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ホームページ\Homepage\☆新HP用データ（toukei）\shoko\jigyosho\13\"/>
    </mc:Choice>
  </mc:AlternateContent>
  <bookViews>
    <workbookView xWindow="480" yWindow="240" windowWidth="14700" windowHeight="8805"/>
  </bookViews>
  <sheets>
    <sheet name="都道府県別事業所・従業者数（総数・民営）" sheetId="2" r:id="rId1"/>
  </sheets>
  <definedNames>
    <definedName name="_xlnm.Print_Area" localSheetId="0">'都道府県別事業所・従業者数（総数・民営）'!$A$1:$AH$74</definedName>
  </definedNames>
  <calcPr calcId="152511"/>
</workbook>
</file>

<file path=xl/calcChain.xml><?xml version="1.0" encoding="utf-8"?>
<calcChain xmlns="http://schemas.openxmlformats.org/spreadsheetml/2006/main">
  <c r="H12" i="2" l="1"/>
  <c r="O12" i="2"/>
  <c r="AE12" i="2"/>
  <c r="AG12" i="2"/>
  <c r="H13" i="2"/>
  <c r="O13" i="2"/>
  <c r="AE13" i="2"/>
  <c r="AG13" i="2"/>
  <c r="H14" i="2"/>
  <c r="O14" i="2"/>
  <c r="AE14" i="2"/>
  <c r="AG14" i="2"/>
  <c r="H15" i="2"/>
  <c r="O15" i="2"/>
  <c r="AE15" i="2"/>
  <c r="AG15" i="2"/>
  <c r="H16" i="2"/>
  <c r="O16" i="2"/>
  <c r="AE16" i="2"/>
  <c r="AG16" i="2"/>
  <c r="H17" i="2"/>
  <c r="O17" i="2"/>
  <c r="AE17" i="2"/>
  <c r="AG17" i="2"/>
  <c r="H18" i="2"/>
  <c r="O18" i="2"/>
  <c r="AE18" i="2"/>
  <c r="AG18" i="2"/>
  <c r="H19" i="2"/>
  <c r="O19" i="2"/>
  <c r="AE19" i="2"/>
  <c r="AG19" i="2"/>
  <c r="H20" i="2"/>
  <c r="O20" i="2"/>
  <c r="AE20" i="2"/>
  <c r="AG20" i="2"/>
  <c r="H21" i="2"/>
  <c r="O21" i="2"/>
  <c r="AE21" i="2"/>
  <c r="AG21" i="2"/>
  <c r="H22" i="2"/>
  <c r="O22" i="2"/>
  <c r="AE22" i="2"/>
  <c r="AG22" i="2"/>
  <c r="H23" i="2"/>
  <c r="O23" i="2"/>
  <c r="AE23" i="2"/>
  <c r="AG23" i="2"/>
  <c r="H24" i="2"/>
  <c r="O24" i="2"/>
  <c r="AE24" i="2"/>
  <c r="AG24" i="2"/>
  <c r="H25" i="2"/>
  <c r="O25" i="2"/>
  <c r="AE25" i="2"/>
  <c r="AG25" i="2"/>
  <c r="H26" i="2"/>
  <c r="O26" i="2"/>
  <c r="AE26" i="2"/>
  <c r="AG26" i="2"/>
  <c r="H27" i="2"/>
  <c r="O27" i="2"/>
  <c r="AE27" i="2"/>
  <c r="AG27" i="2"/>
  <c r="H28" i="2"/>
  <c r="O28" i="2"/>
  <c r="AE28" i="2"/>
  <c r="AG28" i="2"/>
  <c r="H29" i="2"/>
  <c r="O29" i="2"/>
  <c r="AE29" i="2"/>
  <c r="AG29" i="2"/>
  <c r="H30" i="2"/>
  <c r="O30" i="2"/>
  <c r="AE30" i="2"/>
  <c r="AG30" i="2"/>
  <c r="H31" i="2"/>
  <c r="O31" i="2"/>
  <c r="AE31" i="2"/>
  <c r="AG31" i="2"/>
  <c r="H32" i="2"/>
  <c r="O32" i="2"/>
  <c r="AE32" i="2"/>
  <c r="AG32" i="2"/>
  <c r="H33" i="2"/>
  <c r="O33" i="2"/>
  <c r="AE33" i="2"/>
  <c r="AG33" i="2"/>
  <c r="H34" i="2"/>
  <c r="O34" i="2"/>
  <c r="AE34" i="2"/>
  <c r="AG34" i="2"/>
  <c r="H35" i="2"/>
  <c r="O35" i="2"/>
  <c r="AE35" i="2"/>
  <c r="AG35" i="2"/>
  <c r="H36" i="2"/>
  <c r="O36" i="2"/>
  <c r="AE36" i="2"/>
  <c r="AG36" i="2"/>
  <c r="H37" i="2"/>
  <c r="O37" i="2"/>
  <c r="AE37" i="2"/>
  <c r="AG37" i="2"/>
  <c r="H38" i="2"/>
  <c r="O38" i="2"/>
  <c r="AE38" i="2"/>
  <c r="AG38" i="2"/>
  <c r="H39" i="2"/>
  <c r="O39" i="2"/>
  <c r="AE39" i="2"/>
  <c r="AG39" i="2"/>
  <c r="H40" i="2"/>
  <c r="O40" i="2"/>
  <c r="AE40" i="2"/>
  <c r="AG40" i="2"/>
  <c r="H41" i="2"/>
  <c r="O41" i="2"/>
  <c r="AE41" i="2"/>
  <c r="AG41" i="2"/>
  <c r="H42" i="2"/>
  <c r="O42" i="2"/>
  <c r="AE42" i="2"/>
  <c r="AG42" i="2"/>
  <c r="H43" i="2"/>
  <c r="O43" i="2"/>
  <c r="AE43" i="2"/>
  <c r="AG43" i="2"/>
  <c r="H44" i="2"/>
  <c r="O44" i="2"/>
  <c r="AE44" i="2"/>
  <c r="AG44" i="2"/>
  <c r="H45" i="2"/>
  <c r="O45" i="2"/>
  <c r="AE45" i="2"/>
  <c r="AG45" i="2"/>
  <c r="H46" i="2"/>
  <c r="O46" i="2"/>
  <c r="AE46" i="2"/>
  <c r="AG46" i="2"/>
  <c r="H47" i="2"/>
  <c r="O47" i="2"/>
  <c r="AE47" i="2"/>
  <c r="AG47" i="2"/>
  <c r="H48" i="2"/>
  <c r="O48" i="2"/>
  <c r="AE48" i="2"/>
  <c r="AG48" i="2"/>
  <c r="H49" i="2"/>
  <c r="O49" i="2"/>
  <c r="AE49" i="2"/>
  <c r="AG49" i="2"/>
  <c r="H50" i="2"/>
  <c r="O50" i="2"/>
  <c r="AE50" i="2"/>
  <c r="AG50" i="2"/>
  <c r="H51" i="2"/>
  <c r="O51" i="2"/>
  <c r="AE51" i="2"/>
  <c r="AG51" i="2"/>
  <c r="H52" i="2"/>
  <c r="O52" i="2"/>
  <c r="AE52" i="2"/>
  <c r="AG52" i="2"/>
  <c r="H53" i="2"/>
  <c r="O53" i="2"/>
  <c r="AE53" i="2"/>
  <c r="AG53" i="2"/>
  <c r="H54" i="2"/>
  <c r="O54" i="2"/>
  <c r="AE54" i="2"/>
  <c r="AG54" i="2"/>
  <c r="H55" i="2"/>
  <c r="O55" i="2"/>
  <c r="AE55" i="2"/>
  <c r="AG55" i="2"/>
  <c r="H56" i="2"/>
  <c r="O56" i="2"/>
  <c r="AE56" i="2"/>
  <c r="AG56" i="2"/>
  <c r="H57" i="2"/>
  <c r="O57" i="2"/>
  <c r="AE57" i="2"/>
  <c r="AG57" i="2"/>
  <c r="H58" i="2"/>
  <c r="O58" i="2"/>
  <c r="AE58" i="2"/>
  <c r="AG58" i="2"/>
</calcChain>
</file>

<file path=xl/sharedStrings.xml><?xml version="1.0" encoding="utf-8"?>
<sst xmlns="http://schemas.openxmlformats.org/spreadsheetml/2006/main" count="292" uniqueCount="138">
  <si>
    <t>平成８年～13年</t>
    <rPh sb="0" eb="1">
      <t>ヒラ</t>
    </rPh>
    <rPh sb="1" eb="2">
      <t>シゲル</t>
    </rPh>
    <rPh sb="3" eb="4">
      <t>ネン</t>
    </rPh>
    <rPh sb="7" eb="8">
      <t>ネン</t>
    </rPh>
    <phoneticPr fontId="2"/>
  </si>
  <si>
    <t>2001</t>
    <phoneticPr fontId="2"/>
  </si>
  <si>
    <t>1996</t>
    <phoneticPr fontId="2"/>
  </si>
  <si>
    <t>事業所数</t>
  </si>
  <si>
    <t>従業者数</t>
  </si>
  <si>
    <t>実   数</t>
    <rPh sb="0" eb="1">
      <t>ミ</t>
    </rPh>
    <rPh sb="4" eb="5">
      <t>カズ</t>
    </rPh>
    <phoneticPr fontId="2"/>
  </si>
  <si>
    <t>増 加 数</t>
    <rPh sb="0" eb="1">
      <t>ゾウ</t>
    </rPh>
    <rPh sb="2" eb="3">
      <t>クワ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</si>
  <si>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</si>
  <si>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</si>
  <si>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r>
      <t xml:space="preserve">総 </t>
    </r>
    <r>
      <rPr>
        <sz val="10"/>
        <rFont val="ＭＳ 明朝"/>
        <family val="1"/>
        <charset val="128"/>
      </rPr>
      <t xml:space="preserve">             </t>
    </r>
    <r>
      <rPr>
        <sz val="10"/>
        <rFont val="ＭＳ 明朝"/>
        <family val="1"/>
        <charset val="128"/>
      </rPr>
      <t>数</t>
    </r>
    <rPh sb="0" eb="1">
      <t>フサ</t>
    </rPh>
    <rPh sb="15" eb="16">
      <t>カズ</t>
    </rPh>
    <phoneticPr fontId="2"/>
  </si>
  <si>
    <r>
      <t xml:space="preserve">う </t>
    </r>
    <r>
      <rPr>
        <sz val="10"/>
        <rFont val="ＭＳ 明朝"/>
        <family val="1"/>
        <charset val="128"/>
      </rPr>
      <t xml:space="preserve">   </t>
    </r>
    <r>
      <rPr>
        <sz val="10"/>
        <rFont val="ＭＳ 明朝"/>
        <family val="1"/>
        <charset val="128"/>
      </rPr>
      <t>ち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民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営</t>
    </r>
    <rPh sb="10" eb="11">
      <t>タミ</t>
    </rPh>
    <rPh sb="15" eb="16">
      <t>エイ</t>
    </rPh>
    <phoneticPr fontId="2"/>
  </si>
  <si>
    <r>
      <t>１</t>
    </r>
    <r>
      <rPr>
        <sz val="10"/>
        <rFont val="ＭＳ 明朝"/>
        <family val="1"/>
        <charset val="128"/>
      </rPr>
      <t>km</t>
    </r>
    <r>
      <rPr>
        <vertAlign val="superscript"/>
        <sz val="10"/>
        <rFont val="ＭＳ 明朝"/>
        <family val="1"/>
        <charset val="128"/>
      </rPr>
      <t xml:space="preserve">2 </t>
    </r>
    <r>
      <rPr>
        <sz val="10"/>
        <rFont val="ＭＳ 明朝"/>
        <family val="1"/>
        <charset val="128"/>
      </rPr>
      <t>当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た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り</t>
    </r>
    <rPh sb="5" eb="6">
      <t>ア</t>
    </rPh>
    <phoneticPr fontId="2"/>
  </si>
  <si>
    <t>(1996-2001)</t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</si>
  <si>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</si>
  <si>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</si>
  <si>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</si>
  <si>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</si>
  <si>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</si>
  <si>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</si>
  <si>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</si>
  <si>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</si>
  <si>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</si>
  <si>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</si>
  <si>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</si>
  <si>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</si>
  <si>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</si>
  <si>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</si>
  <si>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</si>
  <si>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</si>
  <si>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</si>
  <si>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</si>
  <si>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</si>
  <si>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</si>
  <si>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</si>
  <si>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</si>
  <si>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</si>
  <si>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</si>
  <si>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</si>
  <si>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</si>
  <si>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</si>
  <si>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</si>
  <si>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</si>
  <si>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</si>
  <si>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</si>
  <si>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</si>
  <si>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</si>
  <si>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</si>
  <si>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</si>
  <si>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</si>
  <si>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</si>
  <si>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</si>
  <si>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</si>
  <si>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</si>
  <si>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</si>
  <si>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</si>
  <si>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</si>
  <si>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</si>
  <si>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</si>
  <si>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</si>
  <si>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</si>
  <si>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東京都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</si>
  <si>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</si>
  <si>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</si>
  <si>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</si>
  <si>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</si>
  <si>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</si>
  <si>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</si>
  <si>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</si>
  <si>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</si>
  <si>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</si>
  <si>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</si>
  <si>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</si>
  <si>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</si>
  <si>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</si>
  <si>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</si>
  <si>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</si>
  <si>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</si>
  <si>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</si>
  <si>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</si>
  <si>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</si>
  <si>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</si>
  <si>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</si>
  <si>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</si>
  <si>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</si>
  <si>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</si>
  <si>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</si>
  <si>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</si>
  <si>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</si>
  <si>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</si>
  <si>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</si>
  <si>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</si>
  <si>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</si>
  <si>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</si>
  <si>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</si>
  <si>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</si>
  <si>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</si>
  <si>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</si>
  <si>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</si>
  <si>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</si>
  <si>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</si>
  <si>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</si>
  <si>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</si>
  <si>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</si>
  <si>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神奈川県</t>
    <phoneticPr fontId="2"/>
  </si>
  <si>
    <t>新潟県</t>
    <phoneticPr fontId="2"/>
  </si>
  <si>
    <t>富山県</t>
    <phoneticPr fontId="2"/>
  </si>
  <si>
    <t>大阪府</t>
    <phoneticPr fontId="2"/>
  </si>
  <si>
    <r>
      <t>1</t>
    </r>
    <r>
      <rPr>
        <sz val="10"/>
        <rFont val="ＭＳ 明朝"/>
        <family val="1"/>
        <charset val="128"/>
      </rPr>
      <t>4</t>
    </r>
    <r>
      <rPr>
        <sz val="10"/>
        <rFont val="ＭＳ 明朝"/>
        <family val="1"/>
        <charset val="128"/>
      </rPr>
      <t>大</t>
    </r>
    <r>
      <rPr>
        <sz val="10"/>
        <rFont val="ＭＳ 明朝"/>
        <family val="1"/>
        <charset val="128"/>
      </rPr>
      <t>都</t>
    </r>
    <r>
      <rPr>
        <sz val="10"/>
        <rFont val="ＭＳ 明朝"/>
        <family val="1"/>
        <charset val="128"/>
      </rPr>
      <t>市</t>
    </r>
    <rPh sb="2" eb="3">
      <t>ダイ</t>
    </rPh>
    <rPh sb="3" eb="4">
      <t>ミヤコ</t>
    </rPh>
    <rPh sb="4" eb="5">
      <t>シ</t>
    </rPh>
    <phoneticPr fontId="7"/>
  </si>
  <si>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さ</t>
    </r>
    <r>
      <rPr>
        <sz val="10"/>
        <rFont val="ＭＳ 明朝"/>
        <family val="1"/>
        <charset val="128"/>
      </rPr>
      <t>い</t>
    </r>
    <r>
      <rPr>
        <sz val="10"/>
        <rFont val="ＭＳ 明朝"/>
        <family val="1"/>
        <charset val="128"/>
      </rPr>
      <t>た</t>
    </r>
    <r>
      <rPr>
        <sz val="10"/>
        <rFont val="ＭＳ 明朝"/>
        <family val="1"/>
        <charset val="128"/>
      </rPr>
      <t>ま</t>
    </r>
    <r>
      <rPr>
        <sz val="10"/>
        <rFont val="ＭＳ 明朝"/>
        <family val="1"/>
        <charset val="128"/>
      </rPr>
      <t>市</t>
    </r>
    <rPh sb="6" eb="7">
      <t>シ</t>
    </rPh>
    <phoneticPr fontId="2"/>
  </si>
  <si>
    <t xml:space="preserve">  千葉市</t>
    <phoneticPr fontId="7"/>
  </si>
  <si>
    <t xml:space="preserve">  東京都区部</t>
    <rPh sb="2" eb="4">
      <t>トウキョウ</t>
    </rPh>
    <rPh sb="4" eb="5">
      <t>ト</t>
    </rPh>
    <phoneticPr fontId="7"/>
  </si>
  <si>
    <t xml:space="preserve">  札幌市</t>
    <phoneticPr fontId="7"/>
  </si>
  <si>
    <t xml:space="preserve">  仙台市</t>
    <phoneticPr fontId="7"/>
  </si>
  <si>
    <t xml:space="preserve">  横浜市</t>
    <phoneticPr fontId="7"/>
  </si>
  <si>
    <t xml:space="preserve">  川崎市</t>
    <phoneticPr fontId="7"/>
  </si>
  <si>
    <t xml:space="preserve">  名古屋市</t>
    <phoneticPr fontId="7"/>
  </si>
  <si>
    <t xml:space="preserve">  京都市</t>
    <phoneticPr fontId="7"/>
  </si>
  <si>
    <t xml:space="preserve">  大阪市</t>
    <phoneticPr fontId="7"/>
  </si>
  <si>
    <t xml:space="preserve">  神戸市</t>
    <phoneticPr fontId="7"/>
  </si>
  <si>
    <t xml:space="preserve">  広島市</t>
    <phoneticPr fontId="7"/>
  </si>
  <si>
    <t xml:space="preserve">  北九州市</t>
    <phoneticPr fontId="7"/>
  </si>
  <si>
    <t xml:space="preserve">  福岡市</t>
    <phoneticPr fontId="7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</si>
  <si>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2"/>
  </si>
  <si>
    <t>14大都市</t>
    <rPh sb="2" eb="3">
      <t>ダイ</t>
    </rPh>
    <rPh sb="3" eb="4">
      <t>ミヤコ</t>
    </rPh>
    <rPh sb="4" eb="5">
      <t>シ</t>
    </rPh>
    <phoneticPr fontId="2"/>
  </si>
  <si>
    <t>都道府県別全事業所数及び男女別従業者数　－総数・民営－</t>
    <rPh sb="0" eb="4">
      <t>トドウフケン</t>
    </rPh>
    <rPh sb="4" eb="5">
      <t>ベツ</t>
    </rPh>
    <rPh sb="5" eb="6">
      <t>ゼン</t>
    </rPh>
    <rPh sb="6" eb="9">
      <t>ジギョウショ</t>
    </rPh>
    <rPh sb="9" eb="10">
      <t>スウ</t>
    </rPh>
    <rPh sb="10" eb="11">
      <t>オヨ</t>
    </rPh>
    <rPh sb="12" eb="14">
      <t>ダンジョ</t>
    </rPh>
    <rPh sb="14" eb="15">
      <t>ベツ</t>
    </rPh>
    <rPh sb="15" eb="16">
      <t>ジュウ</t>
    </rPh>
    <rPh sb="16" eb="19">
      <t>ギョウシャスウ</t>
    </rPh>
    <rPh sb="21" eb="23">
      <t>ソウスウ</t>
    </rPh>
    <rPh sb="24" eb="26">
      <t>ミンエイ</t>
    </rPh>
    <phoneticPr fontId="2"/>
  </si>
  <si>
    <t>平成13年</t>
    <rPh sb="0" eb="1">
      <t>ヒラ</t>
    </rPh>
    <rPh sb="1" eb="2">
      <t>シゲル</t>
    </rPh>
    <rPh sb="4" eb="5">
      <t>ネン</t>
    </rPh>
    <phoneticPr fontId="2"/>
  </si>
  <si>
    <t>平成８年</t>
    <rPh sb="0" eb="1">
      <t>ヒラ</t>
    </rPh>
    <rPh sb="1" eb="2">
      <t>シゲル</t>
    </rPh>
    <rPh sb="3" eb="4">
      <t>ネン</t>
    </rPh>
    <phoneticPr fontId="2"/>
  </si>
  <si>
    <t xml:space="preserve">   平成８年～13年</t>
    <rPh sb="3" eb="4">
      <t>ヒラ</t>
    </rPh>
    <rPh sb="4" eb="5">
      <t>シゲル</t>
    </rPh>
    <rPh sb="6" eb="7">
      <t>ネン</t>
    </rPh>
    <rPh sb="10" eb="11">
      <t>ネン</t>
    </rPh>
    <phoneticPr fontId="2"/>
  </si>
  <si>
    <t>増加数</t>
    <rPh sb="0" eb="1">
      <t>ゾウ</t>
    </rPh>
    <rPh sb="1" eb="2">
      <t>クワ</t>
    </rPh>
    <rPh sb="2" eb="3">
      <t>カズ</t>
    </rPh>
    <phoneticPr fontId="2"/>
  </si>
  <si>
    <r>
      <t>事</t>
    </r>
    <r>
      <rPr>
        <sz val="10"/>
        <rFont val="ＭＳ 明朝"/>
        <family val="1"/>
        <charset val="128"/>
      </rPr>
      <t>業</t>
    </r>
    <r>
      <rPr>
        <sz val="10"/>
        <rFont val="ＭＳ 明朝"/>
        <family val="1"/>
        <charset val="128"/>
      </rPr>
      <t>所</t>
    </r>
    <r>
      <rPr>
        <sz val="10"/>
        <rFont val="ＭＳ 明朝"/>
        <family val="1"/>
        <charset val="128"/>
      </rPr>
      <t>数</t>
    </r>
    <rPh sb="0" eb="1">
      <t>ジ</t>
    </rPh>
    <rPh sb="1" eb="2">
      <t>ギョウ</t>
    </rPh>
    <rPh sb="2" eb="3">
      <t>トコロ</t>
    </rPh>
    <rPh sb="3" eb="4">
      <t>スウ</t>
    </rPh>
    <phoneticPr fontId="2"/>
  </si>
  <si>
    <t>従業者数</t>
    <rPh sb="1" eb="2">
      <t>ギョウ</t>
    </rPh>
    <rPh sb="2" eb="3">
      <t>シャ</t>
    </rPh>
    <rPh sb="3" eb="4">
      <t>スウ</t>
    </rPh>
    <phoneticPr fontId="2"/>
  </si>
  <si>
    <r>
      <t>１</t>
    </r>
    <r>
      <rPr>
        <sz val="10"/>
        <rFont val="ＭＳ 明朝"/>
        <family val="1"/>
        <charset val="128"/>
      </rPr>
      <t>km</t>
    </r>
    <r>
      <rPr>
        <vertAlign val="superscript"/>
        <sz val="10"/>
        <rFont val="ＭＳ 明朝"/>
        <family val="1"/>
        <charset val="128"/>
      </rPr>
      <t xml:space="preserve">2 </t>
    </r>
    <r>
      <rPr>
        <sz val="10"/>
        <rFont val="ＭＳ 明朝"/>
        <family val="1"/>
        <charset val="128"/>
      </rPr>
      <t>当たり</t>
    </r>
    <rPh sb="5" eb="6">
      <t>ア</t>
    </rPh>
    <phoneticPr fontId="2"/>
  </si>
  <si>
    <t>従業者</t>
    <rPh sb="1" eb="2">
      <t>ギョウ</t>
    </rPh>
    <rPh sb="2" eb="3">
      <t>シャ</t>
    </rPh>
    <phoneticPr fontId="2"/>
  </si>
  <si>
    <t>（％）</t>
    <phoneticPr fontId="2"/>
  </si>
  <si>
    <t>増加率</t>
    <rPh sb="0" eb="2">
      <t>ゾウカ</t>
    </rPh>
    <rPh sb="2" eb="3">
      <t>リツ</t>
    </rPh>
    <phoneticPr fontId="2"/>
  </si>
  <si>
    <t>全　国</t>
    <rPh sb="0" eb="1">
      <t>ゼン</t>
    </rPh>
    <rPh sb="2" eb="3">
      <t>クニ</t>
    </rPh>
    <phoneticPr fontId="2"/>
  </si>
  <si>
    <t>増減</t>
    <rPh sb="0" eb="2">
      <t>ゾウゲン</t>
    </rPh>
    <phoneticPr fontId="2"/>
  </si>
  <si>
    <t>順位</t>
    <rPh sb="0" eb="2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</si>
</sst>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7" formatCode="\ ###,##0.0;&quot;-&quot;###,##0.0"/>
    <numFmt numFmtId="187" formatCode="###,###,##0;&quot;-&quot;##,###,##0"/>
    <numFmt numFmtId="188" formatCode="###,###,###,##0;&quot;-&quot;##,###,###,##0"/>
    <numFmt numFmtId="192" formatCode="#,###,##0.0;&quot; -&quot;###,##0.0"/>
    <numFmt numFmtId="193" formatCode="\ ###,###,###,##0;&quot;-&quot;###,###,###,##0"/>
    <numFmt numFmtId="194" formatCode="##,###,##0.0;&quot;-&quot;#,###,##0.0"/>
    <numFmt numFmtId="195" formatCode="0_ 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6"/>
      <name val="Century"/>
      <family val="1"/>
    </font>
    <font>
      <vertAlign val="superscript"/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Fill="1" applyAlignment="1"/>
    <xf numFmtId="0" fontId="1" fillId="0" borderId="1" xfId="0" applyFont="1" applyFill="1" applyBorder="1" applyAlignment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88" fontId="3" fillId="0" borderId="0" xfId="0" applyNumberFormat="1" applyFont="1" applyFill="1" applyAlignment="1">
      <alignment horizontal="right" vertical="center"/>
    </xf>
    <xf numFmtId="192" fontId="3" fillId="0" borderId="0" xfId="0" applyNumberFormat="1" applyFont="1" applyFill="1" applyAlignment="1">
      <alignment horizontal="right" vertical="center"/>
    </xf>
    <xf numFmtId="193" fontId="4" fillId="0" borderId="0" xfId="0" applyNumberFormat="1" applyFont="1" applyFill="1" applyAlignment="1">
      <alignment horizontal="left" vertical="center"/>
    </xf>
    <xf numFmtId="193" fontId="3" fillId="0" borderId="0" xfId="0" applyNumberFormat="1" applyFont="1" applyFill="1" applyAlignment="1">
      <alignment horizontal="right" vertical="center"/>
    </xf>
    <xf numFmtId="194" fontId="3" fillId="0" borderId="0" xfId="0" applyNumberFormat="1" applyFont="1" applyFill="1" applyAlignment="1">
      <alignment horizontal="right" vertical="center"/>
    </xf>
    <xf numFmtId="188" fontId="5" fillId="0" borderId="0" xfId="0" applyNumberFormat="1" applyFont="1" applyFill="1" applyAlignment="1">
      <alignment horizontal="right" vertical="center"/>
    </xf>
    <xf numFmtId="192" fontId="5" fillId="0" borderId="0" xfId="0" applyNumberFormat="1" applyFont="1" applyFill="1" applyAlignment="1">
      <alignment horizontal="right" vertical="center"/>
    </xf>
    <xf numFmtId="193" fontId="5" fillId="0" borderId="0" xfId="0" applyNumberFormat="1" applyFont="1" applyFill="1" applyAlignment="1">
      <alignment horizontal="right" vertical="center"/>
    </xf>
    <xf numFmtId="194" fontId="5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Continuous" vertical="top"/>
    </xf>
    <xf numFmtId="192" fontId="1" fillId="0" borderId="2" xfId="0" applyNumberFormat="1" applyFont="1" applyFill="1" applyBorder="1" applyAlignment="1">
      <alignment horizontal="centerContinuous"/>
    </xf>
    <xf numFmtId="188" fontId="1" fillId="0" borderId="3" xfId="0" applyNumberFormat="1" applyFont="1" applyFill="1" applyBorder="1" applyAlignment="1">
      <alignment horizontal="centerContinuous"/>
    </xf>
    <xf numFmtId="194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Continuous" vertical="center"/>
    </xf>
    <xf numFmtId="188" fontId="1" fillId="0" borderId="5" xfId="0" applyNumberFormat="1" applyFont="1" applyFill="1" applyBorder="1" applyAlignment="1">
      <alignment horizontal="centerContinuous" vertical="center"/>
    </xf>
    <xf numFmtId="192" fontId="1" fillId="0" borderId="6" xfId="0" applyNumberFormat="1" applyFont="1" applyFill="1" applyBorder="1" applyAlignment="1">
      <alignment horizontal="centerContinuous" vertical="center"/>
    </xf>
    <xf numFmtId="0" fontId="0" fillId="0" borderId="7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92" fontId="1" fillId="0" borderId="7" xfId="0" applyNumberFormat="1" applyFont="1" applyFill="1" applyBorder="1" applyAlignment="1">
      <alignment horizontal="center"/>
    </xf>
    <xf numFmtId="193" fontId="1" fillId="0" borderId="7" xfId="0" applyNumberFormat="1" applyFont="1" applyFill="1" applyBorder="1" applyAlignment="1">
      <alignment horizontal="center"/>
    </xf>
    <xf numFmtId="188" fontId="1" fillId="0" borderId="7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Continuous"/>
    </xf>
    <xf numFmtId="188" fontId="2" fillId="0" borderId="9" xfId="0" applyNumberFormat="1" applyFont="1" applyFill="1" applyBorder="1" applyAlignment="1">
      <alignment horizontal="center"/>
    </xf>
    <xf numFmtId="192" fontId="2" fillId="0" borderId="9" xfId="0" applyNumberFormat="1" applyFont="1" applyFill="1" applyBorder="1" applyAlignment="1">
      <alignment horizontal="center"/>
    </xf>
    <xf numFmtId="193" fontId="2" fillId="0" borderId="9" xfId="0" applyNumberFormat="1" applyFont="1" applyFill="1" applyBorder="1" applyAlignment="1">
      <alignment horizontal="center"/>
    </xf>
    <xf numFmtId="0" fontId="0" fillId="0" borderId="9" xfId="0" applyFill="1" applyBorder="1" applyAlignment="1"/>
    <xf numFmtId="0" fontId="1" fillId="0" borderId="9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177" fontId="3" fillId="0" borderId="0" xfId="0" applyNumberFormat="1" applyFont="1" applyFill="1" applyAlignment="1">
      <alignment horizontal="left" vertical="center"/>
    </xf>
    <xf numFmtId="192" fontId="1" fillId="0" borderId="1" xfId="0" applyNumberFormat="1" applyFont="1" applyFill="1" applyBorder="1" applyAlignment="1">
      <alignment horizontal="centerContinuous" vertical="center"/>
    </xf>
    <xf numFmtId="188" fontId="1" fillId="0" borderId="10" xfId="0" applyNumberFormat="1" applyFont="1" applyFill="1" applyBorder="1" applyAlignment="1">
      <alignment horizontal="centerContinuous" vertical="center"/>
    </xf>
    <xf numFmtId="192" fontId="1" fillId="0" borderId="0" xfId="0" applyNumberFormat="1" applyFont="1" applyFill="1" applyBorder="1" applyAlignment="1">
      <alignment horizontal="centerContinuous" vertical="center"/>
    </xf>
    <xf numFmtId="177" fontId="9" fillId="0" borderId="0" xfId="0" applyNumberFormat="1" applyFont="1" applyFill="1" applyAlignment="1">
      <alignment horizontal="left" vertical="center"/>
    </xf>
    <xf numFmtId="192" fontId="1" fillId="0" borderId="11" xfId="0" applyNumberFormat="1" applyFont="1" applyFill="1" applyBorder="1" applyAlignment="1">
      <alignment horizontal="centerContinuous"/>
    </xf>
    <xf numFmtId="195" fontId="1" fillId="0" borderId="0" xfId="0" quotePrefix="1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88" fontId="1" fillId="0" borderId="7" xfId="0" applyNumberFormat="1" applyFont="1" applyFill="1" applyBorder="1" applyAlignment="1">
      <alignment horizontal="centerContinuous" vertical="center"/>
    </xf>
    <xf numFmtId="193" fontId="1" fillId="0" borderId="7" xfId="0" applyNumberFormat="1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top"/>
    </xf>
    <xf numFmtId="188" fontId="1" fillId="0" borderId="7" xfId="0" applyNumberFormat="1" applyFont="1" applyFill="1" applyBorder="1" applyAlignment="1">
      <alignment horizontal="centerContinuous"/>
    </xf>
    <xf numFmtId="49" fontId="1" fillId="0" borderId="7" xfId="0" applyNumberFormat="1" applyFont="1" applyFill="1" applyBorder="1" applyAlignment="1">
      <alignment horizontal="centerContinuous" vertical="center"/>
    </xf>
    <xf numFmtId="192" fontId="1" fillId="0" borderId="7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Continuous" vertical="center" shrinkToFit="1"/>
    </xf>
    <xf numFmtId="193" fontId="1" fillId="0" borderId="7" xfId="0" applyNumberFormat="1" applyFont="1" applyFill="1" applyBorder="1" applyAlignment="1">
      <alignment horizontal="centerContinuous" vertical="center" shrinkToFit="1"/>
    </xf>
    <xf numFmtId="188" fontId="1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Fill="1" applyBorder="1" applyAlignment="1"/>
    <xf numFmtId="188" fontId="1" fillId="0" borderId="7" xfId="0" quotePrefix="1" applyNumberFormat="1" applyFont="1" applyFill="1" applyBorder="1" applyAlignment="1">
      <alignment horizontal="right"/>
    </xf>
    <xf numFmtId="192" fontId="1" fillId="0" borderId="7" xfId="0" quotePrefix="1" applyNumberFormat="1" applyFont="1" applyFill="1" applyBorder="1" applyAlignment="1">
      <alignment horizontal="right"/>
    </xf>
    <xf numFmtId="193" fontId="1" fillId="0" borderId="7" xfId="0" quotePrefix="1" applyNumberFormat="1" applyFont="1" applyFill="1" applyBorder="1" applyAlignment="1">
      <alignment horizontal="right"/>
    </xf>
    <xf numFmtId="194" fontId="1" fillId="0" borderId="7" xfId="0" quotePrefix="1" applyNumberFormat="1" applyFont="1" applyFill="1" applyBorder="1" applyAlignment="1">
      <alignment horizontal="right"/>
    </xf>
    <xf numFmtId="0" fontId="1" fillId="0" borderId="7" xfId="0" applyFont="1" applyBorder="1"/>
    <xf numFmtId="0" fontId="1" fillId="0" borderId="10" xfId="0" applyFont="1" applyBorder="1"/>
    <xf numFmtId="195" fontId="1" fillId="0" borderId="7" xfId="0" quotePrefix="1" applyNumberFormat="1" applyFont="1" applyFill="1" applyBorder="1" applyAlignment="1">
      <alignment horizontal="right"/>
    </xf>
    <xf numFmtId="0" fontId="1" fillId="0" borderId="6" xfId="0" applyFont="1" applyFill="1" applyBorder="1" applyAlignment="1"/>
    <xf numFmtId="0" fontId="1" fillId="0" borderId="9" xfId="0" applyFont="1" applyBorder="1"/>
    <xf numFmtId="188" fontId="1" fillId="0" borderId="9" xfId="0" quotePrefix="1" applyNumberFormat="1" applyFont="1" applyFill="1" applyBorder="1" applyAlignment="1">
      <alignment horizontal="right"/>
    </xf>
    <xf numFmtId="192" fontId="1" fillId="0" borderId="9" xfId="0" quotePrefix="1" applyNumberFormat="1" applyFont="1" applyFill="1" applyBorder="1" applyAlignment="1">
      <alignment horizontal="right"/>
    </xf>
    <xf numFmtId="195" fontId="1" fillId="0" borderId="9" xfId="0" quotePrefix="1" applyNumberFormat="1" applyFont="1" applyFill="1" applyBorder="1" applyAlignment="1">
      <alignment horizontal="right"/>
    </xf>
    <xf numFmtId="193" fontId="1" fillId="0" borderId="9" xfId="0" quotePrefix="1" applyNumberFormat="1" applyFont="1" applyFill="1" applyBorder="1" applyAlignment="1">
      <alignment horizontal="right"/>
    </xf>
    <xf numFmtId="194" fontId="1" fillId="0" borderId="9" xfId="0" quotePrefix="1" applyNumberFormat="1" applyFont="1" applyFill="1" applyBorder="1" applyAlignment="1">
      <alignment horizontal="right"/>
    </xf>
    <xf numFmtId="0" fontId="1" fillId="0" borderId="5" xfId="0" applyFont="1" applyBorder="1"/>
    <xf numFmtId="0" fontId="1" fillId="0" borderId="9" xfId="0" applyFont="1" applyFill="1" applyBorder="1" applyAlignment="1"/>
    <xf numFmtId="188" fontId="0" fillId="0" borderId="4" xfId="0" applyNumberFormat="1" applyFill="1" applyBorder="1" applyAlignment="1">
      <alignment horizontal="centerContinuous" vertical="center"/>
    </xf>
    <xf numFmtId="188" fontId="1" fillId="0" borderId="4" xfId="0" applyNumberFormat="1" applyFont="1" applyFill="1" applyBorder="1" applyAlignment="1">
      <alignment horizontal="centerContinuous" vertical="center"/>
    </xf>
    <xf numFmtId="192" fontId="1" fillId="0" borderId="4" xfId="0" applyNumberFormat="1" applyFont="1" applyFill="1" applyBorder="1" applyAlignment="1">
      <alignment horizontal="centerContinuous" vertical="center"/>
    </xf>
    <xf numFmtId="193" fontId="1" fillId="0" borderId="4" xfId="0" applyNumberFormat="1" applyFont="1" applyFill="1" applyBorder="1" applyAlignment="1">
      <alignment horizontal="centerContinuous" vertical="center"/>
    </xf>
    <xf numFmtId="187" fontId="1" fillId="0" borderId="4" xfId="0" applyNumberFormat="1" applyFont="1" applyFill="1" applyBorder="1" applyAlignment="1">
      <alignment horizontal="centerContinuous" vertical="center"/>
    </xf>
    <xf numFmtId="0" fontId="2" fillId="0" borderId="9" xfId="0" applyFont="1" applyBorder="1"/>
    <xf numFmtId="0" fontId="2" fillId="0" borderId="5" xfId="0" applyFont="1" applyBorder="1"/>
    <xf numFmtId="188" fontId="1" fillId="0" borderId="12" xfId="0" applyNumberFormat="1" applyFont="1" applyFill="1" applyBorder="1" applyAlignment="1">
      <alignment horizontal="centerContinuous" vertical="top"/>
    </xf>
    <xf numFmtId="188" fontId="1" fillId="0" borderId="13" xfId="0" applyNumberFormat="1" applyFont="1" applyFill="1" applyBorder="1" applyAlignment="1">
      <alignment horizontal="centerContinuous" vertical="top"/>
    </xf>
    <xf numFmtId="192" fontId="1" fillId="0" borderId="13" xfId="0" applyNumberFormat="1" applyFont="1" applyFill="1" applyBorder="1" applyAlignment="1">
      <alignment horizontal="centerContinuous" vertical="top"/>
    </xf>
    <xf numFmtId="193" fontId="1" fillId="0" borderId="13" xfId="0" applyNumberFormat="1" applyFont="1" applyFill="1" applyBorder="1" applyAlignment="1">
      <alignment horizontal="centerContinuous" vertical="top"/>
    </xf>
    <xf numFmtId="194" fontId="1" fillId="0" borderId="13" xfId="0" applyNumberFormat="1" applyFont="1" applyFill="1" applyBorder="1" applyAlignment="1">
      <alignment horizontal="centerContinuous" vertical="top"/>
    </xf>
    <xf numFmtId="0" fontId="1" fillId="0" borderId="13" xfId="0" applyFont="1" applyBorder="1"/>
    <xf numFmtId="0" fontId="1" fillId="0" borderId="13" xfId="0" applyFont="1" applyFill="1" applyBorder="1" applyAlignment="1">
      <alignment horizontal="centerContinuous"/>
    </xf>
    <xf numFmtId="194" fontId="1" fillId="0" borderId="14" xfId="0" applyNumberFormat="1" applyFont="1" applyFill="1" applyBorder="1" applyAlignment="1">
      <alignment horizontal="centerContinuous" vertical="top"/>
    </xf>
    <xf numFmtId="188" fontId="0" fillId="0" borderId="12" xfId="0" applyNumberFormat="1" applyFill="1" applyBorder="1" applyAlignment="1">
      <alignment horizontal="centerContinuous" vertical="center"/>
    </xf>
    <xf numFmtId="188" fontId="1" fillId="0" borderId="13" xfId="0" applyNumberFormat="1" applyFont="1" applyFill="1" applyBorder="1" applyAlignment="1">
      <alignment horizontal="centerContinuous" vertical="center"/>
    </xf>
    <xf numFmtId="192" fontId="1" fillId="0" borderId="13" xfId="0" applyNumberFormat="1" applyFont="1" applyFill="1" applyBorder="1" applyAlignment="1">
      <alignment horizontal="centerContinuous" vertical="center"/>
    </xf>
    <xf numFmtId="192" fontId="1" fillId="0" borderId="14" xfId="0" applyNumberFormat="1" applyFont="1" applyFill="1" applyBorder="1" applyAlignment="1">
      <alignment horizontal="centerContinuous" vertical="center"/>
    </xf>
    <xf numFmtId="192" fontId="1" fillId="0" borderId="4" xfId="0" applyNumberFormat="1" applyFont="1" applyFill="1" applyBorder="1" applyAlignment="1">
      <alignment horizontal="right" vertical="center"/>
    </xf>
    <xf numFmtId="192" fontId="1" fillId="0" borderId="4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Continuous"/>
    </xf>
    <xf numFmtId="193" fontId="1" fillId="0" borderId="2" xfId="0" applyNumberFormat="1" applyFont="1" applyFill="1" applyBorder="1" applyAlignment="1">
      <alignment horizontal="centerContinuous"/>
    </xf>
    <xf numFmtId="0" fontId="1" fillId="0" borderId="8" xfId="0" applyFont="1" applyBorder="1" applyAlignment="1">
      <alignment horizontal="centerContinuous" vertical="center"/>
    </xf>
    <xf numFmtId="193" fontId="1" fillId="0" borderId="6" xfId="0" applyNumberFormat="1" applyFont="1" applyFill="1" applyBorder="1" applyAlignment="1">
      <alignment horizontal="centerContinuous" vertical="center"/>
    </xf>
    <xf numFmtId="188" fontId="1" fillId="0" borderId="4" xfId="0" applyNumberFormat="1" applyFont="1" applyFill="1" applyBorder="1" applyAlignment="1">
      <alignment horizontal="centerContinuous"/>
    </xf>
    <xf numFmtId="187" fontId="1" fillId="0" borderId="12" xfId="0" applyNumberFormat="1" applyFont="1" applyFill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187" fontId="1" fillId="0" borderId="13" xfId="0" applyNumberFormat="1" applyFont="1" applyFill="1" applyBorder="1" applyAlignment="1">
      <alignment horizontal="centerContinuous" vertical="center"/>
    </xf>
    <xf numFmtId="194" fontId="1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Continuous" vertical="center"/>
    </xf>
    <xf numFmtId="0" fontId="0" fillId="0" borderId="10" xfId="0" applyFill="1" applyBorder="1" applyAlignment="1">
      <alignment horizontal="center" vertical="center"/>
    </xf>
    <xf numFmtId="0" fontId="1" fillId="0" borderId="2" xfId="0" applyFont="1" applyBorder="1" applyAlignment="1"/>
    <xf numFmtId="0" fontId="1" fillId="0" borderId="1" xfId="0" applyFont="1" applyBorder="1" applyAlignment="1">
      <alignment horizontal="centerContinuous" vertical="center"/>
    </xf>
    <xf numFmtId="0" fontId="1" fillId="0" borderId="6" xfId="0" applyFont="1" applyBorder="1" applyAlignment="1">
      <alignment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Border="1" applyAlignment="1"/>
    <xf numFmtId="0" fontId="1" fillId="0" borderId="0" xfId="0" applyFont="1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8"/>
  <sheetViews>
    <sheetView tabSelected="1" zoomScaleNormal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/>
    </sheetView>
  </sheetViews>
  <sheetFormatPr defaultRowHeight="11.25" x14ac:dyDescent="0.15"/>
  <cols>
    <col min="1" max="1" width="1.42578125" style="46" customWidth="1"/>
    <col min="2" max="2" width="3.7109375" style="45" bestFit="1" customWidth="1"/>
    <col min="3" max="3" width="9" style="45" customWidth="1"/>
    <col min="4" max="5" width="10.7109375" style="45" bestFit="1" customWidth="1"/>
    <col min="6" max="6" width="9.7109375" style="45" bestFit="1" customWidth="1"/>
    <col min="7" max="7" width="7.7109375" style="45" bestFit="1" customWidth="1"/>
    <col min="8" max="8" width="5.42578125" style="45" bestFit="1" customWidth="1"/>
    <col min="9" max="9" width="11.85546875" style="45" bestFit="1" customWidth="1"/>
    <col min="10" max="12" width="13" style="45" bestFit="1" customWidth="1"/>
    <col min="13" max="13" width="11.85546875" style="45" bestFit="1" customWidth="1"/>
    <col min="14" max="14" width="7.7109375" style="45" bestFit="1" customWidth="1"/>
    <col min="15" max="15" width="5.42578125" style="45" bestFit="1" customWidth="1"/>
    <col min="16" max="16" width="9.140625" style="45" bestFit="1"/>
    <col min="17" max="17" width="9.7109375" style="45" bestFit="1" customWidth="1"/>
    <col min="18" max="18" width="3.7109375" style="45" bestFit="1" customWidth="1"/>
    <col min="19" max="19" width="9" style="45" customWidth="1"/>
    <col min="20" max="21" width="10.7109375" style="45" bestFit="1" customWidth="1"/>
    <col min="22" max="22" width="9.7109375" style="45" bestFit="1" customWidth="1"/>
    <col min="23" max="23" width="7.7109375" style="45" bestFit="1" customWidth="1"/>
    <col min="24" max="24" width="11.85546875" style="45" bestFit="1" customWidth="1"/>
    <col min="25" max="27" width="13" style="45" bestFit="1" customWidth="1"/>
    <col min="28" max="28" width="11.85546875" style="45" bestFit="1" customWidth="1"/>
    <col min="29" max="29" width="7.7109375" style="45" bestFit="1" customWidth="1"/>
    <col min="30" max="30" width="8.7109375" style="45" bestFit="1" customWidth="1"/>
    <col min="31" max="31" width="5.42578125" style="45" bestFit="1" customWidth="1"/>
    <col min="32" max="32" width="9.7109375" style="45" bestFit="1" customWidth="1"/>
    <col min="33" max="33" width="5.42578125" style="45" bestFit="1" customWidth="1"/>
    <col min="34" max="34" width="1.28515625" style="45" customWidth="1"/>
    <col min="35" max="16384" width="9.140625" style="45"/>
  </cols>
  <sheetData>
    <row r="1" spans="1:33" ht="6" customHeight="1" x14ac:dyDescent="0.15"/>
    <row r="2" spans="1:33" s="3" customFormat="1" ht="17.25" customHeight="1" x14ac:dyDescent="0.15">
      <c r="A2" s="12"/>
      <c r="B2" s="47"/>
      <c r="D2" s="51" t="s">
        <v>124</v>
      </c>
      <c r="E2" s="15"/>
      <c r="F2" s="15"/>
      <c r="G2" s="16"/>
      <c r="H2" s="16"/>
      <c r="I2" s="15"/>
      <c r="J2" s="17"/>
      <c r="K2" s="18"/>
      <c r="L2" s="18"/>
      <c r="M2" s="15"/>
      <c r="N2" s="16"/>
      <c r="O2" s="16"/>
      <c r="P2" s="19"/>
      <c r="Q2" s="19"/>
      <c r="R2" s="47"/>
      <c r="S2" s="51" t="s">
        <v>124</v>
      </c>
      <c r="T2" s="15"/>
      <c r="U2" s="15"/>
      <c r="V2" s="15"/>
      <c r="W2" s="16"/>
      <c r="X2" s="15"/>
      <c r="Y2" s="17"/>
      <c r="Z2" s="18"/>
      <c r="AA2" s="18"/>
      <c r="AB2" s="15"/>
      <c r="AC2" s="16"/>
      <c r="AD2" s="19"/>
      <c r="AF2" s="19"/>
    </row>
    <row r="3" spans="1:33" s="4" customFormat="1" ht="6" customHeight="1" x14ac:dyDescent="0.15">
      <c r="A3" s="13"/>
      <c r="B3" s="13"/>
      <c r="C3" s="13"/>
      <c r="D3" s="20"/>
      <c r="E3" s="20"/>
      <c r="F3" s="20"/>
      <c r="G3" s="21"/>
      <c r="H3" s="21"/>
      <c r="I3" s="20"/>
      <c r="J3" s="22"/>
      <c r="K3" s="22"/>
      <c r="L3" s="22"/>
      <c r="M3" s="20"/>
      <c r="N3" s="21"/>
      <c r="O3" s="21"/>
      <c r="P3" s="23"/>
      <c r="Q3" s="23"/>
      <c r="R3" s="13"/>
      <c r="S3" s="13"/>
      <c r="T3" s="20"/>
      <c r="U3" s="20"/>
      <c r="V3" s="20"/>
      <c r="W3" s="21"/>
      <c r="X3" s="20"/>
      <c r="Y3" s="22"/>
      <c r="Z3" s="22"/>
      <c r="AA3" s="22"/>
      <c r="AB3" s="20"/>
      <c r="AC3" s="21"/>
      <c r="AD3" s="23"/>
      <c r="AE3" s="5"/>
      <c r="AF3" s="23"/>
    </row>
    <row r="4" spans="1:33" s="1" customFormat="1" ht="17.100000000000001" customHeight="1" x14ac:dyDescent="0.15">
      <c r="A4" s="2"/>
      <c r="B4" s="99"/>
      <c r="C4" s="99"/>
      <c r="D4" s="93" t="s">
        <v>9</v>
      </c>
      <c r="E4" s="94"/>
      <c r="F4" s="94"/>
      <c r="G4" s="95"/>
      <c r="H4" s="95"/>
      <c r="I4" s="94"/>
      <c r="J4" s="94"/>
      <c r="K4" s="96"/>
      <c r="L4" s="96"/>
      <c r="M4" s="94"/>
      <c r="N4" s="95"/>
      <c r="O4" s="95"/>
      <c r="P4" s="97"/>
      <c r="Q4" s="100"/>
      <c r="R4" s="99"/>
      <c r="S4" s="99"/>
      <c r="T4" s="93" t="s">
        <v>10</v>
      </c>
      <c r="U4" s="94"/>
      <c r="V4" s="94"/>
      <c r="W4" s="95"/>
      <c r="X4" s="94"/>
      <c r="Y4" s="96"/>
      <c r="Z4" s="96"/>
      <c r="AA4" s="96"/>
      <c r="AB4" s="94"/>
      <c r="AC4" s="95"/>
      <c r="AD4" s="97"/>
      <c r="AE4" s="98"/>
      <c r="AF4" s="97"/>
      <c r="AG4" s="98"/>
    </row>
    <row r="5" spans="1:33" s="7" customFormat="1" ht="14.25" x14ac:dyDescent="0.15">
      <c r="A5" s="14"/>
      <c r="B5" s="126"/>
      <c r="C5" s="127"/>
      <c r="D5" s="101" t="s">
        <v>129</v>
      </c>
      <c r="E5" s="102"/>
      <c r="F5" s="102"/>
      <c r="G5" s="103"/>
      <c r="H5" s="104"/>
      <c r="I5" s="86" t="s">
        <v>130</v>
      </c>
      <c r="J5" s="86"/>
      <c r="K5" s="89"/>
      <c r="L5" s="89"/>
      <c r="M5" s="87"/>
      <c r="N5" s="88"/>
      <c r="O5" s="88"/>
      <c r="P5" s="90" t="s">
        <v>131</v>
      </c>
      <c r="Q5" s="90"/>
      <c r="R5" s="126"/>
      <c r="S5" s="127"/>
      <c r="T5" s="101" t="s">
        <v>129</v>
      </c>
      <c r="U5" s="102"/>
      <c r="V5" s="102"/>
      <c r="W5" s="104"/>
      <c r="X5" s="86" t="s">
        <v>132</v>
      </c>
      <c r="Y5" s="89"/>
      <c r="Z5" s="89"/>
      <c r="AA5" s="89"/>
      <c r="AB5" s="87"/>
      <c r="AC5" s="88"/>
      <c r="AD5" s="112" t="s">
        <v>11</v>
      </c>
      <c r="AE5" s="113"/>
      <c r="AF5" s="114"/>
      <c r="AG5" s="113"/>
    </row>
    <row r="6" spans="1:33" s="6" customFormat="1" ht="12" x14ac:dyDescent="0.15">
      <c r="A6" s="9"/>
      <c r="B6" s="24" t="s">
        <v>122</v>
      </c>
      <c r="C6" s="59"/>
      <c r="D6" s="60" t="s">
        <v>125</v>
      </c>
      <c r="E6" s="60" t="s">
        <v>126</v>
      </c>
      <c r="F6" s="26" t="s">
        <v>127</v>
      </c>
      <c r="G6" s="52"/>
      <c r="H6" s="25"/>
      <c r="I6" s="26" t="s">
        <v>125</v>
      </c>
      <c r="J6" s="107"/>
      <c r="K6" s="108"/>
      <c r="L6" s="111" t="s">
        <v>126</v>
      </c>
      <c r="M6" s="26" t="s">
        <v>0</v>
      </c>
      <c r="N6" s="52"/>
      <c r="O6" s="25"/>
      <c r="P6" s="27"/>
      <c r="Q6" s="27"/>
      <c r="R6" s="24" t="s">
        <v>122</v>
      </c>
      <c r="S6" s="59"/>
      <c r="T6" s="60" t="s">
        <v>125</v>
      </c>
      <c r="U6" s="60" t="s">
        <v>126</v>
      </c>
      <c r="V6" s="26" t="s">
        <v>0</v>
      </c>
      <c r="W6" s="25"/>
      <c r="X6" s="26" t="s">
        <v>125</v>
      </c>
      <c r="Y6" s="107"/>
      <c r="Z6" s="108"/>
      <c r="AA6" s="111" t="s">
        <v>126</v>
      </c>
      <c r="AB6" s="26" t="s">
        <v>0</v>
      </c>
      <c r="AC6" s="25"/>
      <c r="AD6" s="115"/>
      <c r="AE6" s="118"/>
      <c r="AF6" s="115"/>
      <c r="AG6" s="123"/>
    </row>
    <row r="7" spans="1:33" s="7" customFormat="1" ht="12" x14ac:dyDescent="0.15">
      <c r="A7" s="14"/>
      <c r="B7" s="24" t="s">
        <v>123</v>
      </c>
      <c r="C7" s="128"/>
      <c r="D7" s="61" t="s">
        <v>1</v>
      </c>
      <c r="E7" s="61" t="s">
        <v>2</v>
      </c>
      <c r="F7" s="49" t="s">
        <v>12</v>
      </c>
      <c r="G7" s="50"/>
      <c r="H7" s="48"/>
      <c r="I7" s="28" t="s">
        <v>1</v>
      </c>
      <c r="J7" s="109"/>
      <c r="K7" s="110"/>
      <c r="L7" s="61" t="s">
        <v>2</v>
      </c>
      <c r="M7" s="49" t="s">
        <v>12</v>
      </c>
      <c r="N7" s="50"/>
      <c r="O7" s="48"/>
      <c r="P7" s="31"/>
      <c r="Q7" s="32"/>
      <c r="R7" s="24" t="s">
        <v>123</v>
      </c>
      <c r="S7" s="128"/>
      <c r="T7" s="61" t="s">
        <v>1</v>
      </c>
      <c r="U7" s="61" t="s">
        <v>2</v>
      </c>
      <c r="V7" s="29" t="s">
        <v>12</v>
      </c>
      <c r="W7" s="30"/>
      <c r="X7" s="28" t="s">
        <v>1</v>
      </c>
      <c r="Y7" s="109"/>
      <c r="Z7" s="110"/>
      <c r="AA7" s="61" t="s">
        <v>2</v>
      </c>
      <c r="AB7" s="29" t="s">
        <v>12</v>
      </c>
      <c r="AC7" s="30"/>
      <c r="AD7" s="116" t="s">
        <v>3</v>
      </c>
      <c r="AE7" s="119"/>
      <c r="AF7" s="121" t="s">
        <v>4</v>
      </c>
      <c r="AG7" s="124"/>
    </row>
    <row r="8" spans="1:33" s="7" customFormat="1" ht="12" x14ac:dyDescent="0.15">
      <c r="A8" s="14"/>
      <c r="B8" s="24"/>
      <c r="C8" s="128"/>
      <c r="D8" s="61"/>
      <c r="E8" s="61"/>
      <c r="F8" s="87"/>
      <c r="G8" s="105" t="s">
        <v>133</v>
      </c>
      <c r="H8" s="106" t="s">
        <v>136</v>
      </c>
      <c r="I8" s="57"/>
      <c r="J8" s="63"/>
      <c r="K8" s="64"/>
      <c r="L8" s="61"/>
      <c r="M8" s="87"/>
      <c r="N8" s="105" t="s">
        <v>133</v>
      </c>
      <c r="O8" s="106" t="s">
        <v>136</v>
      </c>
      <c r="P8" s="31" t="s">
        <v>3</v>
      </c>
      <c r="Q8" s="32" t="s">
        <v>4</v>
      </c>
      <c r="R8" s="24"/>
      <c r="S8" s="128"/>
      <c r="T8" s="61"/>
      <c r="U8" s="61"/>
      <c r="V8" s="57"/>
      <c r="W8" s="62" t="s">
        <v>133</v>
      </c>
      <c r="X8" s="65"/>
      <c r="Y8" s="61"/>
      <c r="Z8" s="58"/>
      <c r="AA8" s="61"/>
      <c r="AB8" s="57"/>
      <c r="AC8" s="62" t="s">
        <v>133</v>
      </c>
      <c r="AD8" s="117"/>
      <c r="AE8" s="120"/>
      <c r="AF8" s="122"/>
      <c r="AG8" s="125"/>
    </row>
    <row r="9" spans="1:33" s="56" customFormat="1" ht="12" x14ac:dyDescent="0.15">
      <c r="A9" s="54"/>
      <c r="B9" s="55"/>
      <c r="C9" s="66"/>
      <c r="D9" s="35" t="s">
        <v>5</v>
      </c>
      <c r="E9" s="35" t="s">
        <v>5</v>
      </c>
      <c r="F9" s="35" t="s">
        <v>128</v>
      </c>
      <c r="G9" s="33" t="s">
        <v>134</v>
      </c>
      <c r="H9" s="33" t="s">
        <v>137</v>
      </c>
      <c r="I9" s="35" t="s">
        <v>5</v>
      </c>
      <c r="J9" s="34" t="s">
        <v>7</v>
      </c>
      <c r="K9" s="34" t="s">
        <v>8</v>
      </c>
      <c r="L9" s="35" t="s">
        <v>5</v>
      </c>
      <c r="M9" s="35" t="s">
        <v>6</v>
      </c>
      <c r="N9" s="33" t="s">
        <v>134</v>
      </c>
      <c r="O9" s="33" t="s">
        <v>137</v>
      </c>
      <c r="P9" s="36"/>
      <c r="Q9" s="37"/>
      <c r="R9" s="55"/>
      <c r="S9" s="66"/>
      <c r="T9" s="35" t="s">
        <v>5</v>
      </c>
      <c r="U9" s="35" t="s">
        <v>5</v>
      </c>
      <c r="V9" s="35" t="s">
        <v>128</v>
      </c>
      <c r="W9" s="33" t="s">
        <v>134</v>
      </c>
      <c r="X9" s="35" t="s">
        <v>5</v>
      </c>
      <c r="Y9" s="34" t="s">
        <v>7</v>
      </c>
      <c r="Z9" s="34" t="s">
        <v>8</v>
      </c>
      <c r="AA9" s="35" t="s">
        <v>5</v>
      </c>
      <c r="AB9" s="35" t="s">
        <v>128</v>
      </c>
      <c r="AC9" s="33" t="s">
        <v>134</v>
      </c>
      <c r="AD9" s="36"/>
      <c r="AE9" s="67" t="s">
        <v>137</v>
      </c>
      <c r="AF9" s="37"/>
      <c r="AG9" s="68" t="s">
        <v>137</v>
      </c>
    </row>
    <row r="10" spans="1:33" s="8" customFormat="1" ht="12" x14ac:dyDescent="0.15">
      <c r="A10" s="11"/>
      <c r="B10" s="38"/>
      <c r="C10" s="39"/>
      <c r="D10" s="40"/>
      <c r="E10" s="40"/>
      <c r="F10" s="40"/>
      <c r="G10" s="41"/>
      <c r="H10" s="41"/>
      <c r="I10" s="40"/>
      <c r="J10" s="42"/>
      <c r="K10" s="42"/>
      <c r="L10" s="40"/>
      <c r="M10" s="40"/>
      <c r="N10" s="41"/>
      <c r="O10" s="41"/>
      <c r="P10" s="43"/>
      <c r="Q10" s="44"/>
      <c r="R10" s="38"/>
      <c r="S10" s="39"/>
      <c r="T10" s="40"/>
      <c r="U10" s="40"/>
      <c r="V10" s="40"/>
      <c r="W10" s="41"/>
      <c r="X10" s="40"/>
      <c r="Y10" s="42"/>
      <c r="Z10" s="42"/>
      <c r="AA10" s="40"/>
      <c r="AB10" s="40"/>
      <c r="AC10" s="41"/>
      <c r="AD10" s="43"/>
      <c r="AE10" s="91"/>
      <c r="AF10" s="44"/>
      <c r="AG10" s="92"/>
    </row>
    <row r="11" spans="1:33" s="1" customFormat="1" ht="13.5" customHeight="1" x14ac:dyDescent="0.15">
      <c r="A11" s="2"/>
      <c r="B11" s="10"/>
      <c r="C11" s="69" t="s">
        <v>135</v>
      </c>
      <c r="D11" s="70">
        <v>6350101</v>
      </c>
      <c r="E11" s="70">
        <v>6717025</v>
      </c>
      <c r="F11" s="70">
        <v>-366924</v>
      </c>
      <c r="G11" s="71">
        <v>-5.5</v>
      </c>
      <c r="H11" s="71"/>
      <c r="I11" s="70">
        <v>60158044</v>
      </c>
      <c r="J11" s="72">
        <v>34882434</v>
      </c>
      <c r="K11" s="72">
        <v>25275610</v>
      </c>
      <c r="L11" s="72">
        <v>62781253</v>
      </c>
      <c r="M11" s="70">
        <v>-2623209</v>
      </c>
      <c r="N11" s="71">
        <v>-4.2</v>
      </c>
      <c r="O11" s="71"/>
      <c r="P11" s="73">
        <v>17</v>
      </c>
      <c r="Q11" s="73">
        <v>161.4</v>
      </c>
      <c r="R11" s="10"/>
      <c r="S11" s="69" t="s">
        <v>135</v>
      </c>
      <c r="T11" s="70">
        <v>6138312</v>
      </c>
      <c r="U11" s="70">
        <v>6521837</v>
      </c>
      <c r="V11" s="70">
        <v>-383525</v>
      </c>
      <c r="W11" s="71">
        <v>-5.9</v>
      </c>
      <c r="X11" s="70">
        <v>54912703</v>
      </c>
      <c r="Y11" s="72">
        <v>31686170</v>
      </c>
      <c r="Z11" s="72">
        <v>23226533</v>
      </c>
      <c r="AA11" s="72">
        <v>57583042</v>
      </c>
      <c r="AB11" s="70">
        <v>-2670339</v>
      </c>
      <c r="AC11" s="71">
        <v>-4.5999999999999996</v>
      </c>
      <c r="AD11" s="73">
        <v>16.5</v>
      </c>
      <c r="AE11" s="74"/>
      <c r="AF11" s="73">
        <v>147.30000000000001</v>
      </c>
      <c r="AG11" s="75"/>
    </row>
    <row r="12" spans="1:33" s="1" customFormat="1" ht="13.5" customHeight="1" x14ac:dyDescent="0.15">
      <c r="A12" s="2"/>
      <c r="B12" s="10" t="s">
        <v>13</v>
      </c>
      <c r="C12" s="69" t="s">
        <v>91</v>
      </c>
      <c r="D12" s="70">
        <v>270504</v>
      </c>
      <c r="E12" s="70">
        <v>287173</v>
      </c>
      <c r="F12" s="70">
        <v>-16669</v>
      </c>
      <c r="G12" s="71">
        <v>-5.8</v>
      </c>
      <c r="H12" s="76">
        <f t="shared" ref="H12:H58" si="0">+RANK(G12,G$12:G$58)</f>
        <v>36</v>
      </c>
      <c r="I12" s="70">
        <v>2585361</v>
      </c>
      <c r="J12" s="72">
        <v>1484805</v>
      </c>
      <c r="K12" s="72">
        <v>1100556</v>
      </c>
      <c r="L12" s="72">
        <v>2748342</v>
      </c>
      <c r="M12" s="70">
        <v>-162981</v>
      </c>
      <c r="N12" s="71">
        <v>-5.9</v>
      </c>
      <c r="O12" s="76">
        <f>+RANK(N12,N$12:N$58)</f>
        <v>40</v>
      </c>
      <c r="P12" s="73">
        <v>3.4</v>
      </c>
      <c r="Q12" s="73">
        <v>33</v>
      </c>
      <c r="R12" s="10" t="s">
        <v>13</v>
      </c>
      <c r="S12" s="69" t="s">
        <v>91</v>
      </c>
      <c r="T12" s="70">
        <v>256082</v>
      </c>
      <c r="U12" s="70">
        <v>273572</v>
      </c>
      <c r="V12" s="70">
        <v>-17490</v>
      </c>
      <c r="W12" s="71">
        <v>-6.4</v>
      </c>
      <c r="X12" s="70">
        <v>2267344</v>
      </c>
      <c r="Y12" s="72">
        <v>1265019</v>
      </c>
      <c r="Z12" s="72">
        <v>1002325</v>
      </c>
      <c r="AA12" s="72">
        <v>2421033</v>
      </c>
      <c r="AB12" s="70">
        <v>-153689</v>
      </c>
      <c r="AC12" s="71">
        <v>-6.3</v>
      </c>
      <c r="AD12" s="73">
        <v>3.3</v>
      </c>
      <c r="AE12" s="74">
        <f t="shared" ref="AE12:AE58" si="1">+RANK(AD12,AD$12:AD$58)</f>
        <v>47</v>
      </c>
      <c r="AF12" s="73">
        <v>28.9</v>
      </c>
      <c r="AG12" s="75">
        <f>+RANK(AF12,AF$12:AF$58)</f>
        <v>47</v>
      </c>
    </row>
    <row r="13" spans="1:33" s="1" customFormat="1" ht="13.5" customHeight="1" x14ac:dyDescent="0.15">
      <c r="A13" s="2"/>
      <c r="B13" s="10" t="s">
        <v>14</v>
      </c>
      <c r="C13" s="69" t="s">
        <v>92</v>
      </c>
      <c r="D13" s="70">
        <v>74341</v>
      </c>
      <c r="E13" s="70">
        <v>77153</v>
      </c>
      <c r="F13" s="70">
        <v>-2812</v>
      </c>
      <c r="G13" s="71">
        <v>-3.6</v>
      </c>
      <c r="H13" s="76">
        <f t="shared" si="0"/>
        <v>9</v>
      </c>
      <c r="I13" s="70">
        <v>633450</v>
      </c>
      <c r="J13" s="72">
        <v>350959</v>
      </c>
      <c r="K13" s="72">
        <v>282491</v>
      </c>
      <c r="L13" s="72">
        <v>645479</v>
      </c>
      <c r="M13" s="70">
        <v>-12029</v>
      </c>
      <c r="N13" s="71">
        <v>-1.9</v>
      </c>
      <c r="O13" s="76">
        <f t="shared" ref="O13:O58" si="2">+RANK(N13,N$12:N$58)</f>
        <v>8</v>
      </c>
      <c r="P13" s="73">
        <v>7.7</v>
      </c>
      <c r="Q13" s="73">
        <v>65.900000000000006</v>
      </c>
      <c r="R13" s="10" t="s">
        <v>14</v>
      </c>
      <c r="S13" s="69" t="s">
        <v>92</v>
      </c>
      <c r="T13" s="70">
        <v>70783</v>
      </c>
      <c r="U13" s="70">
        <v>73813</v>
      </c>
      <c r="V13" s="70">
        <v>-3030</v>
      </c>
      <c r="W13" s="71">
        <v>-4.0999999999999996</v>
      </c>
      <c r="X13" s="70">
        <v>548390</v>
      </c>
      <c r="Y13" s="72">
        <v>295975</v>
      </c>
      <c r="Z13" s="72">
        <v>252415</v>
      </c>
      <c r="AA13" s="72">
        <v>558505</v>
      </c>
      <c r="AB13" s="70">
        <v>-10115</v>
      </c>
      <c r="AC13" s="71">
        <v>-1.8</v>
      </c>
      <c r="AD13" s="73">
        <v>7.4</v>
      </c>
      <c r="AE13" s="74">
        <f t="shared" si="1"/>
        <v>41</v>
      </c>
      <c r="AF13" s="73">
        <v>57.1</v>
      </c>
      <c r="AG13" s="75">
        <f t="shared" ref="AG13:AG58" si="3">+RANK(AF13,AF$12:AF$58)</f>
        <v>40</v>
      </c>
    </row>
    <row r="14" spans="1:33" s="1" customFormat="1" ht="13.5" customHeight="1" x14ac:dyDescent="0.15">
      <c r="A14" s="2"/>
      <c r="B14" s="10" t="s">
        <v>15</v>
      </c>
      <c r="C14" s="69" t="s">
        <v>93</v>
      </c>
      <c r="D14" s="70">
        <v>72456</v>
      </c>
      <c r="E14" s="70">
        <v>74546</v>
      </c>
      <c r="F14" s="70">
        <v>-2090</v>
      </c>
      <c r="G14" s="71">
        <v>-2.8</v>
      </c>
      <c r="H14" s="76">
        <f t="shared" si="0"/>
        <v>2</v>
      </c>
      <c r="I14" s="70">
        <v>629454</v>
      </c>
      <c r="J14" s="72">
        <v>356629</v>
      </c>
      <c r="K14" s="72">
        <v>272825</v>
      </c>
      <c r="L14" s="72">
        <v>651542</v>
      </c>
      <c r="M14" s="70">
        <v>-22088</v>
      </c>
      <c r="N14" s="71">
        <v>-3.4</v>
      </c>
      <c r="O14" s="76">
        <f t="shared" si="2"/>
        <v>20</v>
      </c>
      <c r="P14" s="73">
        <v>4.7</v>
      </c>
      <c r="Q14" s="73">
        <v>41.2</v>
      </c>
      <c r="R14" s="10" t="s">
        <v>15</v>
      </c>
      <c r="S14" s="69" t="s">
        <v>93</v>
      </c>
      <c r="T14" s="70">
        <v>68388</v>
      </c>
      <c r="U14" s="70">
        <v>70782</v>
      </c>
      <c r="V14" s="70">
        <v>-2394</v>
      </c>
      <c r="W14" s="71">
        <v>-3.4</v>
      </c>
      <c r="X14" s="70">
        <v>557726</v>
      </c>
      <c r="Y14" s="72">
        <v>314315</v>
      </c>
      <c r="Z14" s="72">
        <v>243411</v>
      </c>
      <c r="AA14" s="72">
        <v>579278</v>
      </c>
      <c r="AB14" s="70">
        <v>-21552</v>
      </c>
      <c r="AC14" s="71">
        <v>-3.7</v>
      </c>
      <c r="AD14" s="73">
        <v>4.5</v>
      </c>
      <c r="AE14" s="74">
        <f t="shared" si="1"/>
        <v>46</v>
      </c>
      <c r="AF14" s="73">
        <v>36.5</v>
      </c>
      <c r="AG14" s="75">
        <f t="shared" si="3"/>
        <v>46</v>
      </c>
    </row>
    <row r="15" spans="1:33" s="1" customFormat="1" ht="13.5" customHeight="1" x14ac:dyDescent="0.15">
      <c r="A15" s="2"/>
      <c r="B15" s="10" t="s">
        <v>16</v>
      </c>
      <c r="C15" s="69" t="s">
        <v>94</v>
      </c>
      <c r="D15" s="70">
        <v>115297</v>
      </c>
      <c r="E15" s="70">
        <v>119273</v>
      </c>
      <c r="F15" s="70">
        <v>-3976</v>
      </c>
      <c r="G15" s="71">
        <v>-3.3</v>
      </c>
      <c r="H15" s="76">
        <f t="shared" si="0"/>
        <v>6</v>
      </c>
      <c r="I15" s="70">
        <v>1106136</v>
      </c>
      <c r="J15" s="72">
        <v>650376</v>
      </c>
      <c r="K15" s="72">
        <v>455760</v>
      </c>
      <c r="L15" s="72">
        <v>1122456</v>
      </c>
      <c r="M15" s="70">
        <v>-16320</v>
      </c>
      <c r="N15" s="71">
        <v>-1.5</v>
      </c>
      <c r="O15" s="76">
        <f t="shared" si="2"/>
        <v>7</v>
      </c>
      <c r="P15" s="73">
        <v>15.8</v>
      </c>
      <c r="Q15" s="73">
        <v>151.80000000000001</v>
      </c>
      <c r="R15" s="10" t="s">
        <v>16</v>
      </c>
      <c r="S15" s="69" t="s">
        <v>94</v>
      </c>
      <c r="T15" s="70">
        <v>110601</v>
      </c>
      <c r="U15" s="70">
        <v>115114</v>
      </c>
      <c r="V15" s="70">
        <v>-4513</v>
      </c>
      <c r="W15" s="71">
        <v>-3.9</v>
      </c>
      <c r="X15" s="70">
        <v>996230</v>
      </c>
      <c r="Y15" s="72">
        <v>580504</v>
      </c>
      <c r="Z15" s="72">
        <v>415726</v>
      </c>
      <c r="AA15" s="72">
        <v>1013793</v>
      </c>
      <c r="AB15" s="70">
        <v>-17563</v>
      </c>
      <c r="AC15" s="71">
        <v>-1.7</v>
      </c>
      <c r="AD15" s="73">
        <v>15.2</v>
      </c>
      <c r="AE15" s="74">
        <f t="shared" si="1"/>
        <v>21</v>
      </c>
      <c r="AF15" s="73">
        <v>136.69999999999999</v>
      </c>
      <c r="AG15" s="75">
        <f t="shared" si="3"/>
        <v>18</v>
      </c>
    </row>
    <row r="16" spans="1:33" s="1" customFormat="1" ht="13.5" customHeight="1" x14ac:dyDescent="0.15">
      <c r="A16" s="2"/>
      <c r="B16" s="10" t="s">
        <v>17</v>
      </c>
      <c r="C16" s="69" t="s">
        <v>95</v>
      </c>
      <c r="D16" s="70">
        <v>65300</v>
      </c>
      <c r="E16" s="70">
        <v>70005</v>
      </c>
      <c r="F16" s="70">
        <v>-4705</v>
      </c>
      <c r="G16" s="71">
        <v>-6.7</v>
      </c>
      <c r="H16" s="76">
        <f t="shared" si="0"/>
        <v>40</v>
      </c>
      <c r="I16" s="70">
        <v>522849</v>
      </c>
      <c r="J16" s="72">
        <v>294213</v>
      </c>
      <c r="K16" s="72">
        <v>228636</v>
      </c>
      <c r="L16" s="72">
        <v>556462</v>
      </c>
      <c r="M16" s="70">
        <v>-33613</v>
      </c>
      <c r="N16" s="71">
        <v>-6</v>
      </c>
      <c r="O16" s="76">
        <f t="shared" si="2"/>
        <v>42</v>
      </c>
      <c r="P16" s="73">
        <v>5.6</v>
      </c>
      <c r="Q16" s="73">
        <v>45</v>
      </c>
      <c r="R16" s="10" t="s">
        <v>17</v>
      </c>
      <c r="S16" s="69" t="s">
        <v>95</v>
      </c>
      <c r="T16" s="70">
        <v>61730</v>
      </c>
      <c r="U16" s="70">
        <v>66540</v>
      </c>
      <c r="V16" s="70">
        <v>-4810</v>
      </c>
      <c r="W16" s="71">
        <v>-7.2</v>
      </c>
      <c r="X16" s="70">
        <v>461434</v>
      </c>
      <c r="Y16" s="72">
        <v>256313</v>
      </c>
      <c r="Z16" s="72">
        <v>205121</v>
      </c>
      <c r="AA16" s="72">
        <v>494829</v>
      </c>
      <c r="AB16" s="70">
        <v>-33395</v>
      </c>
      <c r="AC16" s="71">
        <v>-6.7</v>
      </c>
      <c r="AD16" s="73">
        <v>5.3</v>
      </c>
      <c r="AE16" s="74">
        <f t="shared" si="1"/>
        <v>45</v>
      </c>
      <c r="AF16" s="73">
        <v>39.700000000000003</v>
      </c>
      <c r="AG16" s="75">
        <f t="shared" si="3"/>
        <v>45</v>
      </c>
    </row>
    <row r="17" spans="1:33" s="1" customFormat="1" ht="13.5" customHeight="1" x14ac:dyDescent="0.15">
      <c r="A17" s="2"/>
      <c r="B17" s="10" t="s">
        <v>18</v>
      </c>
      <c r="C17" s="69" t="s">
        <v>96</v>
      </c>
      <c r="D17" s="70">
        <v>70523</v>
      </c>
      <c r="E17" s="70">
        <v>73602</v>
      </c>
      <c r="F17" s="70">
        <v>-3079</v>
      </c>
      <c r="G17" s="71">
        <v>-4.2</v>
      </c>
      <c r="H17" s="76">
        <f t="shared" si="0"/>
        <v>13</v>
      </c>
      <c r="I17" s="70">
        <v>569717</v>
      </c>
      <c r="J17" s="72">
        <v>321156</v>
      </c>
      <c r="K17" s="72">
        <v>248561</v>
      </c>
      <c r="L17" s="72">
        <v>595364</v>
      </c>
      <c r="M17" s="70">
        <v>-25647</v>
      </c>
      <c r="N17" s="71">
        <v>-4.3</v>
      </c>
      <c r="O17" s="76">
        <f t="shared" si="2"/>
        <v>31</v>
      </c>
      <c r="P17" s="73">
        <v>7.6</v>
      </c>
      <c r="Q17" s="73">
        <v>61.1</v>
      </c>
      <c r="R17" s="10" t="s">
        <v>18</v>
      </c>
      <c r="S17" s="69" t="s">
        <v>96</v>
      </c>
      <c r="T17" s="70">
        <v>67610</v>
      </c>
      <c r="U17" s="70">
        <v>70909</v>
      </c>
      <c r="V17" s="70">
        <v>-3299</v>
      </c>
      <c r="W17" s="71">
        <v>-4.7</v>
      </c>
      <c r="X17" s="70">
        <v>509409</v>
      </c>
      <c r="Y17" s="72">
        <v>285447</v>
      </c>
      <c r="Z17" s="72">
        <v>223962</v>
      </c>
      <c r="AA17" s="72">
        <v>533325</v>
      </c>
      <c r="AB17" s="70">
        <v>-23916</v>
      </c>
      <c r="AC17" s="71">
        <v>-4.5</v>
      </c>
      <c r="AD17" s="73">
        <v>7.3</v>
      </c>
      <c r="AE17" s="74">
        <f t="shared" si="1"/>
        <v>42</v>
      </c>
      <c r="AF17" s="73">
        <v>54.6</v>
      </c>
      <c r="AG17" s="75">
        <f t="shared" si="3"/>
        <v>42</v>
      </c>
    </row>
    <row r="18" spans="1:33" s="1" customFormat="1" ht="13.5" customHeight="1" x14ac:dyDescent="0.15">
      <c r="A18" s="2"/>
      <c r="B18" s="10" t="s">
        <v>19</v>
      </c>
      <c r="C18" s="69" t="s">
        <v>97</v>
      </c>
      <c r="D18" s="70">
        <v>109652</v>
      </c>
      <c r="E18" s="70">
        <v>114728</v>
      </c>
      <c r="F18" s="70">
        <v>-5076</v>
      </c>
      <c r="G18" s="71">
        <v>-4.4000000000000004</v>
      </c>
      <c r="H18" s="76">
        <f t="shared" si="0"/>
        <v>16</v>
      </c>
      <c r="I18" s="70">
        <v>959844</v>
      </c>
      <c r="J18" s="72">
        <v>548810</v>
      </c>
      <c r="K18" s="72">
        <v>411034</v>
      </c>
      <c r="L18" s="72">
        <v>1006268</v>
      </c>
      <c r="M18" s="70">
        <v>-46424</v>
      </c>
      <c r="N18" s="71">
        <v>-4.5999999999999996</v>
      </c>
      <c r="O18" s="76">
        <f t="shared" si="2"/>
        <v>33</v>
      </c>
      <c r="P18" s="73">
        <v>8</v>
      </c>
      <c r="Q18" s="73">
        <v>69.599999999999994</v>
      </c>
      <c r="R18" s="10" t="s">
        <v>19</v>
      </c>
      <c r="S18" s="69" t="s">
        <v>97</v>
      </c>
      <c r="T18" s="70">
        <v>105070</v>
      </c>
      <c r="U18" s="70">
        <v>110310</v>
      </c>
      <c r="V18" s="70">
        <v>-5240</v>
      </c>
      <c r="W18" s="71">
        <v>-4.8</v>
      </c>
      <c r="X18" s="70">
        <v>872917</v>
      </c>
      <c r="Y18" s="72">
        <v>495211</v>
      </c>
      <c r="Z18" s="72">
        <v>377706</v>
      </c>
      <c r="AA18" s="72">
        <v>919532</v>
      </c>
      <c r="AB18" s="70">
        <v>-46615</v>
      </c>
      <c r="AC18" s="71">
        <v>-5.0999999999999996</v>
      </c>
      <c r="AD18" s="73">
        <v>7.6</v>
      </c>
      <c r="AE18" s="74">
        <f t="shared" si="1"/>
        <v>40</v>
      </c>
      <c r="AF18" s="73">
        <v>63.3</v>
      </c>
      <c r="AG18" s="75">
        <f t="shared" si="3"/>
        <v>39</v>
      </c>
    </row>
    <row r="19" spans="1:33" s="1" customFormat="1" ht="13.5" customHeight="1" x14ac:dyDescent="0.15">
      <c r="A19" s="2"/>
      <c r="B19" s="10" t="s">
        <v>20</v>
      </c>
      <c r="C19" s="69" t="s">
        <v>98</v>
      </c>
      <c r="D19" s="70">
        <v>135383</v>
      </c>
      <c r="E19" s="70">
        <v>141768</v>
      </c>
      <c r="F19" s="70">
        <v>-6385</v>
      </c>
      <c r="G19" s="71">
        <v>-4.5</v>
      </c>
      <c r="H19" s="76">
        <f t="shared" si="0"/>
        <v>17</v>
      </c>
      <c r="I19" s="70">
        <v>1303890</v>
      </c>
      <c r="J19" s="72">
        <v>762437</v>
      </c>
      <c r="K19" s="72">
        <v>541453</v>
      </c>
      <c r="L19" s="72">
        <v>1344995</v>
      </c>
      <c r="M19" s="70">
        <v>-41105</v>
      </c>
      <c r="N19" s="71">
        <v>-3.1</v>
      </c>
      <c r="O19" s="76">
        <f t="shared" si="2"/>
        <v>16</v>
      </c>
      <c r="P19" s="73">
        <v>22.2</v>
      </c>
      <c r="Q19" s="73">
        <v>213.9</v>
      </c>
      <c r="R19" s="10" t="s">
        <v>20</v>
      </c>
      <c r="S19" s="69" t="s">
        <v>98</v>
      </c>
      <c r="T19" s="70">
        <v>130538</v>
      </c>
      <c r="U19" s="70">
        <v>137212</v>
      </c>
      <c r="V19" s="70">
        <v>-6674</v>
      </c>
      <c r="W19" s="71">
        <v>-4.9000000000000004</v>
      </c>
      <c r="X19" s="70">
        <v>1180885</v>
      </c>
      <c r="Y19" s="72">
        <v>686529</v>
      </c>
      <c r="Z19" s="72">
        <v>494356</v>
      </c>
      <c r="AA19" s="72">
        <v>1226987</v>
      </c>
      <c r="AB19" s="70">
        <v>-46102</v>
      </c>
      <c r="AC19" s="71">
        <v>-3.8</v>
      </c>
      <c r="AD19" s="73">
        <v>21.4</v>
      </c>
      <c r="AE19" s="74">
        <f t="shared" si="1"/>
        <v>13</v>
      </c>
      <c r="AF19" s="73">
        <v>193.7</v>
      </c>
      <c r="AG19" s="75">
        <f t="shared" si="3"/>
        <v>13</v>
      </c>
    </row>
    <row r="20" spans="1:33" s="1" customFormat="1" ht="13.5" customHeight="1" x14ac:dyDescent="0.15">
      <c r="A20" s="2"/>
      <c r="B20" s="10" t="s">
        <v>21</v>
      </c>
      <c r="C20" s="69" t="s">
        <v>99</v>
      </c>
      <c r="D20" s="70">
        <v>103835</v>
      </c>
      <c r="E20" s="70">
        <v>109892</v>
      </c>
      <c r="F20" s="70">
        <v>-6057</v>
      </c>
      <c r="G20" s="71">
        <v>-5.5</v>
      </c>
      <c r="H20" s="76">
        <f t="shared" si="0"/>
        <v>29</v>
      </c>
      <c r="I20" s="70">
        <v>943674</v>
      </c>
      <c r="J20" s="72">
        <v>552554</v>
      </c>
      <c r="K20" s="72">
        <v>391120</v>
      </c>
      <c r="L20" s="72">
        <v>977492</v>
      </c>
      <c r="M20" s="70">
        <v>-33818</v>
      </c>
      <c r="N20" s="71">
        <v>-3.5</v>
      </c>
      <c r="O20" s="76">
        <f t="shared" si="2"/>
        <v>22</v>
      </c>
      <c r="P20" s="73">
        <v>16.2</v>
      </c>
      <c r="Q20" s="73">
        <v>147.30000000000001</v>
      </c>
      <c r="R20" s="10" t="s">
        <v>21</v>
      </c>
      <c r="S20" s="69" t="s">
        <v>99</v>
      </c>
      <c r="T20" s="70">
        <v>100562</v>
      </c>
      <c r="U20" s="70">
        <v>106710</v>
      </c>
      <c r="V20" s="70">
        <v>-6148</v>
      </c>
      <c r="W20" s="71">
        <v>-5.8</v>
      </c>
      <c r="X20" s="70">
        <v>874088</v>
      </c>
      <c r="Y20" s="72">
        <v>511579</v>
      </c>
      <c r="Z20" s="72">
        <v>362509</v>
      </c>
      <c r="AA20" s="72">
        <v>907615</v>
      </c>
      <c r="AB20" s="70">
        <v>-33527</v>
      </c>
      <c r="AC20" s="71">
        <v>-3.7</v>
      </c>
      <c r="AD20" s="73">
        <v>15.7</v>
      </c>
      <c r="AE20" s="74">
        <f t="shared" si="1"/>
        <v>19</v>
      </c>
      <c r="AF20" s="73">
        <v>136.4</v>
      </c>
      <c r="AG20" s="75">
        <f t="shared" si="3"/>
        <v>19</v>
      </c>
    </row>
    <row r="21" spans="1:33" s="1" customFormat="1" ht="13.5" customHeight="1" x14ac:dyDescent="0.15">
      <c r="A21" s="2"/>
      <c r="B21" s="10" t="s">
        <v>22</v>
      </c>
      <c r="C21" s="69" t="s">
        <v>100</v>
      </c>
      <c r="D21" s="70">
        <v>109637</v>
      </c>
      <c r="E21" s="70">
        <v>115808</v>
      </c>
      <c r="F21" s="70">
        <v>-6171</v>
      </c>
      <c r="G21" s="71">
        <v>-5.3</v>
      </c>
      <c r="H21" s="76">
        <f t="shared" si="0"/>
        <v>25</v>
      </c>
      <c r="I21" s="70">
        <v>985593</v>
      </c>
      <c r="J21" s="72">
        <v>581922</v>
      </c>
      <c r="K21" s="72">
        <v>403671</v>
      </c>
      <c r="L21" s="72">
        <v>1011942</v>
      </c>
      <c r="M21" s="70">
        <v>-26349</v>
      </c>
      <c r="N21" s="71">
        <v>-2.6</v>
      </c>
      <c r="O21" s="76">
        <f t="shared" si="2"/>
        <v>10</v>
      </c>
      <c r="P21" s="73">
        <v>17.2</v>
      </c>
      <c r="Q21" s="73">
        <v>154.9</v>
      </c>
      <c r="R21" s="10" t="s">
        <v>22</v>
      </c>
      <c r="S21" s="69" t="s">
        <v>100</v>
      </c>
      <c r="T21" s="70">
        <v>106036</v>
      </c>
      <c r="U21" s="70">
        <v>112559</v>
      </c>
      <c r="V21" s="70">
        <v>-6523</v>
      </c>
      <c r="W21" s="71">
        <v>-5.8</v>
      </c>
      <c r="X21" s="70">
        <v>904724</v>
      </c>
      <c r="Y21" s="72">
        <v>534354</v>
      </c>
      <c r="Z21" s="72">
        <v>370370</v>
      </c>
      <c r="AA21" s="72">
        <v>932396</v>
      </c>
      <c r="AB21" s="70">
        <v>-27672</v>
      </c>
      <c r="AC21" s="71">
        <v>-3</v>
      </c>
      <c r="AD21" s="73">
        <v>16.7</v>
      </c>
      <c r="AE21" s="74">
        <f t="shared" si="1"/>
        <v>16</v>
      </c>
      <c r="AF21" s="73">
        <v>142.19999999999999</v>
      </c>
      <c r="AG21" s="75">
        <f t="shared" si="3"/>
        <v>15</v>
      </c>
    </row>
    <row r="22" spans="1:33" s="1" customFormat="1" ht="13.5" customHeight="1" x14ac:dyDescent="0.15">
      <c r="A22" s="2"/>
      <c r="B22" s="10" t="s">
        <v>23</v>
      </c>
      <c r="C22" s="69" t="s">
        <v>101</v>
      </c>
      <c r="D22" s="70">
        <v>266775</v>
      </c>
      <c r="E22" s="70">
        <v>277180</v>
      </c>
      <c r="F22" s="70">
        <v>-10405</v>
      </c>
      <c r="G22" s="71">
        <v>-3.8</v>
      </c>
      <c r="H22" s="76">
        <f t="shared" si="0"/>
        <v>12</v>
      </c>
      <c r="I22" s="70">
        <v>2556596</v>
      </c>
      <c r="J22" s="72">
        <v>1448200</v>
      </c>
      <c r="K22" s="72">
        <v>1108396</v>
      </c>
      <c r="L22" s="72">
        <v>2591583</v>
      </c>
      <c r="M22" s="70">
        <v>-34987</v>
      </c>
      <c r="N22" s="71">
        <v>-1.4</v>
      </c>
      <c r="O22" s="76">
        <f t="shared" si="2"/>
        <v>6</v>
      </c>
      <c r="P22" s="73">
        <v>70.3</v>
      </c>
      <c r="Q22" s="73">
        <v>673.3</v>
      </c>
      <c r="R22" s="10" t="s">
        <v>23</v>
      </c>
      <c r="S22" s="69" t="s">
        <v>101</v>
      </c>
      <c r="T22" s="70">
        <v>259795</v>
      </c>
      <c r="U22" s="70">
        <v>271066</v>
      </c>
      <c r="V22" s="70">
        <v>-11271</v>
      </c>
      <c r="W22" s="71">
        <v>-4.2</v>
      </c>
      <c r="X22" s="70">
        <v>2360914</v>
      </c>
      <c r="Y22" s="72">
        <v>1332993</v>
      </c>
      <c r="Z22" s="72">
        <v>1027921</v>
      </c>
      <c r="AA22" s="72">
        <v>2408233</v>
      </c>
      <c r="AB22" s="70">
        <v>-47319</v>
      </c>
      <c r="AC22" s="71">
        <v>-2</v>
      </c>
      <c r="AD22" s="73">
        <v>68.400000000000006</v>
      </c>
      <c r="AE22" s="74">
        <f t="shared" si="1"/>
        <v>4</v>
      </c>
      <c r="AF22" s="73">
        <v>621.70000000000005</v>
      </c>
      <c r="AG22" s="75">
        <f t="shared" si="3"/>
        <v>5</v>
      </c>
    </row>
    <row r="23" spans="1:33" s="1" customFormat="1" ht="13.5" customHeight="1" x14ac:dyDescent="0.15">
      <c r="A23" s="2"/>
      <c r="B23" s="10" t="s">
        <v>24</v>
      </c>
      <c r="C23" s="69" t="s">
        <v>102</v>
      </c>
      <c r="D23" s="70">
        <v>206793</v>
      </c>
      <c r="E23" s="70">
        <v>214707</v>
      </c>
      <c r="F23" s="70">
        <v>-7914</v>
      </c>
      <c r="G23" s="71">
        <v>-3.7</v>
      </c>
      <c r="H23" s="76">
        <f t="shared" si="0"/>
        <v>11</v>
      </c>
      <c r="I23" s="70">
        <v>2132282</v>
      </c>
      <c r="J23" s="72">
        <v>1184234</v>
      </c>
      <c r="K23" s="72">
        <v>948048</v>
      </c>
      <c r="L23" s="72">
        <v>2147657</v>
      </c>
      <c r="M23" s="70">
        <v>-15375</v>
      </c>
      <c r="N23" s="71">
        <v>-0.7</v>
      </c>
      <c r="O23" s="76">
        <f t="shared" si="2"/>
        <v>4</v>
      </c>
      <c r="P23" s="73">
        <v>40.1</v>
      </c>
      <c r="Q23" s="73">
        <v>413.5</v>
      </c>
      <c r="R23" s="10" t="s">
        <v>24</v>
      </c>
      <c r="S23" s="69" t="s">
        <v>102</v>
      </c>
      <c r="T23" s="70">
        <v>200095</v>
      </c>
      <c r="U23" s="70">
        <v>208557</v>
      </c>
      <c r="V23" s="70">
        <v>-8462</v>
      </c>
      <c r="W23" s="71">
        <v>-4.0999999999999996</v>
      </c>
      <c r="X23" s="70">
        <v>1934621</v>
      </c>
      <c r="Y23" s="72">
        <v>1072696</v>
      </c>
      <c r="Z23" s="72">
        <v>861925</v>
      </c>
      <c r="AA23" s="72">
        <v>1956230</v>
      </c>
      <c r="AB23" s="70">
        <v>-21609</v>
      </c>
      <c r="AC23" s="71">
        <v>-1.1000000000000001</v>
      </c>
      <c r="AD23" s="73">
        <v>38.799999999999997</v>
      </c>
      <c r="AE23" s="74">
        <f t="shared" si="1"/>
        <v>7</v>
      </c>
      <c r="AF23" s="73">
        <v>375.2</v>
      </c>
      <c r="AG23" s="75">
        <f t="shared" si="3"/>
        <v>7</v>
      </c>
    </row>
    <row r="24" spans="1:33" s="1" customFormat="1" ht="13.5" customHeight="1" x14ac:dyDescent="0.15">
      <c r="A24" s="2"/>
      <c r="B24" s="10" t="s">
        <v>25</v>
      </c>
      <c r="C24" s="69" t="s">
        <v>60</v>
      </c>
      <c r="D24" s="70">
        <v>724769</v>
      </c>
      <c r="E24" s="70">
        <v>771655</v>
      </c>
      <c r="F24" s="70">
        <v>-46886</v>
      </c>
      <c r="G24" s="71">
        <v>-6.1</v>
      </c>
      <c r="H24" s="76">
        <f t="shared" si="0"/>
        <v>37</v>
      </c>
      <c r="I24" s="70">
        <v>8608794</v>
      </c>
      <c r="J24" s="72">
        <v>5353180</v>
      </c>
      <c r="K24" s="72">
        <v>3255614</v>
      </c>
      <c r="L24" s="72">
        <v>8982413</v>
      </c>
      <c r="M24" s="70">
        <v>-373619</v>
      </c>
      <c r="N24" s="71">
        <v>-4.2</v>
      </c>
      <c r="O24" s="76">
        <f t="shared" si="2"/>
        <v>30</v>
      </c>
      <c r="P24" s="73">
        <v>331.4</v>
      </c>
      <c r="Q24" s="73">
        <v>3936.5</v>
      </c>
      <c r="R24" s="10" t="s">
        <v>25</v>
      </c>
      <c r="S24" s="69" t="s">
        <v>60</v>
      </c>
      <c r="T24" s="70">
        <v>711021</v>
      </c>
      <c r="U24" s="70">
        <v>759517</v>
      </c>
      <c r="V24" s="70">
        <v>-48496</v>
      </c>
      <c r="W24" s="71">
        <v>-6.4</v>
      </c>
      <c r="X24" s="70">
        <v>8056683</v>
      </c>
      <c r="Y24" s="72">
        <v>4999054</v>
      </c>
      <c r="Z24" s="72">
        <v>3057629</v>
      </c>
      <c r="AA24" s="72">
        <v>8416059</v>
      </c>
      <c r="AB24" s="70">
        <v>-359376</v>
      </c>
      <c r="AC24" s="71">
        <v>-4.3</v>
      </c>
      <c r="AD24" s="73">
        <v>325.10000000000002</v>
      </c>
      <c r="AE24" s="74">
        <f t="shared" si="1"/>
        <v>1</v>
      </c>
      <c r="AF24" s="73">
        <v>3684.1</v>
      </c>
      <c r="AG24" s="75">
        <f t="shared" si="3"/>
        <v>1</v>
      </c>
    </row>
    <row r="25" spans="1:33" s="1" customFormat="1" ht="13.5" customHeight="1" x14ac:dyDescent="0.15">
      <c r="A25" s="2"/>
      <c r="B25" s="10" t="s">
        <v>26</v>
      </c>
      <c r="C25" s="69" t="s">
        <v>103</v>
      </c>
      <c r="D25" s="70">
        <v>309441</v>
      </c>
      <c r="E25" s="70">
        <v>326566</v>
      </c>
      <c r="F25" s="70">
        <v>-17125</v>
      </c>
      <c r="G25" s="71">
        <v>-5.2</v>
      </c>
      <c r="H25" s="76">
        <f t="shared" si="0"/>
        <v>23</v>
      </c>
      <c r="I25" s="70">
        <v>3374752</v>
      </c>
      <c r="J25" s="72">
        <v>2001169</v>
      </c>
      <c r="K25" s="72">
        <v>1373583</v>
      </c>
      <c r="L25" s="72">
        <v>3529736</v>
      </c>
      <c r="M25" s="70">
        <v>-154984</v>
      </c>
      <c r="N25" s="71">
        <v>-4.4000000000000004</v>
      </c>
      <c r="O25" s="76">
        <f t="shared" si="2"/>
        <v>32</v>
      </c>
      <c r="P25" s="73">
        <v>128.1</v>
      </c>
      <c r="Q25" s="73">
        <v>1397.2</v>
      </c>
      <c r="R25" s="10" t="s">
        <v>26</v>
      </c>
      <c r="S25" s="69" t="s">
        <v>103</v>
      </c>
      <c r="T25" s="70">
        <v>302219</v>
      </c>
      <c r="U25" s="70">
        <v>320549</v>
      </c>
      <c r="V25" s="70">
        <v>-18330</v>
      </c>
      <c r="W25" s="71">
        <v>-5.7</v>
      </c>
      <c r="X25" s="70">
        <v>3118235</v>
      </c>
      <c r="Y25" s="72">
        <v>1840840</v>
      </c>
      <c r="Z25" s="72">
        <v>1277395</v>
      </c>
      <c r="AA25" s="72">
        <v>3277232</v>
      </c>
      <c r="AB25" s="70">
        <v>-158997</v>
      </c>
      <c r="AC25" s="71">
        <v>-4.9000000000000004</v>
      </c>
      <c r="AD25" s="73">
        <v>125.1</v>
      </c>
      <c r="AE25" s="74">
        <f t="shared" si="1"/>
        <v>3</v>
      </c>
      <c r="AF25" s="73">
        <v>1291</v>
      </c>
      <c r="AG25" s="75">
        <f t="shared" si="3"/>
        <v>3</v>
      </c>
    </row>
    <row r="26" spans="1:33" s="1" customFormat="1" ht="13.5" customHeight="1" x14ac:dyDescent="0.15">
      <c r="A26" s="2"/>
      <c r="B26" s="10" t="s">
        <v>27</v>
      </c>
      <c r="C26" s="69" t="s">
        <v>104</v>
      </c>
      <c r="D26" s="70">
        <v>142123</v>
      </c>
      <c r="E26" s="70">
        <v>150369</v>
      </c>
      <c r="F26" s="70">
        <v>-8246</v>
      </c>
      <c r="G26" s="71">
        <v>-5.5</v>
      </c>
      <c r="H26" s="76">
        <f t="shared" si="0"/>
        <v>29</v>
      </c>
      <c r="I26" s="70">
        <v>1178484</v>
      </c>
      <c r="J26" s="72">
        <v>674014</v>
      </c>
      <c r="K26" s="72">
        <v>504470</v>
      </c>
      <c r="L26" s="72">
        <v>1246222</v>
      </c>
      <c r="M26" s="70">
        <v>-67738</v>
      </c>
      <c r="N26" s="71">
        <v>-5.4</v>
      </c>
      <c r="O26" s="76">
        <f t="shared" si="2"/>
        <v>35</v>
      </c>
      <c r="P26" s="73">
        <v>11.3</v>
      </c>
      <c r="Q26" s="73">
        <v>93.7</v>
      </c>
      <c r="R26" s="10" t="s">
        <v>27</v>
      </c>
      <c r="S26" s="69" t="s">
        <v>104</v>
      </c>
      <c r="T26" s="70">
        <v>136144</v>
      </c>
      <c r="U26" s="70">
        <v>144883</v>
      </c>
      <c r="V26" s="70">
        <v>-8739</v>
      </c>
      <c r="W26" s="71">
        <v>-6</v>
      </c>
      <c r="X26" s="70">
        <v>1068439</v>
      </c>
      <c r="Y26" s="72">
        <v>610590</v>
      </c>
      <c r="Z26" s="72">
        <v>457849</v>
      </c>
      <c r="AA26" s="72">
        <v>1134569</v>
      </c>
      <c r="AB26" s="70">
        <v>-66130</v>
      </c>
      <c r="AC26" s="71">
        <v>-5.8</v>
      </c>
      <c r="AD26" s="73">
        <v>10.8</v>
      </c>
      <c r="AE26" s="74">
        <f t="shared" si="1"/>
        <v>33</v>
      </c>
      <c r="AF26" s="73">
        <v>84.9</v>
      </c>
      <c r="AG26" s="75">
        <f t="shared" si="3"/>
        <v>30</v>
      </c>
    </row>
    <row r="27" spans="1:33" s="1" customFormat="1" ht="13.5" customHeight="1" x14ac:dyDescent="0.15">
      <c r="A27" s="2"/>
      <c r="B27" s="10" t="s">
        <v>28</v>
      </c>
      <c r="C27" s="69" t="s">
        <v>105</v>
      </c>
      <c r="D27" s="70">
        <v>64734</v>
      </c>
      <c r="E27" s="70">
        <v>68383</v>
      </c>
      <c r="F27" s="70">
        <v>-3649</v>
      </c>
      <c r="G27" s="71">
        <v>-5.3</v>
      </c>
      <c r="H27" s="76">
        <f t="shared" si="0"/>
        <v>25</v>
      </c>
      <c r="I27" s="70">
        <v>578818</v>
      </c>
      <c r="J27" s="72">
        <v>321086</v>
      </c>
      <c r="K27" s="72">
        <v>257732</v>
      </c>
      <c r="L27" s="72">
        <v>607973</v>
      </c>
      <c r="M27" s="70">
        <v>-29155</v>
      </c>
      <c r="N27" s="71">
        <v>-4.8</v>
      </c>
      <c r="O27" s="76">
        <f t="shared" si="2"/>
        <v>34</v>
      </c>
      <c r="P27" s="73">
        <v>15.2</v>
      </c>
      <c r="Q27" s="73">
        <v>136.30000000000001</v>
      </c>
      <c r="R27" s="10" t="s">
        <v>28</v>
      </c>
      <c r="S27" s="69" t="s">
        <v>105</v>
      </c>
      <c r="T27" s="70">
        <v>62074</v>
      </c>
      <c r="U27" s="70">
        <v>65987</v>
      </c>
      <c r="V27" s="70">
        <v>-3913</v>
      </c>
      <c r="W27" s="71">
        <v>-5.9</v>
      </c>
      <c r="X27" s="70">
        <v>528342</v>
      </c>
      <c r="Y27" s="72">
        <v>295545</v>
      </c>
      <c r="Z27" s="72">
        <v>232797</v>
      </c>
      <c r="AA27" s="72">
        <v>559051</v>
      </c>
      <c r="AB27" s="70">
        <v>-30709</v>
      </c>
      <c r="AC27" s="71">
        <v>-5.5</v>
      </c>
      <c r="AD27" s="73">
        <v>14.6</v>
      </c>
      <c r="AE27" s="74">
        <f t="shared" si="1"/>
        <v>23</v>
      </c>
      <c r="AF27" s="73">
        <v>124.4</v>
      </c>
      <c r="AG27" s="75">
        <f t="shared" si="3"/>
        <v>23</v>
      </c>
    </row>
    <row r="28" spans="1:33" s="1" customFormat="1" ht="13.5" customHeight="1" x14ac:dyDescent="0.15">
      <c r="A28" s="2"/>
      <c r="B28" s="10" t="s">
        <v>29</v>
      </c>
      <c r="C28" s="69" t="s">
        <v>61</v>
      </c>
      <c r="D28" s="70">
        <v>72638</v>
      </c>
      <c r="E28" s="70">
        <v>78220</v>
      </c>
      <c r="F28" s="70">
        <v>-5582</v>
      </c>
      <c r="G28" s="71">
        <v>-7.1</v>
      </c>
      <c r="H28" s="76">
        <f t="shared" si="0"/>
        <v>44</v>
      </c>
      <c r="I28" s="70">
        <v>601058</v>
      </c>
      <c r="J28" s="72">
        <v>335713</v>
      </c>
      <c r="K28" s="72">
        <v>265345</v>
      </c>
      <c r="L28" s="72">
        <v>640773</v>
      </c>
      <c r="M28" s="70">
        <v>-39715</v>
      </c>
      <c r="N28" s="71">
        <v>-6.2</v>
      </c>
      <c r="O28" s="76">
        <f t="shared" si="2"/>
        <v>43</v>
      </c>
      <c r="P28" s="73">
        <v>17.399999999999999</v>
      </c>
      <c r="Q28" s="73">
        <v>143.6</v>
      </c>
      <c r="R28" s="10" t="s">
        <v>29</v>
      </c>
      <c r="S28" s="69" t="s">
        <v>61</v>
      </c>
      <c r="T28" s="70">
        <v>69983</v>
      </c>
      <c r="U28" s="70">
        <v>75709</v>
      </c>
      <c r="V28" s="70">
        <v>-5726</v>
      </c>
      <c r="W28" s="71">
        <v>-7.6</v>
      </c>
      <c r="X28" s="70">
        <v>541965</v>
      </c>
      <c r="Y28" s="72">
        <v>302320</v>
      </c>
      <c r="Z28" s="72">
        <v>239645</v>
      </c>
      <c r="AA28" s="72">
        <v>584077</v>
      </c>
      <c r="AB28" s="70">
        <v>-42112</v>
      </c>
      <c r="AC28" s="71">
        <v>-7.2</v>
      </c>
      <c r="AD28" s="73">
        <v>16.7</v>
      </c>
      <c r="AE28" s="74">
        <f t="shared" si="1"/>
        <v>16</v>
      </c>
      <c r="AF28" s="73">
        <v>129.5</v>
      </c>
      <c r="AG28" s="75">
        <f t="shared" si="3"/>
        <v>22</v>
      </c>
    </row>
    <row r="29" spans="1:33" s="1" customFormat="1" ht="13.5" customHeight="1" x14ac:dyDescent="0.15">
      <c r="A29" s="2"/>
      <c r="B29" s="10" t="s">
        <v>30</v>
      </c>
      <c r="C29" s="69" t="s">
        <v>62</v>
      </c>
      <c r="D29" s="70">
        <v>52855</v>
      </c>
      <c r="E29" s="70">
        <v>56059</v>
      </c>
      <c r="F29" s="70">
        <v>-3204</v>
      </c>
      <c r="G29" s="71">
        <v>-5.7</v>
      </c>
      <c r="H29" s="76">
        <f t="shared" si="0"/>
        <v>34</v>
      </c>
      <c r="I29" s="70">
        <v>422398</v>
      </c>
      <c r="J29" s="72">
        <v>236699</v>
      </c>
      <c r="K29" s="72">
        <v>185699</v>
      </c>
      <c r="L29" s="72">
        <v>438377</v>
      </c>
      <c r="M29" s="70">
        <v>-15979</v>
      </c>
      <c r="N29" s="71">
        <v>-3.6</v>
      </c>
      <c r="O29" s="76">
        <f t="shared" si="2"/>
        <v>25</v>
      </c>
      <c r="P29" s="73">
        <v>12.6</v>
      </c>
      <c r="Q29" s="73">
        <v>100.8</v>
      </c>
      <c r="R29" s="10" t="s">
        <v>30</v>
      </c>
      <c r="S29" s="69" t="s">
        <v>62</v>
      </c>
      <c r="T29" s="70">
        <v>50555</v>
      </c>
      <c r="U29" s="70">
        <v>53901</v>
      </c>
      <c r="V29" s="70">
        <v>-3346</v>
      </c>
      <c r="W29" s="71">
        <v>-6.2</v>
      </c>
      <c r="X29" s="70">
        <v>381810</v>
      </c>
      <c r="Y29" s="72">
        <v>214175</v>
      </c>
      <c r="Z29" s="72">
        <v>167635</v>
      </c>
      <c r="AA29" s="72">
        <v>398265</v>
      </c>
      <c r="AB29" s="70">
        <v>-16455</v>
      </c>
      <c r="AC29" s="71">
        <v>-4.0999999999999996</v>
      </c>
      <c r="AD29" s="73">
        <v>12.1</v>
      </c>
      <c r="AE29" s="74">
        <f t="shared" si="1"/>
        <v>28</v>
      </c>
      <c r="AF29" s="73">
        <v>91.2</v>
      </c>
      <c r="AG29" s="75">
        <f t="shared" si="3"/>
        <v>29</v>
      </c>
    </row>
    <row r="30" spans="1:33" s="1" customFormat="1" ht="13.5" customHeight="1" x14ac:dyDescent="0.15">
      <c r="A30" s="2"/>
      <c r="B30" s="10" t="s">
        <v>31</v>
      </c>
      <c r="C30" s="69" t="s">
        <v>63</v>
      </c>
      <c r="D30" s="70">
        <v>52789</v>
      </c>
      <c r="E30" s="70">
        <v>55863</v>
      </c>
      <c r="F30" s="70">
        <v>-3074</v>
      </c>
      <c r="G30" s="71">
        <v>-5.5</v>
      </c>
      <c r="H30" s="76">
        <f t="shared" si="0"/>
        <v>29</v>
      </c>
      <c r="I30" s="70">
        <v>411237</v>
      </c>
      <c r="J30" s="72">
        <v>235881</v>
      </c>
      <c r="K30" s="72">
        <v>175356</v>
      </c>
      <c r="L30" s="72">
        <v>422400</v>
      </c>
      <c r="M30" s="70">
        <v>-11163</v>
      </c>
      <c r="N30" s="71">
        <v>-2.6</v>
      </c>
      <c r="O30" s="76">
        <f t="shared" si="2"/>
        <v>10</v>
      </c>
      <c r="P30" s="73">
        <v>11.8</v>
      </c>
      <c r="Q30" s="73">
        <v>92.1</v>
      </c>
      <c r="R30" s="10" t="s">
        <v>31</v>
      </c>
      <c r="S30" s="69" t="s">
        <v>63</v>
      </c>
      <c r="T30" s="70">
        <v>50662</v>
      </c>
      <c r="U30" s="70">
        <v>53857</v>
      </c>
      <c r="V30" s="70">
        <v>-3195</v>
      </c>
      <c r="W30" s="71">
        <v>-5.9</v>
      </c>
      <c r="X30" s="70">
        <v>368215</v>
      </c>
      <c r="Y30" s="72">
        <v>211337</v>
      </c>
      <c r="Z30" s="72">
        <v>156878</v>
      </c>
      <c r="AA30" s="72">
        <v>381061</v>
      </c>
      <c r="AB30" s="70">
        <v>-12846</v>
      </c>
      <c r="AC30" s="71">
        <v>-3.4</v>
      </c>
      <c r="AD30" s="73">
        <v>11.3</v>
      </c>
      <c r="AE30" s="74">
        <f t="shared" si="1"/>
        <v>30</v>
      </c>
      <c r="AF30" s="73">
        <v>82.5</v>
      </c>
      <c r="AG30" s="75">
        <f t="shared" si="3"/>
        <v>32</v>
      </c>
    </row>
    <row r="31" spans="1:33" s="1" customFormat="1" ht="13.5" customHeight="1" x14ac:dyDescent="0.15">
      <c r="A31" s="2"/>
      <c r="B31" s="10" t="s">
        <v>32</v>
      </c>
      <c r="C31" s="69" t="s">
        <v>64</v>
      </c>
      <c r="D31" s="70">
        <v>128969</v>
      </c>
      <c r="E31" s="70">
        <v>133597</v>
      </c>
      <c r="F31" s="70">
        <v>-4628</v>
      </c>
      <c r="G31" s="71">
        <v>-3.5</v>
      </c>
      <c r="H31" s="76">
        <f t="shared" si="0"/>
        <v>8</v>
      </c>
      <c r="I31" s="70">
        <v>1077961</v>
      </c>
      <c r="J31" s="72">
        <v>623984</v>
      </c>
      <c r="K31" s="72">
        <v>453977</v>
      </c>
      <c r="L31" s="72">
        <v>1107235</v>
      </c>
      <c r="M31" s="70">
        <v>-29274</v>
      </c>
      <c r="N31" s="71">
        <v>-2.6</v>
      </c>
      <c r="O31" s="76">
        <f t="shared" si="2"/>
        <v>10</v>
      </c>
      <c r="P31" s="73">
        <v>9.5</v>
      </c>
      <c r="Q31" s="73">
        <v>79.3</v>
      </c>
      <c r="R31" s="10" t="s">
        <v>32</v>
      </c>
      <c r="S31" s="69" t="s">
        <v>64</v>
      </c>
      <c r="T31" s="70">
        <v>123384</v>
      </c>
      <c r="U31" s="70">
        <v>128523</v>
      </c>
      <c r="V31" s="70">
        <v>-5139</v>
      </c>
      <c r="W31" s="71">
        <v>-4</v>
      </c>
      <c r="X31" s="70">
        <v>979209</v>
      </c>
      <c r="Y31" s="72">
        <v>567255</v>
      </c>
      <c r="Z31" s="72">
        <v>411954</v>
      </c>
      <c r="AA31" s="72">
        <v>1010632</v>
      </c>
      <c r="AB31" s="70">
        <v>-31423</v>
      </c>
      <c r="AC31" s="71">
        <v>-3.1</v>
      </c>
      <c r="AD31" s="73">
        <v>9.1</v>
      </c>
      <c r="AE31" s="74">
        <f t="shared" si="1"/>
        <v>37</v>
      </c>
      <c r="AF31" s="73">
        <v>72.099999999999994</v>
      </c>
      <c r="AG31" s="75">
        <f t="shared" si="3"/>
        <v>36</v>
      </c>
    </row>
    <row r="32" spans="1:33" s="1" customFormat="1" ht="13.5" customHeight="1" x14ac:dyDescent="0.15">
      <c r="A32" s="2"/>
      <c r="B32" s="10" t="s">
        <v>33</v>
      </c>
      <c r="C32" s="69" t="s">
        <v>65</v>
      </c>
      <c r="D32" s="70">
        <v>122425</v>
      </c>
      <c r="E32" s="70">
        <v>129444</v>
      </c>
      <c r="F32" s="70">
        <v>-7019</v>
      </c>
      <c r="G32" s="71">
        <v>-5.4</v>
      </c>
      <c r="H32" s="76">
        <f t="shared" si="0"/>
        <v>27</v>
      </c>
      <c r="I32" s="70">
        <v>976219</v>
      </c>
      <c r="J32" s="72">
        <v>543568</v>
      </c>
      <c r="K32" s="72">
        <v>432651</v>
      </c>
      <c r="L32" s="72">
        <v>1009116</v>
      </c>
      <c r="M32" s="70">
        <v>-32897</v>
      </c>
      <c r="N32" s="71">
        <v>-3.3</v>
      </c>
      <c r="O32" s="76">
        <f t="shared" si="2"/>
        <v>18</v>
      </c>
      <c r="P32" s="73">
        <v>11.6</v>
      </c>
      <c r="Q32" s="73">
        <v>92.1</v>
      </c>
      <c r="R32" s="10" t="s">
        <v>33</v>
      </c>
      <c r="S32" s="69" t="s">
        <v>65</v>
      </c>
      <c r="T32" s="70">
        <v>118148</v>
      </c>
      <c r="U32" s="70">
        <v>125504</v>
      </c>
      <c r="V32" s="70">
        <v>-7356</v>
      </c>
      <c r="W32" s="71">
        <v>-5.9</v>
      </c>
      <c r="X32" s="70">
        <v>890616</v>
      </c>
      <c r="Y32" s="72">
        <v>494459</v>
      </c>
      <c r="Z32" s="72">
        <v>396157</v>
      </c>
      <c r="AA32" s="72">
        <v>924916</v>
      </c>
      <c r="AB32" s="70">
        <v>-34300</v>
      </c>
      <c r="AC32" s="71">
        <v>-3.7</v>
      </c>
      <c r="AD32" s="73">
        <v>11.1</v>
      </c>
      <c r="AE32" s="74">
        <f t="shared" si="1"/>
        <v>32</v>
      </c>
      <c r="AF32" s="73">
        <v>84</v>
      </c>
      <c r="AG32" s="75">
        <f t="shared" si="3"/>
        <v>31</v>
      </c>
    </row>
    <row r="33" spans="1:33" s="1" customFormat="1" ht="13.5" customHeight="1" x14ac:dyDescent="0.15">
      <c r="A33" s="2"/>
      <c r="B33" s="10" t="s">
        <v>34</v>
      </c>
      <c r="C33" s="69" t="s">
        <v>66</v>
      </c>
      <c r="D33" s="70">
        <v>207923</v>
      </c>
      <c r="E33" s="70">
        <v>218056</v>
      </c>
      <c r="F33" s="70">
        <v>-10133</v>
      </c>
      <c r="G33" s="71">
        <v>-4.5999999999999996</v>
      </c>
      <c r="H33" s="76">
        <f t="shared" si="0"/>
        <v>19</v>
      </c>
      <c r="I33" s="70">
        <v>1887611</v>
      </c>
      <c r="J33" s="72">
        <v>1088605</v>
      </c>
      <c r="K33" s="72">
        <v>799006</v>
      </c>
      <c r="L33" s="72">
        <v>1938349</v>
      </c>
      <c r="M33" s="70">
        <v>-50738</v>
      </c>
      <c r="N33" s="71">
        <v>-2.6</v>
      </c>
      <c r="O33" s="76">
        <f t="shared" si="2"/>
        <v>10</v>
      </c>
      <c r="P33" s="73">
        <v>26.7</v>
      </c>
      <c r="Q33" s="73">
        <v>242.6</v>
      </c>
      <c r="R33" s="10" t="s">
        <v>34</v>
      </c>
      <c r="S33" s="69" t="s">
        <v>66</v>
      </c>
      <c r="T33" s="70">
        <v>203036</v>
      </c>
      <c r="U33" s="70">
        <v>213480</v>
      </c>
      <c r="V33" s="70">
        <v>-10444</v>
      </c>
      <c r="W33" s="71">
        <v>-4.9000000000000004</v>
      </c>
      <c r="X33" s="70">
        <v>1748894</v>
      </c>
      <c r="Y33" s="72">
        <v>1005657</v>
      </c>
      <c r="Z33" s="72">
        <v>743237</v>
      </c>
      <c r="AA33" s="72">
        <v>1800876</v>
      </c>
      <c r="AB33" s="70">
        <v>-51982</v>
      </c>
      <c r="AC33" s="71">
        <v>-2.9</v>
      </c>
      <c r="AD33" s="73">
        <v>26.1</v>
      </c>
      <c r="AE33" s="74">
        <f t="shared" si="1"/>
        <v>12</v>
      </c>
      <c r="AF33" s="73">
        <v>224.8</v>
      </c>
      <c r="AG33" s="75">
        <f t="shared" si="3"/>
        <v>11</v>
      </c>
    </row>
    <row r="34" spans="1:33" s="1" customFormat="1" ht="13.5" customHeight="1" x14ac:dyDescent="0.15">
      <c r="A34" s="2"/>
      <c r="B34" s="10" t="s">
        <v>35</v>
      </c>
      <c r="C34" s="69" t="s">
        <v>67</v>
      </c>
      <c r="D34" s="70">
        <v>360358</v>
      </c>
      <c r="E34" s="70">
        <v>381542</v>
      </c>
      <c r="F34" s="70">
        <v>-21184</v>
      </c>
      <c r="G34" s="71">
        <v>-5.6</v>
      </c>
      <c r="H34" s="76">
        <f t="shared" si="0"/>
        <v>33</v>
      </c>
      <c r="I34" s="70">
        <v>3689316</v>
      </c>
      <c r="J34" s="72">
        <v>2200052</v>
      </c>
      <c r="K34" s="72">
        <v>1489264</v>
      </c>
      <c r="L34" s="72">
        <v>3847294</v>
      </c>
      <c r="M34" s="70">
        <v>-157978</v>
      </c>
      <c r="N34" s="71">
        <v>-4.0999999999999996</v>
      </c>
      <c r="O34" s="76">
        <f t="shared" si="2"/>
        <v>29</v>
      </c>
      <c r="P34" s="73">
        <v>69.900000000000006</v>
      </c>
      <c r="Q34" s="73">
        <v>715.6</v>
      </c>
      <c r="R34" s="10" t="s">
        <v>35</v>
      </c>
      <c r="S34" s="69" t="s">
        <v>67</v>
      </c>
      <c r="T34" s="70">
        <v>352310</v>
      </c>
      <c r="U34" s="70">
        <v>374202</v>
      </c>
      <c r="V34" s="70">
        <v>-21892</v>
      </c>
      <c r="W34" s="71">
        <v>-5.9</v>
      </c>
      <c r="X34" s="70">
        <v>3444655</v>
      </c>
      <c r="Y34" s="72">
        <v>2054965</v>
      </c>
      <c r="Z34" s="72">
        <v>1389690</v>
      </c>
      <c r="AA34" s="72">
        <v>3606315</v>
      </c>
      <c r="AB34" s="70">
        <v>-161660</v>
      </c>
      <c r="AC34" s="71">
        <v>-4.5</v>
      </c>
      <c r="AD34" s="73">
        <v>68.3</v>
      </c>
      <c r="AE34" s="74">
        <f t="shared" si="1"/>
        <v>5</v>
      </c>
      <c r="AF34" s="73">
        <v>668.1</v>
      </c>
      <c r="AG34" s="75">
        <f t="shared" si="3"/>
        <v>4</v>
      </c>
    </row>
    <row r="35" spans="1:33" s="1" customFormat="1" ht="13.5" customHeight="1" x14ac:dyDescent="0.15">
      <c r="A35" s="2"/>
      <c r="B35" s="10" t="s">
        <v>36</v>
      </c>
      <c r="C35" s="69" t="s">
        <v>68</v>
      </c>
      <c r="D35" s="70">
        <v>93292</v>
      </c>
      <c r="E35" s="70">
        <v>98650</v>
      </c>
      <c r="F35" s="70">
        <v>-5358</v>
      </c>
      <c r="G35" s="71">
        <v>-5.4</v>
      </c>
      <c r="H35" s="76">
        <f t="shared" si="0"/>
        <v>27</v>
      </c>
      <c r="I35" s="70">
        <v>851852</v>
      </c>
      <c r="J35" s="72">
        <v>480497</v>
      </c>
      <c r="K35" s="72">
        <v>371355</v>
      </c>
      <c r="L35" s="72">
        <v>887325</v>
      </c>
      <c r="M35" s="70">
        <v>-35473</v>
      </c>
      <c r="N35" s="71">
        <v>-4</v>
      </c>
      <c r="O35" s="76">
        <f t="shared" si="2"/>
        <v>28</v>
      </c>
      <c r="P35" s="73">
        <v>16.2</v>
      </c>
      <c r="Q35" s="73">
        <v>147.5</v>
      </c>
      <c r="R35" s="10" t="s">
        <v>36</v>
      </c>
      <c r="S35" s="69" t="s">
        <v>68</v>
      </c>
      <c r="T35" s="70">
        <v>89485</v>
      </c>
      <c r="U35" s="70">
        <v>94966</v>
      </c>
      <c r="V35" s="70">
        <v>-5481</v>
      </c>
      <c r="W35" s="71">
        <v>-5.8</v>
      </c>
      <c r="X35" s="70">
        <v>772805</v>
      </c>
      <c r="Y35" s="72">
        <v>436913</v>
      </c>
      <c r="Z35" s="72">
        <v>335892</v>
      </c>
      <c r="AA35" s="72">
        <v>810086</v>
      </c>
      <c r="AB35" s="70">
        <v>-37281</v>
      </c>
      <c r="AC35" s="71">
        <v>-4.5999999999999996</v>
      </c>
      <c r="AD35" s="73">
        <v>15.5</v>
      </c>
      <c r="AE35" s="74">
        <f t="shared" si="1"/>
        <v>20</v>
      </c>
      <c r="AF35" s="73">
        <v>133.80000000000001</v>
      </c>
      <c r="AG35" s="75">
        <f t="shared" si="3"/>
        <v>21</v>
      </c>
    </row>
    <row r="36" spans="1:33" s="1" customFormat="1" ht="13.5" customHeight="1" x14ac:dyDescent="0.15">
      <c r="A36" s="2"/>
      <c r="B36" s="10" t="s">
        <v>37</v>
      </c>
      <c r="C36" s="69" t="s">
        <v>69</v>
      </c>
      <c r="D36" s="70">
        <v>61941</v>
      </c>
      <c r="E36" s="70">
        <v>63941</v>
      </c>
      <c r="F36" s="70">
        <v>-2000</v>
      </c>
      <c r="G36" s="71">
        <v>-3.1</v>
      </c>
      <c r="H36" s="76">
        <f t="shared" si="0"/>
        <v>4</v>
      </c>
      <c r="I36" s="70">
        <v>610733</v>
      </c>
      <c r="J36" s="72">
        <v>353387</v>
      </c>
      <c r="K36" s="72">
        <v>257346</v>
      </c>
      <c r="L36" s="72">
        <v>606098</v>
      </c>
      <c r="M36" s="70">
        <v>4635</v>
      </c>
      <c r="N36" s="71">
        <v>0.8</v>
      </c>
      <c r="O36" s="76">
        <f t="shared" si="2"/>
        <v>2</v>
      </c>
      <c r="P36" s="73">
        <v>15.4</v>
      </c>
      <c r="Q36" s="73">
        <v>152</v>
      </c>
      <c r="R36" s="10" t="s">
        <v>37</v>
      </c>
      <c r="S36" s="69" t="s">
        <v>69</v>
      </c>
      <c r="T36" s="70">
        <v>59295</v>
      </c>
      <c r="U36" s="70">
        <v>61513</v>
      </c>
      <c r="V36" s="70">
        <v>-2218</v>
      </c>
      <c r="W36" s="71">
        <v>-3.6</v>
      </c>
      <c r="X36" s="70">
        <v>552832</v>
      </c>
      <c r="Y36" s="72">
        <v>321924</v>
      </c>
      <c r="Z36" s="72">
        <v>230908</v>
      </c>
      <c r="AA36" s="72">
        <v>551644</v>
      </c>
      <c r="AB36" s="70">
        <v>1188</v>
      </c>
      <c r="AC36" s="71">
        <v>0.2</v>
      </c>
      <c r="AD36" s="73">
        <v>14.8</v>
      </c>
      <c r="AE36" s="74">
        <f t="shared" si="1"/>
        <v>22</v>
      </c>
      <c r="AF36" s="73">
        <v>137.6</v>
      </c>
      <c r="AG36" s="75">
        <f t="shared" si="3"/>
        <v>17</v>
      </c>
    </row>
    <row r="37" spans="1:33" s="1" customFormat="1" ht="13.5" customHeight="1" x14ac:dyDescent="0.15">
      <c r="A37" s="2"/>
      <c r="B37" s="10" t="s">
        <v>38</v>
      </c>
      <c r="C37" s="69" t="s">
        <v>70</v>
      </c>
      <c r="D37" s="70">
        <v>142119</v>
      </c>
      <c r="E37" s="70">
        <v>155616</v>
      </c>
      <c r="F37" s="70">
        <v>-13497</v>
      </c>
      <c r="G37" s="71">
        <v>-8.6999999999999993</v>
      </c>
      <c r="H37" s="76">
        <f t="shared" si="0"/>
        <v>46</v>
      </c>
      <c r="I37" s="70">
        <v>1201547</v>
      </c>
      <c r="J37" s="72">
        <v>688480</v>
      </c>
      <c r="K37" s="72">
        <v>513067</v>
      </c>
      <c r="L37" s="72">
        <v>1270019</v>
      </c>
      <c r="M37" s="70">
        <v>-68472</v>
      </c>
      <c r="N37" s="71">
        <v>-5.4</v>
      </c>
      <c r="O37" s="76">
        <f t="shared" si="2"/>
        <v>35</v>
      </c>
      <c r="P37" s="73">
        <v>30.8</v>
      </c>
      <c r="Q37" s="73">
        <v>260.5</v>
      </c>
      <c r="R37" s="10" t="s">
        <v>38</v>
      </c>
      <c r="S37" s="69" t="s">
        <v>70</v>
      </c>
      <c r="T37" s="70">
        <v>138300</v>
      </c>
      <c r="U37" s="70">
        <v>152256</v>
      </c>
      <c r="V37" s="70">
        <v>-13956</v>
      </c>
      <c r="W37" s="71">
        <v>-9.1999999999999993</v>
      </c>
      <c r="X37" s="70">
        <v>1090099</v>
      </c>
      <c r="Y37" s="72">
        <v>616949</v>
      </c>
      <c r="Z37" s="72">
        <v>473150</v>
      </c>
      <c r="AA37" s="72">
        <v>1159892</v>
      </c>
      <c r="AB37" s="70">
        <v>-69793</v>
      </c>
      <c r="AC37" s="71">
        <v>-6</v>
      </c>
      <c r="AD37" s="73">
        <v>30</v>
      </c>
      <c r="AE37" s="74">
        <f t="shared" si="1"/>
        <v>9</v>
      </c>
      <c r="AF37" s="73">
        <v>236.3</v>
      </c>
      <c r="AG37" s="75">
        <f t="shared" si="3"/>
        <v>9</v>
      </c>
    </row>
    <row r="38" spans="1:33" s="1" customFormat="1" ht="13.5" customHeight="1" x14ac:dyDescent="0.15">
      <c r="A38" s="2"/>
      <c r="B38" s="10" t="s">
        <v>39</v>
      </c>
      <c r="C38" s="69" t="s">
        <v>106</v>
      </c>
      <c r="D38" s="70">
        <v>483964</v>
      </c>
      <c r="E38" s="70">
        <v>533566</v>
      </c>
      <c r="F38" s="70">
        <v>-49602</v>
      </c>
      <c r="G38" s="71">
        <v>-9.3000000000000007</v>
      </c>
      <c r="H38" s="76">
        <f t="shared" si="0"/>
        <v>47</v>
      </c>
      <c r="I38" s="70">
        <v>4778808</v>
      </c>
      <c r="J38" s="72">
        <v>2852984</v>
      </c>
      <c r="K38" s="72">
        <v>1925824</v>
      </c>
      <c r="L38" s="72">
        <v>5220923</v>
      </c>
      <c r="M38" s="70">
        <v>-442115</v>
      </c>
      <c r="N38" s="71">
        <v>-8.5</v>
      </c>
      <c r="O38" s="76">
        <f t="shared" si="2"/>
        <v>47</v>
      </c>
      <c r="P38" s="73">
        <v>255.7</v>
      </c>
      <c r="Q38" s="73">
        <v>2524.6</v>
      </c>
      <c r="R38" s="10" t="s">
        <v>39</v>
      </c>
      <c r="S38" s="69" t="s">
        <v>106</v>
      </c>
      <c r="T38" s="70">
        <v>475778</v>
      </c>
      <c r="U38" s="70">
        <v>526196</v>
      </c>
      <c r="V38" s="70">
        <v>-50418</v>
      </c>
      <c r="W38" s="71">
        <v>-9.6</v>
      </c>
      <c r="X38" s="70">
        <v>4476642</v>
      </c>
      <c r="Y38" s="72">
        <v>2661781</v>
      </c>
      <c r="Z38" s="72">
        <v>1814861</v>
      </c>
      <c r="AA38" s="72">
        <v>4919477</v>
      </c>
      <c r="AB38" s="70">
        <v>-442835</v>
      </c>
      <c r="AC38" s="71">
        <v>-9</v>
      </c>
      <c r="AD38" s="73">
        <v>251.4</v>
      </c>
      <c r="AE38" s="74">
        <f t="shared" si="1"/>
        <v>2</v>
      </c>
      <c r="AF38" s="73">
        <v>2365</v>
      </c>
      <c r="AG38" s="75">
        <f t="shared" si="3"/>
        <v>2</v>
      </c>
    </row>
    <row r="39" spans="1:33" s="1" customFormat="1" ht="13.5" customHeight="1" x14ac:dyDescent="0.15">
      <c r="A39" s="2"/>
      <c r="B39" s="10" t="s">
        <v>40</v>
      </c>
      <c r="C39" s="69" t="s">
        <v>71</v>
      </c>
      <c r="D39" s="70">
        <v>252132</v>
      </c>
      <c r="E39" s="70">
        <v>264826</v>
      </c>
      <c r="F39" s="70">
        <v>-12694</v>
      </c>
      <c r="G39" s="71">
        <v>-4.8</v>
      </c>
      <c r="H39" s="76">
        <f t="shared" si="0"/>
        <v>21</v>
      </c>
      <c r="I39" s="70">
        <v>2329868</v>
      </c>
      <c r="J39" s="72">
        <v>1320253</v>
      </c>
      <c r="K39" s="72">
        <v>1009615</v>
      </c>
      <c r="L39" s="72">
        <v>2490170</v>
      </c>
      <c r="M39" s="70">
        <v>-160302</v>
      </c>
      <c r="N39" s="71">
        <v>-6.4</v>
      </c>
      <c r="O39" s="76">
        <f t="shared" si="2"/>
        <v>46</v>
      </c>
      <c r="P39" s="73">
        <v>30</v>
      </c>
      <c r="Q39" s="73">
        <v>277.60000000000002</v>
      </c>
      <c r="R39" s="10" t="s">
        <v>40</v>
      </c>
      <c r="S39" s="69" t="s">
        <v>71</v>
      </c>
      <c r="T39" s="70">
        <v>243952</v>
      </c>
      <c r="U39" s="70">
        <v>257564</v>
      </c>
      <c r="V39" s="70">
        <v>-13612</v>
      </c>
      <c r="W39" s="71">
        <v>-5.3</v>
      </c>
      <c r="X39" s="70">
        <v>2125047</v>
      </c>
      <c r="Y39" s="72">
        <v>1197910</v>
      </c>
      <c r="Z39" s="72">
        <v>927137</v>
      </c>
      <c r="AA39" s="72">
        <v>2289712</v>
      </c>
      <c r="AB39" s="70">
        <v>-164665</v>
      </c>
      <c r="AC39" s="71">
        <v>-7.2</v>
      </c>
      <c r="AD39" s="73">
        <v>29.1</v>
      </c>
      <c r="AE39" s="74">
        <f t="shared" si="1"/>
        <v>11</v>
      </c>
      <c r="AF39" s="73">
        <v>253.2</v>
      </c>
      <c r="AG39" s="75">
        <f t="shared" si="3"/>
        <v>8</v>
      </c>
    </row>
    <row r="40" spans="1:33" s="1" customFormat="1" ht="13.5" customHeight="1" x14ac:dyDescent="0.15">
      <c r="A40" s="2"/>
      <c r="B40" s="10" t="s">
        <v>41</v>
      </c>
      <c r="C40" s="69" t="s">
        <v>72</v>
      </c>
      <c r="D40" s="70">
        <v>53073</v>
      </c>
      <c r="E40" s="70">
        <v>54753</v>
      </c>
      <c r="F40" s="70">
        <v>-1680</v>
      </c>
      <c r="G40" s="71">
        <v>-3.1</v>
      </c>
      <c r="H40" s="76">
        <f t="shared" si="0"/>
        <v>4</v>
      </c>
      <c r="I40" s="70">
        <v>469781</v>
      </c>
      <c r="J40" s="72">
        <v>257575</v>
      </c>
      <c r="K40" s="72">
        <v>212206</v>
      </c>
      <c r="L40" s="72">
        <v>470079</v>
      </c>
      <c r="M40" s="70">
        <v>-298</v>
      </c>
      <c r="N40" s="71">
        <v>-0.1</v>
      </c>
      <c r="O40" s="76">
        <f t="shared" si="2"/>
        <v>3</v>
      </c>
      <c r="P40" s="73">
        <v>14.4</v>
      </c>
      <c r="Q40" s="73">
        <v>127.3</v>
      </c>
      <c r="R40" s="10" t="s">
        <v>41</v>
      </c>
      <c r="S40" s="69" t="s">
        <v>72</v>
      </c>
      <c r="T40" s="70">
        <v>50497</v>
      </c>
      <c r="U40" s="70">
        <v>52378</v>
      </c>
      <c r="V40" s="70">
        <v>-1881</v>
      </c>
      <c r="W40" s="71">
        <v>-3.6</v>
      </c>
      <c r="X40" s="70">
        <v>412657</v>
      </c>
      <c r="Y40" s="72">
        <v>225179</v>
      </c>
      <c r="Z40" s="72">
        <v>187478</v>
      </c>
      <c r="AA40" s="72">
        <v>415279</v>
      </c>
      <c r="AB40" s="70">
        <v>-2622</v>
      </c>
      <c r="AC40" s="71">
        <v>-0.6</v>
      </c>
      <c r="AD40" s="73">
        <v>13.7</v>
      </c>
      <c r="AE40" s="74">
        <f t="shared" si="1"/>
        <v>24</v>
      </c>
      <c r="AF40" s="73">
        <v>111.8</v>
      </c>
      <c r="AG40" s="75">
        <f t="shared" si="3"/>
        <v>24</v>
      </c>
    </row>
    <row r="41" spans="1:33" s="1" customFormat="1" ht="13.5" customHeight="1" x14ac:dyDescent="0.15">
      <c r="A41" s="2"/>
      <c r="B41" s="10" t="s">
        <v>42</v>
      </c>
      <c r="C41" s="69" t="s">
        <v>73</v>
      </c>
      <c r="D41" s="70">
        <v>58997</v>
      </c>
      <c r="E41" s="70">
        <v>63228</v>
      </c>
      <c r="F41" s="70">
        <v>-4231</v>
      </c>
      <c r="G41" s="71">
        <v>-6.7</v>
      </c>
      <c r="H41" s="76">
        <f t="shared" si="0"/>
        <v>40</v>
      </c>
      <c r="I41" s="70">
        <v>424360</v>
      </c>
      <c r="J41" s="72">
        <v>237444</v>
      </c>
      <c r="K41" s="72">
        <v>186916</v>
      </c>
      <c r="L41" s="72">
        <v>449848</v>
      </c>
      <c r="M41" s="70">
        <v>-25488</v>
      </c>
      <c r="N41" s="71">
        <v>-5.7</v>
      </c>
      <c r="O41" s="76">
        <f t="shared" si="2"/>
        <v>38</v>
      </c>
      <c r="P41" s="73">
        <v>12.5</v>
      </c>
      <c r="Q41" s="73">
        <v>89.8</v>
      </c>
      <c r="R41" s="10" t="s">
        <v>42</v>
      </c>
      <c r="S41" s="69" t="s">
        <v>73</v>
      </c>
      <c r="T41" s="70">
        <v>56411</v>
      </c>
      <c r="U41" s="70">
        <v>60725</v>
      </c>
      <c r="V41" s="70">
        <v>-4314</v>
      </c>
      <c r="W41" s="71">
        <v>-7.1</v>
      </c>
      <c r="X41" s="70">
        <v>372664</v>
      </c>
      <c r="Y41" s="72">
        <v>207633</v>
      </c>
      <c r="Z41" s="72">
        <v>165031</v>
      </c>
      <c r="AA41" s="72">
        <v>399911</v>
      </c>
      <c r="AB41" s="70">
        <v>-27247</v>
      </c>
      <c r="AC41" s="71">
        <v>-6.8</v>
      </c>
      <c r="AD41" s="73">
        <v>11.9</v>
      </c>
      <c r="AE41" s="74">
        <f t="shared" si="1"/>
        <v>29</v>
      </c>
      <c r="AF41" s="73">
        <v>78.900000000000006</v>
      </c>
      <c r="AG41" s="75">
        <f t="shared" si="3"/>
        <v>33</v>
      </c>
    </row>
    <row r="42" spans="1:33" s="1" customFormat="1" ht="13.5" customHeight="1" x14ac:dyDescent="0.15">
      <c r="A42" s="2"/>
      <c r="B42" s="10" t="s">
        <v>43</v>
      </c>
      <c r="C42" s="69" t="s">
        <v>74</v>
      </c>
      <c r="D42" s="70">
        <v>31926</v>
      </c>
      <c r="E42" s="70">
        <v>33847</v>
      </c>
      <c r="F42" s="70">
        <v>-1921</v>
      </c>
      <c r="G42" s="71">
        <v>-5.7</v>
      </c>
      <c r="H42" s="76">
        <f t="shared" si="0"/>
        <v>34</v>
      </c>
      <c r="I42" s="70">
        <v>280478</v>
      </c>
      <c r="J42" s="72">
        <v>155621</v>
      </c>
      <c r="K42" s="72">
        <v>124857</v>
      </c>
      <c r="L42" s="72">
        <v>291908</v>
      </c>
      <c r="M42" s="70">
        <v>-11430</v>
      </c>
      <c r="N42" s="71">
        <v>-3.9</v>
      </c>
      <c r="O42" s="76">
        <f t="shared" si="2"/>
        <v>27</v>
      </c>
      <c r="P42" s="73">
        <v>9.1</v>
      </c>
      <c r="Q42" s="73">
        <v>80</v>
      </c>
      <c r="R42" s="10" t="s">
        <v>43</v>
      </c>
      <c r="S42" s="69" t="s">
        <v>74</v>
      </c>
      <c r="T42" s="70">
        <v>30027</v>
      </c>
      <c r="U42" s="70">
        <v>32123</v>
      </c>
      <c r="V42" s="70">
        <v>-2096</v>
      </c>
      <c r="W42" s="71">
        <v>-6.5</v>
      </c>
      <c r="X42" s="70">
        <v>245175</v>
      </c>
      <c r="Y42" s="72">
        <v>135090</v>
      </c>
      <c r="Z42" s="72">
        <v>110085</v>
      </c>
      <c r="AA42" s="72">
        <v>257897</v>
      </c>
      <c r="AB42" s="70">
        <v>-12722</v>
      </c>
      <c r="AC42" s="71">
        <v>-4.9000000000000004</v>
      </c>
      <c r="AD42" s="73">
        <v>8.6</v>
      </c>
      <c r="AE42" s="74">
        <f t="shared" si="1"/>
        <v>38</v>
      </c>
      <c r="AF42" s="73">
        <v>69.900000000000006</v>
      </c>
      <c r="AG42" s="75">
        <f t="shared" si="3"/>
        <v>38</v>
      </c>
    </row>
    <row r="43" spans="1:33" s="1" customFormat="1" ht="13.5" customHeight="1" x14ac:dyDescent="0.15">
      <c r="A43" s="2"/>
      <c r="B43" s="10" t="s">
        <v>44</v>
      </c>
      <c r="C43" s="69" t="s">
        <v>75</v>
      </c>
      <c r="D43" s="70">
        <v>45344</v>
      </c>
      <c r="E43" s="70">
        <v>47399</v>
      </c>
      <c r="F43" s="70">
        <v>-2055</v>
      </c>
      <c r="G43" s="71">
        <v>-4.3</v>
      </c>
      <c r="H43" s="76">
        <f t="shared" si="0"/>
        <v>15</v>
      </c>
      <c r="I43" s="70">
        <v>352019</v>
      </c>
      <c r="J43" s="72">
        <v>199723</v>
      </c>
      <c r="K43" s="72">
        <v>152296</v>
      </c>
      <c r="L43" s="72">
        <v>361504</v>
      </c>
      <c r="M43" s="70">
        <v>-9485</v>
      </c>
      <c r="N43" s="71">
        <v>-2.6</v>
      </c>
      <c r="O43" s="76">
        <f t="shared" si="2"/>
        <v>10</v>
      </c>
      <c r="P43" s="73">
        <v>6.8</v>
      </c>
      <c r="Q43" s="73">
        <v>52.5</v>
      </c>
      <c r="R43" s="10" t="s">
        <v>44</v>
      </c>
      <c r="S43" s="69" t="s">
        <v>75</v>
      </c>
      <c r="T43" s="70">
        <v>42384</v>
      </c>
      <c r="U43" s="70">
        <v>44744</v>
      </c>
      <c r="V43" s="70">
        <v>-2360</v>
      </c>
      <c r="W43" s="71">
        <v>-5.3</v>
      </c>
      <c r="X43" s="70">
        <v>305631</v>
      </c>
      <c r="Y43" s="72">
        <v>172465</v>
      </c>
      <c r="Z43" s="72">
        <v>133166</v>
      </c>
      <c r="AA43" s="72">
        <v>316617</v>
      </c>
      <c r="AB43" s="70">
        <v>-10986</v>
      </c>
      <c r="AC43" s="71">
        <v>-3.5</v>
      </c>
      <c r="AD43" s="73">
        <v>6.3</v>
      </c>
      <c r="AE43" s="74">
        <f t="shared" si="1"/>
        <v>43</v>
      </c>
      <c r="AF43" s="73">
        <v>45.6</v>
      </c>
      <c r="AG43" s="75">
        <f t="shared" si="3"/>
        <v>43</v>
      </c>
    </row>
    <row r="44" spans="1:33" s="1" customFormat="1" ht="13.5" customHeight="1" x14ac:dyDescent="0.15">
      <c r="A44" s="2"/>
      <c r="B44" s="10" t="s">
        <v>45</v>
      </c>
      <c r="C44" s="69" t="s">
        <v>76</v>
      </c>
      <c r="D44" s="70">
        <v>92823</v>
      </c>
      <c r="E44" s="70">
        <v>99954</v>
      </c>
      <c r="F44" s="70">
        <v>-7131</v>
      </c>
      <c r="G44" s="71">
        <v>-7.1</v>
      </c>
      <c r="H44" s="76">
        <f t="shared" si="0"/>
        <v>44</v>
      </c>
      <c r="I44" s="70">
        <v>868941</v>
      </c>
      <c r="J44" s="72">
        <v>493779</v>
      </c>
      <c r="K44" s="72">
        <v>375162</v>
      </c>
      <c r="L44" s="72">
        <v>921438</v>
      </c>
      <c r="M44" s="70">
        <v>-52497</v>
      </c>
      <c r="N44" s="71">
        <v>-5.7</v>
      </c>
      <c r="O44" s="76">
        <f t="shared" si="2"/>
        <v>38</v>
      </c>
      <c r="P44" s="73">
        <v>13.1</v>
      </c>
      <c r="Q44" s="73">
        <v>122.2</v>
      </c>
      <c r="R44" s="10" t="s">
        <v>45</v>
      </c>
      <c r="S44" s="69" t="s">
        <v>76</v>
      </c>
      <c r="T44" s="70">
        <v>88770</v>
      </c>
      <c r="U44" s="70">
        <v>96070</v>
      </c>
      <c r="V44" s="70">
        <v>-7300</v>
      </c>
      <c r="W44" s="71">
        <v>-7.6</v>
      </c>
      <c r="X44" s="70">
        <v>786440</v>
      </c>
      <c r="Y44" s="72">
        <v>446427</v>
      </c>
      <c r="Z44" s="72">
        <v>340013</v>
      </c>
      <c r="AA44" s="72">
        <v>839850</v>
      </c>
      <c r="AB44" s="70">
        <v>-53410</v>
      </c>
      <c r="AC44" s="71">
        <v>-6.4</v>
      </c>
      <c r="AD44" s="73">
        <v>12.5</v>
      </c>
      <c r="AE44" s="74">
        <f t="shared" si="1"/>
        <v>26</v>
      </c>
      <c r="AF44" s="73">
        <v>110.6</v>
      </c>
      <c r="AG44" s="75">
        <f t="shared" si="3"/>
        <v>25</v>
      </c>
    </row>
    <row r="45" spans="1:33" s="1" customFormat="1" ht="13.5" customHeight="1" x14ac:dyDescent="0.15">
      <c r="A45" s="2"/>
      <c r="B45" s="10" t="s">
        <v>46</v>
      </c>
      <c r="C45" s="69" t="s">
        <v>77</v>
      </c>
      <c r="D45" s="70">
        <v>145555</v>
      </c>
      <c r="E45" s="70">
        <v>156096</v>
      </c>
      <c r="F45" s="70">
        <v>-10541</v>
      </c>
      <c r="G45" s="71">
        <v>-6.8</v>
      </c>
      <c r="H45" s="76">
        <f t="shared" si="0"/>
        <v>43</v>
      </c>
      <c r="I45" s="70">
        <v>1358115</v>
      </c>
      <c r="J45" s="72">
        <v>786675</v>
      </c>
      <c r="K45" s="72">
        <v>571440</v>
      </c>
      <c r="L45" s="72">
        <v>1447610</v>
      </c>
      <c r="M45" s="70">
        <v>-89495</v>
      </c>
      <c r="N45" s="71">
        <v>-6.2</v>
      </c>
      <c r="O45" s="76">
        <f t="shared" si="2"/>
        <v>43</v>
      </c>
      <c r="P45" s="73">
        <v>17.2</v>
      </c>
      <c r="Q45" s="73">
        <v>160.19999999999999</v>
      </c>
      <c r="R45" s="10" t="s">
        <v>46</v>
      </c>
      <c r="S45" s="69" t="s">
        <v>77</v>
      </c>
      <c r="T45" s="70">
        <v>140243</v>
      </c>
      <c r="U45" s="70">
        <v>151126</v>
      </c>
      <c r="V45" s="70">
        <v>-10883</v>
      </c>
      <c r="W45" s="71">
        <v>-7.2</v>
      </c>
      <c r="X45" s="70">
        <v>1232434</v>
      </c>
      <c r="Y45" s="72">
        <v>711255</v>
      </c>
      <c r="Z45" s="72">
        <v>521179</v>
      </c>
      <c r="AA45" s="72">
        <v>1321329</v>
      </c>
      <c r="AB45" s="70">
        <v>-88895</v>
      </c>
      <c r="AC45" s="71">
        <v>-6.7</v>
      </c>
      <c r="AD45" s="73">
        <v>16.5</v>
      </c>
      <c r="AE45" s="74">
        <f t="shared" si="1"/>
        <v>18</v>
      </c>
      <c r="AF45" s="73">
        <v>145.4</v>
      </c>
      <c r="AG45" s="75">
        <f t="shared" si="3"/>
        <v>14</v>
      </c>
    </row>
    <row r="46" spans="1:33" s="1" customFormat="1" ht="13.5" customHeight="1" x14ac:dyDescent="0.15">
      <c r="A46" s="2"/>
      <c r="B46" s="10" t="s">
        <v>47</v>
      </c>
      <c r="C46" s="69" t="s">
        <v>78</v>
      </c>
      <c r="D46" s="70">
        <v>78099</v>
      </c>
      <c r="E46" s="70">
        <v>83193</v>
      </c>
      <c r="F46" s="70">
        <v>-5094</v>
      </c>
      <c r="G46" s="71">
        <v>-6.1</v>
      </c>
      <c r="H46" s="76">
        <f t="shared" si="0"/>
        <v>37</v>
      </c>
      <c r="I46" s="70">
        <v>686847</v>
      </c>
      <c r="J46" s="72">
        <v>382746</v>
      </c>
      <c r="K46" s="72">
        <v>304101</v>
      </c>
      <c r="L46" s="72">
        <v>732406</v>
      </c>
      <c r="M46" s="70">
        <v>-45559</v>
      </c>
      <c r="N46" s="71">
        <v>-6.2</v>
      </c>
      <c r="O46" s="76">
        <f t="shared" si="2"/>
        <v>43</v>
      </c>
      <c r="P46" s="73">
        <v>12.8</v>
      </c>
      <c r="Q46" s="73">
        <v>112.4</v>
      </c>
      <c r="R46" s="10" t="s">
        <v>47</v>
      </c>
      <c r="S46" s="69" t="s">
        <v>78</v>
      </c>
      <c r="T46" s="70">
        <v>74397</v>
      </c>
      <c r="U46" s="70">
        <v>79843</v>
      </c>
      <c r="V46" s="70">
        <v>-5446</v>
      </c>
      <c r="W46" s="71">
        <v>-6.8</v>
      </c>
      <c r="X46" s="70">
        <v>614471</v>
      </c>
      <c r="Y46" s="72">
        <v>338689</v>
      </c>
      <c r="Z46" s="72">
        <v>275782</v>
      </c>
      <c r="AA46" s="72">
        <v>658829</v>
      </c>
      <c r="AB46" s="70">
        <v>-44358</v>
      </c>
      <c r="AC46" s="71">
        <v>-6.7</v>
      </c>
      <c r="AD46" s="73">
        <v>12.2</v>
      </c>
      <c r="AE46" s="74">
        <f t="shared" si="1"/>
        <v>27</v>
      </c>
      <c r="AF46" s="73">
        <v>100.6</v>
      </c>
      <c r="AG46" s="75">
        <f t="shared" si="3"/>
        <v>27</v>
      </c>
    </row>
    <row r="47" spans="1:33" s="1" customFormat="1" ht="13.5" customHeight="1" x14ac:dyDescent="0.15">
      <c r="A47" s="2"/>
      <c r="B47" s="10" t="s">
        <v>48</v>
      </c>
      <c r="C47" s="69" t="s">
        <v>79</v>
      </c>
      <c r="D47" s="70">
        <v>45498</v>
      </c>
      <c r="E47" s="70">
        <v>48787</v>
      </c>
      <c r="F47" s="70">
        <v>-3289</v>
      </c>
      <c r="G47" s="71">
        <v>-6.7</v>
      </c>
      <c r="H47" s="76">
        <f t="shared" si="0"/>
        <v>40</v>
      </c>
      <c r="I47" s="70">
        <v>355089</v>
      </c>
      <c r="J47" s="72">
        <v>194842</v>
      </c>
      <c r="K47" s="72">
        <v>160247</v>
      </c>
      <c r="L47" s="72">
        <v>375485</v>
      </c>
      <c r="M47" s="70">
        <v>-20396</v>
      </c>
      <c r="N47" s="71">
        <v>-5.4</v>
      </c>
      <c r="O47" s="76">
        <f t="shared" si="2"/>
        <v>35</v>
      </c>
      <c r="P47" s="73">
        <v>11</v>
      </c>
      <c r="Q47" s="73">
        <v>85.7</v>
      </c>
      <c r="R47" s="10" t="s">
        <v>48</v>
      </c>
      <c r="S47" s="69" t="s">
        <v>79</v>
      </c>
      <c r="T47" s="70">
        <v>43120</v>
      </c>
      <c r="U47" s="70">
        <v>46390</v>
      </c>
      <c r="V47" s="70">
        <v>-3270</v>
      </c>
      <c r="W47" s="71">
        <v>-7</v>
      </c>
      <c r="X47" s="70">
        <v>310186</v>
      </c>
      <c r="Y47" s="72">
        <v>170081</v>
      </c>
      <c r="Z47" s="72">
        <v>140105</v>
      </c>
      <c r="AA47" s="72">
        <v>330765</v>
      </c>
      <c r="AB47" s="70">
        <v>-20579</v>
      </c>
      <c r="AC47" s="71">
        <v>-6.2</v>
      </c>
      <c r="AD47" s="73">
        <v>10.4</v>
      </c>
      <c r="AE47" s="74">
        <f t="shared" si="1"/>
        <v>34</v>
      </c>
      <c r="AF47" s="73">
        <v>74.8</v>
      </c>
      <c r="AG47" s="75">
        <f t="shared" si="3"/>
        <v>35</v>
      </c>
    </row>
    <row r="48" spans="1:33" s="1" customFormat="1" ht="13.5" customHeight="1" x14ac:dyDescent="0.15">
      <c r="A48" s="2"/>
      <c r="B48" s="10" t="s">
        <v>49</v>
      </c>
      <c r="C48" s="69" t="s">
        <v>80</v>
      </c>
      <c r="D48" s="70">
        <v>57335</v>
      </c>
      <c r="E48" s="70">
        <v>61183</v>
      </c>
      <c r="F48" s="70">
        <v>-3848</v>
      </c>
      <c r="G48" s="71">
        <v>-6.3</v>
      </c>
      <c r="H48" s="76">
        <f t="shared" si="0"/>
        <v>39</v>
      </c>
      <c r="I48" s="70">
        <v>486512</v>
      </c>
      <c r="J48" s="72">
        <v>273809</v>
      </c>
      <c r="K48" s="72">
        <v>212703</v>
      </c>
      <c r="L48" s="72">
        <v>517224</v>
      </c>
      <c r="M48" s="70">
        <v>-30712</v>
      </c>
      <c r="N48" s="71">
        <v>-5.9</v>
      </c>
      <c r="O48" s="76">
        <f t="shared" si="2"/>
        <v>40</v>
      </c>
      <c r="P48" s="73">
        <v>30.6</v>
      </c>
      <c r="Q48" s="73">
        <v>259.39999999999998</v>
      </c>
      <c r="R48" s="10" t="s">
        <v>49</v>
      </c>
      <c r="S48" s="69" t="s">
        <v>80</v>
      </c>
      <c r="T48" s="70">
        <v>54887</v>
      </c>
      <c r="U48" s="70">
        <v>58827</v>
      </c>
      <c r="V48" s="70">
        <v>-3940</v>
      </c>
      <c r="W48" s="71">
        <v>-6.7</v>
      </c>
      <c r="X48" s="70">
        <v>434923</v>
      </c>
      <c r="Y48" s="72">
        <v>245695</v>
      </c>
      <c r="Z48" s="72">
        <v>189228</v>
      </c>
      <c r="AA48" s="72">
        <v>466326</v>
      </c>
      <c r="AB48" s="70">
        <v>-31403</v>
      </c>
      <c r="AC48" s="71">
        <v>-6.7</v>
      </c>
      <c r="AD48" s="73">
        <v>29.3</v>
      </c>
      <c r="AE48" s="74">
        <f t="shared" si="1"/>
        <v>10</v>
      </c>
      <c r="AF48" s="73">
        <v>231.9</v>
      </c>
      <c r="AG48" s="75">
        <f t="shared" si="3"/>
        <v>10</v>
      </c>
    </row>
    <row r="49" spans="1:33" s="1" customFormat="1" ht="13.5" customHeight="1" x14ac:dyDescent="0.15">
      <c r="A49" s="2"/>
      <c r="B49" s="10" t="s">
        <v>50</v>
      </c>
      <c r="C49" s="69" t="s">
        <v>81</v>
      </c>
      <c r="D49" s="70">
        <v>80613</v>
      </c>
      <c r="E49" s="70">
        <v>84705</v>
      </c>
      <c r="F49" s="70">
        <v>-4092</v>
      </c>
      <c r="G49" s="71">
        <v>-4.8</v>
      </c>
      <c r="H49" s="76">
        <f t="shared" si="0"/>
        <v>21</v>
      </c>
      <c r="I49" s="70">
        <v>661695</v>
      </c>
      <c r="J49" s="72">
        <v>368512</v>
      </c>
      <c r="K49" s="72">
        <v>293183</v>
      </c>
      <c r="L49" s="72">
        <v>684842</v>
      </c>
      <c r="M49" s="70">
        <v>-23147</v>
      </c>
      <c r="N49" s="71">
        <v>-3.4</v>
      </c>
      <c r="O49" s="76">
        <f t="shared" si="2"/>
        <v>20</v>
      </c>
      <c r="P49" s="73">
        <v>14.2</v>
      </c>
      <c r="Q49" s="73">
        <v>116.6</v>
      </c>
      <c r="R49" s="10" t="s">
        <v>50</v>
      </c>
      <c r="S49" s="69" t="s">
        <v>81</v>
      </c>
      <c r="T49" s="70">
        <v>76974</v>
      </c>
      <c r="U49" s="70">
        <v>81106</v>
      </c>
      <c r="V49" s="70">
        <v>-4132</v>
      </c>
      <c r="W49" s="71">
        <v>-5.0999999999999996</v>
      </c>
      <c r="X49" s="70">
        <v>594732</v>
      </c>
      <c r="Y49" s="72">
        <v>330149</v>
      </c>
      <c r="Z49" s="72">
        <v>264583</v>
      </c>
      <c r="AA49" s="72">
        <v>619142</v>
      </c>
      <c r="AB49" s="70">
        <v>-24410</v>
      </c>
      <c r="AC49" s="71">
        <v>-3.9</v>
      </c>
      <c r="AD49" s="73">
        <v>13.6</v>
      </c>
      <c r="AE49" s="74">
        <f t="shared" si="1"/>
        <v>25</v>
      </c>
      <c r="AF49" s="73">
        <v>104.8</v>
      </c>
      <c r="AG49" s="75">
        <f t="shared" si="3"/>
        <v>26</v>
      </c>
    </row>
    <row r="50" spans="1:33" s="1" customFormat="1" ht="13.5" customHeight="1" x14ac:dyDescent="0.15">
      <c r="A50" s="2"/>
      <c r="B50" s="10" t="s">
        <v>51</v>
      </c>
      <c r="C50" s="69" t="s">
        <v>82</v>
      </c>
      <c r="D50" s="70">
        <v>46354</v>
      </c>
      <c r="E50" s="70">
        <v>49034</v>
      </c>
      <c r="F50" s="70">
        <v>-2680</v>
      </c>
      <c r="G50" s="71">
        <v>-5.5</v>
      </c>
      <c r="H50" s="76">
        <f t="shared" si="0"/>
        <v>29</v>
      </c>
      <c r="I50" s="70">
        <v>347765</v>
      </c>
      <c r="J50" s="72">
        <v>181466</v>
      </c>
      <c r="K50" s="72">
        <v>166299</v>
      </c>
      <c r="L50" s="72">
        <v>358392</v>
      </c>
      <c r="M50" s="70">
        <v>-10627</v>
      </c>
      <c r="N50" s="71">
        <v>-3</v>
      </c>
      <c r="O50" s="76">
        <f t="shared" si="2"/>
        <v>15</v>
      </c>
      <c r="P50" s="73">
        <v>6.5</v>
      </c>
      <c r="Q50" s="73">
        <v>48.9</v>
      </c>
      <c r="R50" s="10" t="s">
        <v>51</v>
      </c>
      <c r="S50" s="69" t="s">
        <v>82</v>
      </c>
      <c r="T50" s="70">
        <v>43929</v>
      </c>
      <c r="U50" s="70">
        <v>46568</v>
      </c>
      <c r="V50" s="70">
        <v>-2639</v>
      </c>
      <c r="W50" s="71">
        <v>-5.7</v>
      </c>
      <c r="X50" s="70">
        <v>301510</v>
      </c>
      <c r="Y50" s="72">
        <v>157216</v>
      </c>
      <c r="Z50" s="72">
        <v>144294</v>
      </c>
      <c r="AA50" s="72">
        <v>312777</v>
      </c>
      <c r="AB50" s="70">
        <v>-11267</v>
      </c>
      <c r="AC50" s="71">
        <v>-3.6</v>
      </c>
      <c r="AD50" s="73">
        <v>6.2</v>
      </c>
      <c r="AE50" s="74">
        <f t="shared" si="1"/>
        <v>44</v>
      </c>
      <c r="AF50" s="73">
        <v>42.4</v>
      </c>
      <c r="AG50" s="75">
        <f t="shared" si="3"/>
        <v>44</v>
      </c>
    </row>
    <row r="51" spans="1:33" s="1" customFormat="1" ht="13.5" customHeight="1" x14ac:dyDescent="0.15">
      <c r="A51" s="2"/>
      <c r="B51" s="10" t="s">
        <v>52</v>
      </c>
      <c r="C51" s="69" t="s">
        <v>83</v>
      </c>
      <c r="D51" s="70">
        <v>242611</v>
      </c>
      <c r="E51" s="70">
        <v>253276</v>
      </c>
      <c r="F51" s="70">
        <v>-10665</v>
      </c>
      <c r="G51" s="71">
        <v>-4.2</v>
      </c>
      <c r="H51" s="76">
        <f t="shared" si="0"/>
        <v>13</v>
      </c>
      <c r="I51" s="70">
        <v>2255385</v>
      </c>
      <c r="J51" s="72">
        <v>1259828</v>
      </c>
      <c r="K51" s="72">
        <v>995557</v>
      </c>
      <c r="L51" s="72">
        <v>2337850</v>
      </c>
      <c r="M51" s="70">
        <v>-82465</v>
      </c>
      <c r="N51" s="71">
        <v>-3.5</v>
      </c>
      <c r="O51" s="76">
        <f t="shared" si="2"/>
        <v>22</v>
      </c>
      <c r="P51" s="73">
        <v>48.8</v>
      </c>
      <c r="Q51" s="73">
        <v>453.7</v>
      </c>
      <c r="R51" s="10" t="s">
        <v>52</v>
      </c>
      <c r="S51" s="69" t="s">
        <v>83</v>
      </c>
      <c r="T51" s="70">
        <v>235929</v>
      </c>
      <c r="U51" s="70">
        <v>247462</v>
      </c>
      <c r="V51" s="70">
        <v>-11533</v>
      </c>
      <c r="W51" s="71">
        <v>-4.7</v>
      </c>
      <c r="X51" s="70">
        <v>2072496</v>
      </c>
      <c r="Y51" s="72">
        <v>1145695</v>
      </c>
      <c r="Z51" s="72">
        <v>926801</v>
      </c>
      <c r="AA51" s="72">
        <v>2155306</v>
      </c>
      <c r="AB51" s="70">
        <v>-82810</v>
      </c>
      <c r="AC51" s="71">
        <v>-3.8</v>
      </c>
      <c r="AD51" s="73">
        <v>47.5</v>
      </c>
      <c r="AE51" s="74">
        <f t="shared" si="1"/>
        <v>6</v>
      </c>
      <c r="AF51" s="73">
        <v>416.9</v>
      </c>
      <c r="AG51" s="75">
        <f t="shared" si="3"/>
        <v>6</v>
      </c>
    </row>
    <row r="52" spans="1:33" s="1" customFormat="1" ht="13.5" customHeight="1" x14ac:dyDescent="0.15">
      <c r="A52" s="2"/>
      <c r="B52" s="10" t="s">
        <v>53</v>
      </c>
      <c r="C52" s="69" t="s">
        <v>84</v>
      </c>
      <c r="D52" s="70">
        <v>44673</v>
      </c>
      <c r="E52" s="70">
        <v>46041</v>
      </c>
      <c r="F52" s="70">
        <v>-1368</v>
      </c>
      <c r="G52" s="71">
        <v>-3</v>
      </c>
      <c r="H52" s="76">
        <f t="shared" si="0"/>
        <v>3</v>
      </c>
      <c r="I52" s="70">
        <v>387800</v>
      </c>
      <c r="J52" s="72">
        <v>211691</v>
      </c>
      <c r="K52" s="72">
        <v>176109</v>
      </c>
      <c r="L52" s="72">
        <v>401075</v>
      </c>
      <c r="M52" s="70">
        <v>-13275</v>
      </c>
      <c r="N52" s="71">
        <v>-3.3</v>
      </c>
      <c r="O52" s="76">
        <f t="shared" si="2"/>
        <v>18</v>
      </c>
      <c r="P52" s="73">
        <v>18.3</v>
      </c>
      <c r="Q52" s="73">
        <v>159</v>
      </c>
      <c r="R52" s="10" t="s">
        <v>53</v>
      </c>
      <c r="S52" s="69" t="s">
        <v>84</v>
      </c>
      <c r="T52" s="70">
        <v>42815</v>
      </c>
      <c r="U52" s="70">
        <v>44248</v>
      </c>
      <c r="V52" s="70">
        <v>-1433</v>
      </c>
      <c r="W52" s="71">
        <v>-3.2</v>
      </c>
      <c r="X52" s="70">
        <v>343468</v>
      </c>
      <c r="Y52" s="72">
        <v>185647</v>
      </c>
      <c r="Z52" s="72">
        <v>157821</v>
      </c>
      <c r="AA52" s="72">
        <v>357759</v>
      </c>
      <c r="AB52" s="70">
        <v>-14291</v>
      </c>
      <c r="AC52" s="71">
        <v>-4</v>
      </c>
      <c r="AD52" s="73">
        <v>17.600000000000001</v>
      </c>
      <c r="AE52" s="74">
        <f t="shared" si="1"/>
        <v>15</v>
      </c>
      <c r="AF52" s="73">
        <v>140.80000000000001</v>
      </c>
      <c r="AG52" s="75">
        <f t="shared" si="3"/>
        <v>16</v>
      </c>
    </row>
    <row r="53" spans="1:33" s="1" customFormat="1" ht="13.5" customHeight="1" x14ac:dyDescent="0.15">
      <c r="A53" s="2"/>
      <c r="B53" s="10" t="s">
        <v>54</v>
      </c>
      <c r="C53" s="69" t="s">
        <v>85</v>
      </c>
      <c r="D53" s="70">
        <v>76403</v>
      </c>
      <c r="E53" s="70">
        <v>80040</v>
      </c>
      <c r="F53" s="70">
        <v>-3637</v>
      </c>
      <c r="G53" s="71">
        <v>-4.5</v>
      </c>
      <c r="H53" s="76">
        <f t="shared" si="0"/>
        <v>17</v>
      </c>
      <c r="I53" s="70">
        <v>630498</v>
      </c>
      <c r="J53" s="72">
        <v>345907</v>
      </c>
      <c r="K53" s="72">
        <v>284591</v>
      </c>
      <c r="L53" s="72">
        <v>655207</v>
      </c>
      <c r="M53" s="70">
        <v>-24709</v>
      </c>
      <c r="N53" s="71">
        <v>-3.8</v>
      </c>
      <c r="O53" s="76">
        <f t="shared" si="2"/>
        <v>26</v>
      </c>
      <c r="P53" s="73">
        <v>18.7</v>
      </c>
      <c r="Q53" s="73">
        <v>154.1</v>
      </c>
      <c r="R53" s="10" t="s">
        <v>54</v>
      </c>
      <c r="S53" s="69" t="s">
        <v>85</v>
      </c>
      <c r="T53" s="70">
        <v>72906</v>
      </c>
      <c r="U53" s="70">
        <v>76735</v>
      </c>
      <c r="V53" s="70">
        <v>-3829</v>
      </c>
      <c r="W53" s="71">
        <v>-5</v>
      </c>
      <c r="X53" s="70">
        <v>550813</v>
      </c>
      <c r="Y53" s="72">
        <v>292888</v>
      </c>
      <c r="Z53" s="72">
        <v>257925</v>
      </c>
      <c r="AA53" s="72">
        <v>576350</v>
      </c>
      <c r="AB53" s="70">
        <v>-25537</v>
      </c>
      <c r="AC53" s="71">
        <v>-4.4000000000000004</v>
      </c>
      <c r="AD53" s="73">
        <v>17.8</v>
      </c>
      <c r="AE53" s="74">
        <f t="shared" si="1"/>
        <v>14</v>
      </c>
      <c r="AF53" s="73">
        <v>134.6</v>
      </c>
      <c r="AG53" s="75">
        <f t="shared" si="3"/>
        <v>20</v>
      </c>
    </row>
    <row r="54" spans="1:33" s="1" customFormat="1" ht="13.5" customHeight="1" x14ac:dyDescent="0.15">
      <c r="A54" s="2"/>
      <c r="B54" s="10" t="s">
        <v>55</v>
      </c>
      <c r="C54" s="69" t="s">
        <v>86</v>
      </c>
      <c r="D54" s="70">
        <v>86658</v>
      </c>
      <c r="E54" s="70">
        <v>91442</v>
      </c>
      <c r="F54" s="70">
        <v>-4784</v>
      </c>
      <c r="G54" s="71">
        <v>-5.2</v>
      </c>
      <c r="H54" s="76">
        <f t="shared" si="0"/>
        <v>23</v>
      </c>
      <c r="I54" s="70">
        <v>768645</v>
      </c>
      <c r="J54" s="72">
        <v>417845</v>
      </c>
      <c r="K54" s="72">
        <v>350800</v>
      </c>
      <c r="L54" s="72">
        <v>793966</v>
      </c>
      <c r="M54" s="70">
        <v>-25321</v>
      </c>
      <c r="N54" s="71">
        <v>-3.2</v>
      </c>
      <c r="O54" s="76">
        <f t="shared" si="2"/>
        <v>17</v>
      </c>
      <c r="P54" s="73">
        <v>11.7</v>
      </c>
      <c r="Q54" s="73">
        <v>103.8</v>
      </c>
      <c r="R54" s="10" t="s">
        <v>55</v>
      </c>
      <c r="S54" s="69" t="s">
        <v>86</v>
      </c>
      <c r="T54" s="70">
        <v>82918</v>
      </c>
      <c r="U54" s="70">
        <v>87789</v>
      </c>
      <c r="V54" s="70">
        <v>-4871</v>
      </c>
      <c r="W54" s="71">
        <v>-5.5</v>
      </c>
      <c r="X54" s="70">
        <v>682174</v>
      </c>
      <c r="Y54" s="72">
        <v>363274</v>
      </c>
      <c r="Z54" s="72">
        <v>318900</v>
      </c>
      <c r="AA54" s="72">
        <v>709570</v>
      </c>
      <c r="AB54" s="70">
        <v>-27396</v>
      </c>
      <c r="AC54" s="71">
        <v>-3.9</v>
      </c>
      <c r="AD54" s="73">
        <v>11.2</v>
      </c>
      <c r="AE54" s="74">
        <f t="shared" si="1"/>
        <v>31</v>
      </c>
      <c r="AF54" s="73">
        <v>92.1</v>
      </c>
      <c r="AG54" s="75">
        <f t="shared" si="3"/>
        <v>28</v>
      </c>
    </row>
    <row r="55" spans="1:33" s="1" customFormat="1" ht="13.5" customHeight="1" x14ac:dyDescent="0.15">
      <c r="A55" s="2"/>
      <c r="B55" s="10" t="s">
        <v>56</v>
      </c>
      <c r="C55" s="69" t="s">
        <v>87</v>
      </c>
      <c r="D55" s="70">
        <v>65302</v>
      </c>
      <c r="E55" s="70">
        <v>66703</v>
      </c>
      <c r="F55" s="70">
        <v>-1401</v>
      </c>
      <c r="G55" s="71">
        <v>-2.1</v>
      </c>
      <c r="H55" s="76">
        <f t="shared" si="0"/>
        <v>1</v>
      </c>
      <c r="I55" s="70">
        <v>542383</v>
      </c>
      <c r="J55" s="72">
        <v>299723</v>
      </c>
      <c r="K55" s="72">
        <v>242660</v>
      </c>
      <c r="L55" s="72">
        <v>554585</v>
      </c>
      <c r="M55" s="70">
        <v>-12202</v>
      </c>
      <c r="N55" s="71">
        <v>-2.2000000000000002</v>
      </c>
      <c r="O55" s="76">
        <f t="shared" si="2"/>
        <v>9</v>
      </c>
      <c r="P55" s="73">
        <v>10.3</v>
      </c>
      <c r="Q55" s="73">
        <v>85.6</v>
      </c>
      <c r="R55" s="10" t="s">
        <v>56</v>
      </c>
      <c r="S55" s="69" t="s">
        <v>87</v>
      </c>
      <c r="T55" s="70">
        <v>62334</v>
      </c>
      <c r="U55" s="70">
        <v>63872</v>
      </c>
      <c r="V55" s="70">
        <v>-1538</v>
      </c>
      <c r="W55" s="71">
        <v>-2.4</v>
      </c>
      <c r="X55" s="70">
        <v>483327</v>
      </c>
      <c r="Y55" s="72">
        <v>262386</v>
      </c>
      <c r="Z55" s="72">
        <v>220941</v>
      </c>
      <c r="AA55" s="72">
        <v>496272</v>
      </c>
      <c r="AB55" s="70">
        <v>-12945</v>
      </c>
      <c r="AC55" s="71">
        <v>-2.6</v>
      </c>
      <c r="AD55" s="73">
        <v>9.8000000000000007</v>
      </c>
      <c r="AE55" s="74">
        <f t="shared" si="1"/>
        <v>35</v>
      </c>
      <c r="AF55" s="73">
        <v>76.3</v>
      </c>
      <c r="AG55" s="75">
        <f t="shared" si="3"/>
        <v>34</v>
      </c>
    </row>
    <row r="56" spans="1:33" s="1" customFormat="1" ht="13.5" customHeight="1" x14ac:dyDescent="0.15">
      <c r="A56" s="2"/>
      <c r="B56" s="10" t="s">
        <v>57</v>
      </c>
      <c r="C56" s="69" t="s">
        <v>88</v>
      </c>
      <c r="D56" s="70">
        <v>61679</v>
      </c>
      <c r="E56" s="70">
        <v>64001</v>
      </c>
      <c r="F56" s="70">
        <v>-2322</v>
      </c>
      <c r="G56" s="71">
        <v>-3.6</v>
      </c>
      <c r="H56" s="76">
        <f t="shared" si="0"/>
        <v>9</v>
      </c>
      <c r="I56" s="70">
        <v>495051</v>
      </c>
      <c r="J56" s="72">
        <v>267444</v>
      </c>
      <c r="K56" s="72">
        <v>227607</v>
      </c>
      <c r="L56" s="72">
        <v>513062</v>
      </c>
      <c r="M56" s="70">
        <v>-18011</v>
      </c>
      <c r="N56" s="71">
        <v>-3.5</v>
      </c>
      <c r="O56" s="76">
        <f t="shared" si="2"/>
        <v>22</v>
      </c>
      <c r="P56" s="73">
        <v>8</v>
      </c>
      <c r="Q56" s="73">
        <v>64</v>
      </c>
      <c r="R56" s="10" t="s">
        <v>57</v>
      </c>
      <c r="S56" s="69" t="s">
        <v>88</v>
      </c>
      <c r="T56" s="70">
        <v>59254</v>
      </c>
      <c r="U56" s="70">
        <v>61824</v>
      </c>
      <c r="V56" s="70">
        <v>-2570</v>
      </c>
      <c r="W56" s="71">
        <v>-4.2</v>
      </c>
      <c r="X56" s="70">
        <v>440088</v>
      </c>
      <c r="Y56" s="72">
        <v>232660</v>
      </c>
      <c r="Z56" s="72">
        <v>207428</v>
      </c>
      <c r="AA56" s="72">
        <v>460034</v>
      </c>
      <c r="AB56" s="70">
        <v>-19946</v>
      </c>
      <c r="AC56" s="71">
        <v>-4.3</v>
      </c>
      <c r="AD56" s="73">
        <v>7.7</v>
      </c>
      <c r="AE56" s="74">
        <f t="shared" si="1"/>
        <v>39</v>
      </c>
      <c r="AF56" s="73">
        <v>56.9</v>
      </c>
      <c r="AG56" s="75">
        <f t="shared" si="3"/>
        <v>41</v>
      </c>
    </row>
    <row r="57" spans="1:33" s="1" customFormat="1" ht="13.5" customHeight="1" x14ac:dyDescent="0.15">
      <c r="A57" s="2"/>
      <c r="B57" s="10" t="s">
        <v>58</v>
      </c>
      <c r="C57" s="69" t="s">
        <v>89</v>
      </c>
      <c r="D57" s="70">
        <v>91011</v>
      </c>
      <c r="E57" s="70">
        <v>95467</v>
      </c>
      <c r="F57" s="70">
        <v>-4456</v>
      </c>
      <c r="G57" s="71">
        <v>-4.7</v>
      </c>
      <c r="H57" s="76">
        <f t="shared" si="0"/>
        <v>20</v>
      </c>
      <c r="I57" s="70">
        <v>745367</v>
      </c>
      <c r="J57" s="72">
        <v>413503</v>
      </c>
      <c r="K57" s="72">
        <v>331864</v>
      </c>
      <c r="L57" s="72">
        <v>754292</v>
      </c>
      <c r="M57" s="70">
        <v>-8925</v>
      </c>
      <c r="N57" s="71">
        <v>-1.2</v>
      </c>
      <c r="O57" s="76">
        <f t="shared" si="2"/>
        <v>5</v>
      </c>
      <c r="P57" s="73">
        <v>9.9</v>
      </c>
      <c r="Q57" s="73">
        <v>81.099999999999994</v>
      </c>
      <c r="R57" s="10" t="s">
        <v>58</v>
      </c>
      <c r="S57" s="69" t="s">
        <v>89</v>
      </c>
      <c r="T57" s="70">
        <v>86303</v>
      </c>
      <c r="U57" s="70">
        <v>91065</v>
      </c>
      <c r="V57" s="70">
        <v>-4762</v>
      </c>
      <c r="W57" s="71">
        <v>-5.2</v>
      </c>
      <c r="X57" s="70">
        <v>655485</v>
      </c>
      <c r="Y57" s="72">
        <v>355359</v>
      </c>
      <c r="Z57" s="72">
        <v>300126</v>
      </c>
      <c r="AA57" s="72">
        <v>665844</v>
      </c>
      <c r="AB57" s="70">
        <v>-10359</v>
      </c>
      <c r="AC57" s="71">
        <v>-1.6</v>
      </c>
      <c r="AD57" s="73">
        <v>9.4</v>
      </c>
      <c r="AE57" s="74">
        <f t="shared" si="1"/>
        <v>36</v>
      </c>
      <c r="AF57" s="73">
        <v>71.400000000000006</v>
      </c>
      <c r="AG57" s="75">
        <f t="shared" si="3"/>
        <v>37</v>
      </c>
    </row>
    <row r="58" spans="1:33" s="1" customFormat="1" ht="13.5" customHeight="1" x14ac:dyDescent="0.15">
      <c r="A58" s="2"/>
      <c r="B58" s="77" t="s">
        <v>59</v>
      </c>
      <c r="C58" s="85" t="s">
        <v>90</v>
      </c>
      <c r="D58" s="79">
        <v>73179</v>
      </c>
      <c r="E58" s="79">
        <v>75688</v>
      </c>
      <c r="F58" s="79">
        <v>-2509</v>
      </c>
      <c r="G58" s="80">
        <v>-3.3</v>
      </c>
      <c r="H58" s="81">
        <f t="shared" si="0"/>
        <v>6</v>
      </c>
      <c r="I58" s="79">
        <v>533011</v>
      </c>
      <c r="J58" s="82">
        <v>288454</v>
      </c>
      <c r="K58" s="82">
        <v>244557</v>
      </c>
      <c r="L58" s="82">
        <v>516475</v>
      </c>
      <c r="M58" s="79">
        <v>16536</v>
      </c>
      <c r="N58" s="80">
        <v>3.2</v>
      </c>
      <c r="O58" s="81">
        <f t="shared" si="2"/>
        <v>1</v>
      </c>
      <c r="P58" s="83">
        <v>32.200000000000003</v>
      </c>
      <c r="Q58" s="83">
        <v>234.7</v>
      </c>
      <c r="R58" s="77" t="s">
        <v>59</v>
      </c>
      <c r="S58" s="85" t="s">
        <v>90</v>
      </c>
      <c r="T58" s="79">
        <v>70578</v>
      </c>
      <c r="U58" s="79">
        <v>73191</v>
      </c>
      <c r="V58" s="79">
        <v>-2613</v>
      </c>
      <c r="W58" s="80">
        <v>-3.6</v>
      </c>
      <c r="X58" s="79">
        <v>460859</v>
      </c>
      <c r="Y58" s="82">
        <v>245773</v>
      </c>
      <c r="Z58" s="82">
        <v>215086</v>
      </c>
      <c r="AA58" s="82">
        <v>447565</v>
      </c>
      <c r="AB58" s="79">
        <v>13294</v>
      </c>
      <c r="AC58" s="80">
        <v>3</v>
      </c>
      <c r="AD58" s="83">
        <v>31.1</v>
      </c>
      <c r="AE58" s="78">
        <f t="shared" si="1"/>
        <v>8</v>
      </c>
      <c r="AF58" s="83">
        <v>202.9</v>
      </c>
      <c r="AG58" s="84">
        <f t="shared" si="3"/>
        <v>12</v>
      </c>
    </row>
    <row r="59" spans="1:33" s="1" customFormat="1" ht="13.5" customHeight="1" x14ac:dyDescent="0.15">
      <c r="A59" s="2"/>
      <c r="B59" s="10" t="s">
        <v>107</v>
      </c>
      <c r="C59" s="74"/>
      <c r="D59" s="70">
        <v>1660049</v>
      </c>
      <c r="E59" s="70">
        <v>1789272</v>
      </c>
      <c r="F59" s="70">
        <v>-129223</v>
      </c>
      <c r="G59" s="71">
        <v>-7.2</v>
      </c>
      <c r="H59" s="76"/>
      <c r="I59" s="70">
        <v>18431298</v>
      </c>
      <c r="J59" s="72">
        <v>11234846</v>
      </c>
      <c r="K59" s="72">
        <v>7196452</v>
      </c>
      <c r="L59" s="72">
        <v>19614017</v>
      </c>
      <c r="M59" s="70">
        <v>-1182719</v>
      </c>
      <c r="N59" s="71">
        <v>-6</v>
      </c>
      <c r="O59" s="71"/>
      <c r="P59" s="73">
        <v>243.4</v>
      </c>
      <c r="Q59" s="73">
        <v>2702.8</v>
      </c>
      <c r="R59" s="10" t="s">
        <v>107</v>
      </c>
      <c r="S59" s="74"/>
      <c r="T59" s="70">
        <v>1631843</v>
      </c>
      <c r="U59" s="70">
        <v>1765339</v>
      </c>
      <c r="V59" s="70">
        <v>-133496</v>
      </c>
      <c r="W59" s="71">
        <v>-7.6</v>
      </c>
      <c r="X59" s="70">
        <v>17202079</v>
      </c>
      <c r="Y59" s="72">
        <v>10421778</v>
      </c>
      <c r="Z59" s="72">
        <v>6780301</v>
      </c>
      <c r="AA59" s="72">
        <v>18383777</v>
      </c>
      <c r="AB59" s="70">
        <v>-1181698</v>
      </c>
      <c r="AC59" s="71">
        <v>-6.4</v>
      </c>
      <c r="AD59" s="73">
        <v>239.3</v>
      </c>
      <c r="AE59" s="74"/>
      <c r="AF59" s="73">
        <v>2522.6</v>
      </c>
      <c r="AG59" s="75"/>
    </row>
    <row r="60" spans="1:33" s="1" customFormat="1" ht="13.5" customHeight="1" x14ac:dyDescent="0.15">
      <c r="A60" s="2"/>
      <c r="B60" s="10" t="s">
        <v>111</v>
      </c>
      <c r="C60" s="74"/>
      <c r="D60" s="70">
        <v>77605</v>
      </c>
      <c r="E60" s="70">
        <v>82794</v>
      </c>
      <c r="F60" s="70">
        <v>-5189</v>
      </c>
      <c r="G60" s="71">
        <v>-6.3</v>
      </c>
      <c r="H60" s="76"/>
      <c r="I60" s="70">
        <v>860508</v>
      </c>
      <c r="J60" s="72">
        <v>497257</v>
      </c>
      <c r="K60" s="72">
        <v>363251</v>
      </c>
      <c r="L60" s="72">
        <v>933502</v>
      </c>
      <c r="M60" s="70">
        <v>-72994</v>
      </c>
      <c r="N60" s="71">
        <v>-7.8</v>
      </c>
      <c r="O60" s="71"/>
      <c r="P60" s="73">
        <v>69.2</v>
      </c>
      <c r="Q60" s="73">
        <v>767.5</v>
      </c>
      <c r="R60" s="10" t="s">
        <v>111</v>
      </c>
      <c r="S60" s="74"/>
      <c r="T60" s="70">
        <v>76083</v>
      </c>
      <c r="U60" s="70">
        <v>81518</v>
      </c>
      <c r="V60" s="70">
        <v>-5435</v>
      </c>
      <c r="W60" s="71">
        <v>-6.7</v>
      </c>
      <c r="X60" s="70">
        <v>785123</v>
      </c>
      <c r="Y60" s="72">
        <v>442703</v>
      </c>
      <c r="Z60" s="72">
        <v>342420</v>
      </c>
      <c r="AA60" s="72">
        <v>856182</v>
      </c>
      <c r="AB60" s="70">
        <v>-71059</v>
      </c>
      <c r="AC60" s="71">
        <v>-8.3000000000000007</v>
      </c>
      <c r="AD60" s="73">
        <v>67.900000000000006</v>
      </c>
      <c r="AE60" s="74"/>
      <c r="AF60" s="73">
        <v>700.3</v>
      </c>
      <c r="AG60" s="75"/>
    </row>
    <row r="61" spans="1:33" s="1" customFormat="1" ht="13.5" customHeight="1" x14ac:dyDescent="0.15">
      <c r="A61" s="2"/>
      <c r="B61" s="10" t="s">
        <v>112</v>
      </c>
      <c r="C61" s="74"/>
      <c r="D61" s="70">
        <v>48728</v>
      </c>
      <c r="E61" s="70">
        <v>50511</v>
      </c>
      <c r="F61" s="70">
        <v>-1783</v>
      </c>
      <c r="G61" s="71">
        <v>-3.5</v>
      </c>
      <c r="H61" s="76"/>
      <c r="I61" s="70">
        <v>554534</v>
      </c>
      <c r="J61" s="72">
        <v>336525</v>
      </c>
      <c r="K61" s="72">
        <v>218009</v>
      </c>
      <c r="L61" s="72">
        <v>558093</v>
      </c>
      <c r="M61" s="70">
        <v>-3559</v>
      </c>
      <c r="N61" s="71">
        <v>-0.6</v>
      </c>
      <c r="O61" s="71"/>
      <c r="P61" s="73">
        <v>62.2</v>
      </c>
      <c r="Q61" s="73">
        <v>707.7</v>
      </c>
      <c r="R61" s="10" t="s">
        <v>112</v>
      </c>
      <c r="S61" s="74"/>
      <c r="T61" s="70">
        <v>47537</v>
      </c>
      <c r="U61" s="70">
        <v>49531</v>
      </c>
      <c r="V61" s="70">
        <v>-1994</v>
      </c>
      <c r="W61" s="71">
        <v>-4</v>
      </c>
      <c r="X61" s="70">
        <v>503914</v>
      </c>
      <c r="Y61" s="72">
        <v>302452</v>
      </c>
      <c r="Z61" s="72">
        <v>201462</v>
      </c>
      <c r="AA61" s="72">
        <v>507657</v>
      </c>
      <c r="AB61" s="70">
        <v>-3743</v>
      </c>
      <c r="AC61" s="71">
        <v>-0.7</v>
      </c>
      <c r="AD61" s="73">
        <v>60.7</v>
      </c>
      <c r="AE61" s="74"/>
      <c r="AF61" s="73">
        <v>643.1</v>
      </c>
      <c r="AG61" s="75"/>
    </row>
    <row r="62" spans="1:33" s="1" customFormat="1" ht="13.5" customHeight="1" x14ac:dyDescent="0.15">
      <c r="A62" s="2"/>
      <c r="B62" s="10" t="s">
        <v>108</v>
      </c>
      <c r="C62" s="74"/>
      <c r="D62" s="70">
        <v>37290</v>
      </c>
      <c r="E62" s="70">
        <v>39139</v>
      </c>
      <c r="F62" s="70">
        <v>-1849</v>
      </c>
      <c r="G62" s="71">
        <v>-4.7</v>
      </c>
      <c r="H62" s="76"/>
      <c r="I62" s="70">
        <v>416690</v>
      </c>
      <c r="J62" s="72">
        <v>239264</v>
      </c>
      <c r="K62" s="72">
        <v>177426</v>
      </c>
      <c r="L62" s="72">
        <v>426968</v>
      </c>
      <c r="M62" s="70">
        <v>-10278</v>
      </c>
      <c r="N62" s="71">
        <v>-2.4</v>
      </c>
      <c r="O62" s="71"/>
      <c r="P62" s="73">
        <v>221.5</v>
      </c>
      <c r="Q62" s="73">
        <v>2475.4</v>
      </c>
      <c r="R62" s="10" t="s">
        <v>108</v>
      </c>
      <c r="S62" s="74"/>
      <c r="T62" s="70">
        <v>36432</v>
      </c>
      <c r="U62" s="70">
        <v>38451</v>
      </c>
      <c r="V62" s="70">
        <v>-2019</v>
      </c>
      <c r="W62" s="71">
        <v>-5.3</v>
      </c>
      <c r="X62" s="70">
        <v>374556</v>
      </c>
      <c r="Y62" s="72">
        <v>211366</v>
      </c>
      <c r="Z62" s="72">
        <v>163190</v>
      </c>
      <c r="AA62" s="72">
        <v>392867</v>
      </c>
      <c r="AB62" s="70">
        <v>-18311</v>
      </c>
      <c r="AC62" s="71">
        <v>-4.7</v>
      </c>
      <c r="AD62" s="73">
        <v>216.4</v>
      </c>
      <c r="AE62" s="74"/>
      <c r="AF62" s="73">
        <v>2225.1</v>
      </c>
      <c r="AG62" s="75"/>
    </row>
    <row r="63" spans="1:33" s="1" customFormat="1" ht="13.5" customHeight="1" x14ac:dyDescent="0.15">
      <c r="A63" s="2"/>
      <c r="B63" s="10" t="s">
        <v>109</v>
      </c>
      <c r="C63" s="74"/>
      <c r="D63" s="70">
        <v>30097</v>
      </c>
      <c r="E63" s="70">
        <v>31594</v>
      </c>
      <c r="F63" s="70">
        <v>-1497</v>
      </c>
      <c r="G63" s="71">
        <v>-4.7</v>
      </c>
      <c r="H63" s="76"/>
      <c r="I63" s="70">
        <v>392307</v>
      </c>
      <c r="J63" s="72">
        <v>229742</v>
      </c>
      <c r="K63" s="72">
        <v>162565</v>
      </c>
      <c r="L63" s="72">
        <v>404722</v>
      </c>
      <c r="M63" s="70">
        <v>-12415</v>
      </c>
      <c r="N63" s="71">
        <v>-3.1</v>
      </c>
      <c r="O63" s="71"/>
      <c r="P63" s="73">
        <v>110.6</v>
      </c>
      <c r="Q63" s="73">
        <v>1441.9</v>
      </c>
      <c r="R63" s="10" t="s">
        <v>109</v>
      </c>
      <c r="S63" s="74"/>
      <c r="T63" s="70">
        <v>29290</v>
      </c>
      <c r="U63" s="70">
        <v>30834</v>
      </c>
      <c r="V63" s="70">
        <v>-1544</v>
      </c>
      <c r="W63" s="71">
        <v>-5</v>
      </c>
      <c r="X63" s="70">
        <v>350984</v>
      </c>
      <c r="Y63" s="72">
        <v>204715</v>
      </c>
      <c r="Z63" s="72">
        <v>146269</v>
      </c>
      <c r="AA63" s="72">
        <v>364175</v>
      </c>
      <c r="AB63" s="70">
        <v>-13191</v>
      </c>
      <c r="AC63" s="71">
        <v>-3.6</v>
      </c>
      <c r="AD63" s="73">
        <v>107.7</v>
      </c>
      <c r="AE63" s="74"/>
      <c r="AF63" s="73">
        <v>1290</v>
      </c>
      <c r="AG63" s="75"/>
    </row>
    <row r="64" spans="1:33" s="1" customFormat="1" ht="13.5" customHeight="1" x14ac:dyDescent="0.15">
      <c r="A64" s="2"/>
      <c r="B64" s="10" t="s">
        <v>110</v>
      </c>
      <c r="C64" s="74"/>
      <c r="D64" s="70">
        <v>587024</v>
      </c>
      <c r="E64" s="70">
        <v>629221</v>
      </c>
      <c r="F64" s="70">
        <v>-42197</v>
      </c>
      <c r="G64" s="71">
        <v>-6.7</v>
      </c>
      <c r="H64" s="76"/>
      <c r="I64" s="70">
        <v>7134941</v>
      </c>
      <c r="J64" s="72">
        <v>4517722</v>
      </c>
      <c r="K64" s="72">
        <v>2617219</v>
      </c>
      <c r="L64" s="72">
        <v>7476744</v>
      </c>
      <c r="M64" s="70">
        <v>-341803</v>
      </c>
      <c r="N64" s="71">
        <v>-4.5999999999999996</v>
      </c>
      <c r="O64" s="71"/>
      <c r="P64" s="73">
        <v>944.8</v>
      </c>
      <c r="Q64" s="73">
        <v>11483.9</v>
      </c>
      <c r="R64" s="10" t="s">
        <v>110</v>
      </c>
      <c r="S64" s="74"/>
      <c r="T64" s="70">
        <v>577545</v>
      </c>
      <c r="U64" s="70">
        <v>620959</v>
      </c>
      <c r="V64" s="70">
        <v>-43414</v>
      </c>
      <c r="W64" s="71">
        <v>-7</v>
      </c>
      <c r="X64" s="70">
        <v>6711510</v>
      </c>
      <c r="Y64" s="72">
        <v>4239331</v>
      </c>
      <c r="Z64" s="72">
        <v>2472179</v>
      </c>
      <c r="AA64" s="72">
        <v>7040196</v>
      </c>
      <c r="AB64" s="70">
        <v>-328686</v>
      </c>
      <c r="AC64" s="71">
        <v>-4.7</v>
      </c>
      <c r="AD64" s="73">
        <v>929.6</v>
      </c>
      <c r="AE64" s="74"/>
      <c r="AF64" s="73">
        <v>10802.4</v>
      </c>
      <c r="AG64" s="75"/>
    </row>
    <row r="65" spans="1:33" s="1" customFormat="1" ht="13.5" customHeight="1" x14ac:dyDescent="0.15">
      <c r="A65" s="2"/>
      <c r="B65" s="10" t="s">
        <v>113</v>
      </c>
      <c r="C65" s="74"/>
      <c r="D65" s="70">
        <v>117000</v>
      </c>
      <c r="E65" s="70">
        <v>124884</v>
      </c>
      <c r="F65" s="70">
        <v>-7884</v>
      </c>
      <c r="G65" s="71">
        <v>-6.3</v>
      </c>
      <c r="H65" s="76"/>
      <c r="I65" s="70">
        <v>1347684</v>
      </c>
      <c r="J65" s="72">
        <v>800613</v>
      </c>
      <c r="K65" s="72">
        <v>547071</v>
      </c>
      <c r="L65" s="72">
        <v>1388493</v>
      </c>
      <c r="M65" s="70">
        <v>-40809</v>
      </c>
      <c r="N65" s="71">
        <v>-2.9</v>
      </c>
      <c r="O65" s="71"/>
      <c r="P65" s="73">
        <v>267.7</v>
      </c>
      <c r="Q65" s="73">
        <v>3083.1</v>
      </c>
      <c r="R65" s="10" t="s">
        <v>113</v>
      </c>
      <c r="S65" s="74"/>
      <c r="T65" s="70">
        <v>114563</v>
      </c>
      <c r="U65" s="70">
        <v>123040</v>
      </c>
      <c r="V65" s="70">
        <v>-8477</v>
      </c>
      <c r="W65" s="71">
        <v>-6.9</v>
      </c>
      <c r="X65" s="70">
        <v>1246714</v>
      </c>
      <c r="Y65" s="72">
        <v>737868</v>
      </c>
      <c r="Z65" s="72">
        <v>508846</v>
      </c>
      <c r="AA65" s="72">
        <v>1289372</v>
      </c>
      <c r="AB65" s="70">
        <v>-42658</v>
      </c>
      <c r="AC65" s="71">
        <v>-3.3</v>
      </c>
      <c r="AD65" s="73">
        <v>262.10000000000002</v>
      </c>
      <c r="AE65" s="74"/>
      <c r="AF65" s="73">
        <v>2852.1</v>
      </c>
      <c r="AG65" s="75"/>
    </row>
    <row r="66" spans="1:33" s="1" customFormat="1" ht="13.5" customHeight="1" x14ac:dyDescent="0.15">
      <c r="A66" s="2"/>
      <c r="B66" s="10" t="s">
        <v>114</v>
      </c>
      <c r="C66" s="74"/>
      <c r="D66" s="70">
        <v>43058</v>
      </c>
      <c r="E66" s="70">
        <v>46789</v>
      </c>
      <c r="F66" s="70">
        <v>-3731</v>
      </c>
      <c r="G66" s="71">
        <v>-8</v>
      </c>
      <c r="H66" s="76"/>
      <c r="I66" s="70">
        <v>499176</v>
      </c>
      <c r="J66" s="72">
        <v>314162</v>
      </c>
      <c r="K66" s="72">
        <v>185014</v>
      </c>
      <c r="L66" s="72">
        <v>536614</v>
      </c>
      <c r="M66" s="70">
        <v>-37438</v>
      </c>
      <c r="N66" s="71">
        <v>-7</v>
      </c>
      <c r="O66" s="71"/>
      <c r="P66" s="73">
        <v>301.7</v>
      </c>
      <c r="Q66" s="73">
        <v>3498.1</v>
      </c>
      <c r="R66" s="10" t="s">
        <v>114</v>
      </c>
      <c r="S66" s="74"/>
      <c r="T66" s="70">
        <v>42023</v>
      </c>
      <c r="U66" s="70">
        <v>45942</v>
      </c>
      <c r="V66" s="70">
        <v>-3919</v>
      </c>
      <c r="W66" s="71">
        <v>-8.5</v>
      </c>
      <c r="X66" s="70">
        <v>464655</v>
      </c>
      <c r="Y66" s="72">
        <v>293777</v>
      </c>
      <c r="Z66" s="72">
        <v>170878</v>
      </c>
      <c r="AA66" s="72">
        <v>504118</v>
      </c>
      <c r="AB66" s="70">
        <v>-39463</v>
      </c>
      <c r="AC66" s="71">
        <v>-7.8</v>
      </c>
      <c r="AD66" s="73">
        <v>294.5</v>
      </c>
      <c r="AE66" s="74"/>
      <c r="AF66" s="73">
        <v>3256.2</v>
      </c>
      <c r="AG66" s="75"/>
    </row>
    <row r="67" spans="1:33" s="1" customFormat="1" ht="13.5" customHeight="1" x14ac:dyDescent="0.15">
      <c r="A67" s="2"/>
      <c r="B67" s="10" t="s">
        <v>115</v>
      </c>
      <c r="C67" s="74"/>
      <c r="D67" s="70">
        <v>141085</v>
      </c>
      <c r="E67" s="70">
        <v>153713</v>
      </c>
      <c r="F67" s="70">
        <v>-12628</v>
      </c>
      <c r="G67" s="71">
        <v>-8.1999999999999993</v>
      </c>
      <c r="H67" s="76"/>
      <c r="I67" s="70">
        <v>1455469</v>
      </c>
      <c r="J67" s="72">
        <v>874803</v>
      </c>
      <c r="K67" s="72">
        <v>580666</v>
      </c>
      <c r="L67" s="72">
        <v>1580201</v>
      </c>
      <c r="M67" s="70">
        <v>-124732</v>
      </c>
      <c r="N67" s="71">
        <v>-7.9</v>
      </c>
      <c r="O67" s="71"/>
      <c r="P67" s="73">
        <v>432.2</v>
      </c>
      <c r="Q67" s="73">
        <v>4458.5</v>
      </c>
      <c r="R67" s="10" t="s">
        <v>115</v>
      </c>
      <c r="S67" s="74"/>
      <c r="T67" s="70">
        <v>139155</v>
      </c>
      <c r="U67" s="70">
        <v>151840</v>
      </c>
      <c r="V67" s="70">
        <v>-12685</v>
      </c>
      <c r="W67" s="71">
        <v>-8.4</v>
      </c>
      <c r="X67" s="70">
        <v>1362514</v>
      </c>
      <c r="Y67" s="72">
        <v>812442</v>
      </c>
      <c r="Z67" s="72">
        <v>550072</v>
      </c>
      <c r="AA67" s="72">
        <v>1486165</v>
      </c>
      <c r="AB67" s="70">
        <v>-123651</v>
      </c>
      <c r="AC67" s="71">
        <v>-8.3000000000000007</v>
      </c>
      <c r="AD67" s="73">
        <v>426.3</v>
      </c>
      <c r="AE67" s="74"/>
      <c r="AF67" s="73">
        <v>4173.7</v>
      </c>
      <c r="AG67" s="75"/>
    </row>
    <row r="68" spans="1:33" s="1" customFormat="1" ht="13.5" customHeight="1" x14ac:dyDescent="0.15">
      <c r="A68" s="2"/>
      <c r="B68" s="10" t="s">
        <v>116</v>
      </c>
      <c r="C68" s="74"/>
      <c r="D68" s="70">
        <v>86836</v>
      </c>
      <c r="E68" s="70">
        <v>96563</v>
      </c>
      <c r="F68" s="70">
        <v>-9727</v>
      </c>
      <c r="G68" s="71">
        <v>-10.1</v>
      </c>
      <c r="H68" s="76"/>
      <c r="I68" s="70">
        <v>751909</v>
      </c>
      <c r="J68" s="72">
        <v>433102</v>
      </c>
      <c r="K68" s="72">
        <v>318807</v>
      </c>
      <c r="L68" s="72">
        <v>815177</v>
      </c>
      <c r="M68" s="70">
        <v>-63268</v>
      </c>
      <c r="N68" s="71">
        <v>-7.8</v>
      </c>
      <c r="O68" s="71"/>
      <c r="P68" s="73">
        <v>142.30000000000001</v>
      </c>
      <c r="Q68" s="73">
        <v>1232.2</v>
      </c>
      <c r="R68" s="10" t="s">
        <v>116</v>
      </c>
      <c r="S68" s="74"/>
      <c r="T68" s="70">
        <v>85347</v>
      </c>
      <c r="U68" s="70">
        <v>95385</v>
      </c>
      <c r="V68" s="70">
        <v>-10038</v>
      </c>
      <c r="W68" s="71">
        <v>-10.5</v>
      </c>
      <c r="X68" s="70">
        <v>691935</v>
      </c>
      <c r="Y68" s="72">
        <v>392823</v>
      </c>
      <c r="Z68" s="72">
        <v>299112</v>
      </c>
      <c r="AA68" s="72">
        <v>755311</v>
      </c>
      <c r="AB68" s="70">
        <v>-63376</v>
      </c>
      <c r="AC68" s="71">
        <v>-8.4</v>
      </c>
      <c r="AD68" s="73">
        <v>139.9</v>
      </c>
      <c r="AE68" s="74"/>
      <c r="AF68" s="73">
        <v>1133.9000000000001</v>
      </c>
      <c r="AG68" s="75"/>
    </row>
    <row r="69" spans="1:33" s="1" customFormat="1" ht="13.5" customHeight="1" x14ac:dyDescent="0.15">
      <c r="A69" s="2"/>
      <c r="B69" s="10" t="s">
        <v>117</v>
      </c>
      <c r="C69" s="74"/>
      <c r="D69" s="70">
        <v>232804</v>
      </c>
      <c r="E69" s="70">
        <v>263157</v>
      </c>
      <c r="F69" s="70">
        <v>-30353</v>
      </c>
      <c r="G69" s="71">
        <v>-11.5</v>
      </c>
      <c r="H69" s="76"/>
      <c r="I69" s="70">
        <v>2427045</v>
      </c>
      <c r="J69" s="72">
        <v>1502462</v>
      </c>
      <c r="K69" s="72">
        <v>924583</v>
      </c>
      <c r="L69" s="72">
        <v>2728539</v>
      </c>
      <c r="M69" s="70">
        <v>-301494</v>
      </c>
      <c r="N69" s="71">
        <v>-11</v>
      </c>
      <c r="O69" s="71"/>
      <c r="P69" s="73">
        <v>1052</v>
      </c>
      <c r="Q69" s="73">
        <v>10967.2</v>
      </c>
      <c r="R69" s="10" t="s">
        <v>117</v>
      </c>
      <c r="S69" s="74"/>
      <c r="T69" s="70">
        <v>230806</v>
      </c>
      <c r="U69" s="70">
        <v>261153</v>
      </c>
      <c r="V69" s="70">
        <v>-30347</v>
      </c>
      <c r="W69" s="71">
        <v>-11.6</v>
      </c>
      <c r="X69" s="70">
        <v>2311160</v>
      </c>
      <c r="Y69" s="72">
        <v>1418326</v>
      </c>
      <c r="Z69" s="72">
        <v>892834</v>
      </c>
      <c r="AA69" s="72">
        <v>2612561</v>
      </c>
      <c r="AB69" s="70">
        <v>-301401</v>
      </c>
      <c r="AC69" s="71">
        <v>-11.5</v>
      </c>
      <c r="AD69" s="73">
        <v>1043</v>
      </c>
      <c r="AE69" s="74"/>
      <c r="AF69" s="73">
        <v>10443.6</v>
      </c>
      <c r="AG69" s="75"/>
    </row>
    <row r="70" spans="1:33" s="1" customFormat="1" ht="13.5" customHeight="1" x14ac:dyDescent="0.15">
      <c r="A70" s="2"/>
      <c r="B70" s="10" t="s">
        <v>118</v>
      </c>
      <c r="C70" s="74"/>
      <c r="D70" s="70">
        <v>75750</v>
      </c>
      <c r="E70" s="70">
        <v>76042</v>
      </c>
      <c r="F70" s="70">
        <v>-292</v>
      </c>
      <c r="G70" s="71">
        <v>-0.4</v>
      </c>
      <c r="H70" s="76"/>
      <c r="I70" s="70">
        <v>737868</v>
      </c>
      <c r="J70" s="72">
        <v>422811</v>
      </c>
      <c r="K70" s="72">
        <v>315057</v>
      </c>
      <c r="L70" s="72">
        <v>788697</v>
      </c>
      <c r="M70" s="70">
        <v>-50829</v>
      </c>
      <c r="N70" s="71">
        <v>-6.4</v>
      </c>
      <c r="O70" s="71"/>
      <c r="P70" s="73">
        <v>137.80000000000001</v>
      </c>
      <c r="Q70" s="73">
        <v>1342.1</v>
      </c>
      <c r="R70" s="10" t="s">
        <v>118</v>
      </c>
      <c r="S70" s="74"/>
      <c r="T70" s="70">
        <v>74140</v>
      </c>
      <c r="U70" s="70">
        <v>74818</v>
      </c>
      <c r="V70" s="70">
        <v>-678</v>
      </c>
      <c r="W70" s="71">
        <v>-0.9</v>
      </c>
      <c r="X70" s="70">
        <v>677304</v>
      </c>
      <c r="Y70" s="72">
        <v>381971</v>
      </c>
      <c r="Z70" s="72">
        <v>295333</v>
      </c>
      <c r="AA70" s="72">
        <v>729235</v>
      </c>
      <c r="AB70" s="70">
        <v>-51931</v>
      </c>
      <c r="AC70" s="71">
        <v>-7.1</v>
      </c>
      <c r="AD70" s="73">
        <v>134.9</v>
      </c>
      <c r="AE70" s="74"/>
      <c r="AF70" s="73">
        <v>1232</v>
      </c>
      <c r="AG70" s="75"/>
    </row>
    <row r="71" spans="1:33" s="1" customFormat="1" ht="13.5" customHeight="1" x14ac:dyDescent="0.15">
      <c r="A71" s="2"/>
      <c r="B71" s="10" t="s">
        <v>119</v>
      </c>
      <c r="C71" s="74"/>
      <c r="D71" s="70">
        <v>55411</v>
      </c>
      <c r="E71" s="70">
        <v>60604</v>
      </c>
      <c r="F71" s="70">
        <v>-5193</v>
      </c>
      <c r="G71" s="71">
        <v>-8.6</v>
      </c>
      <c r="H71" s="76"/>
      <c r="I71" s="70">
        <v>571918</v>
      </c>
      <c r="J71" s="72">
        <v>333034</v>
      </c>
      <c r="K71" s="72">
        <v>238884</v>
      </c>
      <c r="L71" s="72">
        <v>628326</v>
      </c>
      <c r="M71" s="70">
        <v>-56408</v>
      </c>
      <c r="N71" s="71">
        <v>-9</v>
      </c>
      <c r="O71" s="71"/>
      <c r="P71" s="73">
        <v>74.7</v>
      </c>
      <c r="Q71" s="73">
        <v>771</v>
      </c>
      <c r="R71" s="10" t="s">
        <v>119</v>
      </c>
      <c r="S71" s="74"/>
      <c r="T71" s="70">
        <v>54147</v>
      </c>
      <c r="U71" s="70">
        <v>59577</v>
      </c>
      <c r="V71" s="70">
        <v>-5430</v>
      </c>
      <c r="W71" s="71">
        <v>-9.1</v>
      </c>
      <c r="X71" s="70">
        <v>526736</v>
      </c>
      <c r="Y71" s="72">
        <v>306414</v>
      </c>
      <c r="Z71" s="72">
        <v>220322</v>
      </c>
      <c r="AA71" s="72">
        <v>583547</v>
      </c>
      <c r="AB71" s="70">
        <v>-56811</v>
      </c>
      <c r="AC71" s="71">
        <v>-9.6999999999999993</v>
      </c>
      <c r="AD71" s="73">
        <v>73</v>
      </c>
      <c r="AE71" s="74"/>
      <c r="AF71" s="73">
        <v>710.1</v>
      </c>
      <c r="AG71" s="75"/>
    </row>
    <row r="72" spans="1:33" s="1" customFormat="1" ht="13.5" customHeight="1" x14ac:dyDescent="0.15">
      <c r="A72" s="2"/>
      <c r="B72" s="10" t="s">
        <v>120</v>
      </c>
      <c r="C72" s="74"/>
      <c r="D72" s="70">
        <v>52225</v>
      </c>
      <c r="E72" s="70">
        <v>56265</v>
      </c>
      <c r="F72" s="70">
        <v>-4040</v>
      </c>
      <c r="G72" s="71">
        <v>-7.2</v>
      </c>
      <c r="H72" s="76"/>
      <c r="I72" s="70">
        <v>466989</v>
      </c>
      <c r="J72" s="72">
        <v>264491</v>
      </c>
      <c r="K72" s="72">
        <v>202498</v>
      </c>
      <c r="L72" s="72">
        <v>510545</v>
      </c>
      <c r="M72" s="70">
        <v>-43556</v>
      </c>
      <c r="N72" s="71">
        <v>-8.5</v>
      </c>
      <c r="O72" s="71"/>
      <c r="P72" s="73">
        <v>107.8</v>
      </c>
      <c r="Q72" s="73">
        <v>964.4</v>
      </c>
      <c r="R72" s="10" t="s">
        <v>120</v>
      </c>
      <c r="S72" s="74"/>
      <c r="T72" s="70">
        <v>51052</v>
      </c>
      <c r="U72" s="70">
        <v>55356</v>
      </c>
      <c r="V72" s="70">
        <v>-4304</v>
      </c>
      <c r="W72" s="71">
        <v>-7.8</v>
      </c>
      <c r="X72" s="70">
        <v>433748</v>
      </c>
      <c r="Y72" s="72">
        <v>243973</v>
      </c>
      <c r="Z72" s="72">
        <v>189775</v>
      </c>
      <c r="AA72" s="72">
        <v>475753</v>
      </c>
      <c r="AB72" s="70">
        <v>-42005</v>
      </c>
      <c r="AC72" s="71">
        <v>-8.8000000000000007</v>
      </c>
      <c r="AD72" s="73">
        <v>105.4</v>
      </c>
      <c r="AE72" s="74"/>
      <c r="AF72" s="73">
        <v>895.7</v>
      </c>
      <c r="AG72" s="75"/>
    </row>
    <row r="73" spans="1:33" s="1" customFormat="1" ht="13.5" customHeight="1" x14ac:dyDescent="0.15">
      <c r="A73" s="2"/>
      <c r="B73" s="77" t="s">
        <v>121</v>
      </c>
      <c r="C73" s="78"/>
      <c r="D73" s="79">
        <v>75136</v>
      </c>
      <c r="E73" s="79">
        <v>77996</v>
      </c>
      <c r="F73" s="79">
        <v>-2860</v>
      </c>
      <c r="G73" s="80">
        <v>-3.7</v>
      </c>
      <c r="H73" s="81"/>
      <c r="I73" s="79">
        <v>814260</v>
      </c>
      <c r="J73" s="82">
        <v>468858</v>
      </c>
      <c r="K73" s="82">
        <v>345402</v>
      </c>
      <c r="L73" s="82">
        <v>837396</v>
      </c>
      <c r="M73" s="79">
        <v>-23136</v>
      </c>
      <c r="N73" s="80">
        <v>-2.8</v>
      </c>
      <c r="O73" s="80"/>
      <c r="P73" s="83">
        <v>221.4</v>
      </c>
      <c r="Q73" s="83">
        <v>2399.3000000000002</v>
      </c>
      <c r="R73" s="77" t="s">
        <v>121</v>
      </c>
      <c r="S73" s="78"/>
      <c r="T73" s="79">
        <v>73723</v>
      </c>
      <c r="U73" s="79">
        <v>76935</v>
      </c>
      <c r="V73" s="79">
        <v>-3212</v>
      </c>
      <c r="W73" s="80">
        <v>-4.2</v>
      </c>
      <c r="X73" s="79">
        <v>761226</v>
      </c>
      <c r="Y73" s="82">
        <v>433617</v>
      </c>
      <c r="Z73" s="82">
        <v>327609</v>
      </c>
      <c r="AA73" s="82">
        <v>786638</v>
      </c>
      <c r="AB73" s="79">
        <v>-25412</v>
      </c>
      <c r="AC73" s="80">
        <v>-3.2</v>
      </c>
      <c r="AD73" s="83">
        <v>217.2</v>
      </c>
      <c r="AE73" s="78"/>
      <c r="AF73" s="83">
        <v>2243</v>
      </c>
      <c r="AG73" s="84"/>
    </row>
    <row r="74" spans="1:33" ht="12" x14ac:dyDescent="0.15">
      <c r="H74" s="53"/>
    </row>
    <row r="75" spans="1:33" ht="12" x14ac:dyDescent="0.15">
      <c r="H75" s="53"/>
    </row>
    <row r="76" spans="1:33" ht="12" x14ac:dyDescent="0.15">
      <c r="H76" s="53"/>
    </row>
    <row r="77" spans="1:33" ht="12" x14ac:dyDescent="0.15">
      <c r="H77" s="53"/>
    </row>
    <row r="78" spans="1:33" ht="12" x14ac:dyDescent="0.15">
      <c r="H78" s="53"/>
    </row>
    <row r="79" spans="1:33" ht="7.5" customHeight="1" x14ac:dyDescent="0.15"/>
    <row r="85" ht="7.5" customHeight="1" x14ac:dyDescent="0.15"/>
    <row r="90" ht="7.5" customHeight="1" x14ac:dyDescent="0.15"/>
    <row r="91" ht="7.5" customHeight="1" x14ac:dyDescent="0.15"/>
    <row r="93" ht="7.5" customHeight="1" x14ac:dyDescent="0.15"/>
    <row r="99" ht="7.5" customHeight="1" x14ac:dyDescent="0.15"/>
    <row r="108" ht="7.5" customHeight="1" x14ac:dyDescent="0.15"/>
  </sheetData>
  <phoneticPr fontId="2"/>
  <pageMargins left="0.70866141732283472" right="0.39370078740157483" top="0.78740157480314965" bottom="0.39370078740157483" header="0.51181102362204722" footer="0.51181102362204722"/>
  <pageSetup paperSize="9" scale="65" pageOrder="overThenDown" orientation="portrait" r:id="rId1"/>
  <headerFooter alignWithMargins="0">
    <oddHeader>&amp;R&amp;P/&amp;N</oddHeader>
    <oddFooter>&amp;L&amp;F/&amp;A</oddFooter>
  </headerFooter>
  <rowBreaks count="1" manualBreakCount="1">
    <brk id="109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都道府県別事業所・従業者数（総数・民営）</vt:lpstr>
      <vt:lpstr>'都道府県別事業所・従業者数（総数・民営）'!Print_Area</vt:lpstr>
    </vt:vector>
  </TitlesOfParts>
  <Manager/>
  <Company>香川県統計調査課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都道府県別事業所・」従業者数</dc:title>
  <dc:subject/>
  <dc:creator>林　昭児</dc:creator>
  <cp:keywords/>
  <dc:description/>
  <cp:lastModifiedBy>香川県政策部統計調査課</cp:lastModifiedBy>
  <cp:lastPrinted>2003-04-27T09:21:37Z</cp:lastPrinted>
  <dcterms:created xsi:type="dcterms:W3CDTF">2002-12-11T05:29:14Z</dcterms:created>
  <dcterms:modified xsi:type="dcterms:W3CDTF">2016-10-18T05:30:54Z</dcterms:modified>
</cp:coreProperties>
</file>