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Documents\"/>
    </mc:Choice>
  </mc:AlternateContent>
  <bookViews>
    <workbookView xWindow="0" yWindow="0" windowWidth="20490" windowHeight="6960"/>
  </bookViews>
  <sheets>
    <sheet name="内訳書例" sheetId="1" r:id="rId1"/>
  </sheets>
  <definedNames>
    <definedName name="_xlnm.Print_Area" localSheetId="0">内訳書例!$A$1:$I$32</definedName>
  </definedNames>
  <calcPr calcId="162913"/>
</workbook>
</file>

<file path=xl/calcChain.xml><?xml version="1.0" encoding="utf-8"?>
<calcChain xmlns="http://schemas.openxmlformats.org/spreadsheetml/2006/main">
  <c r="H20" i="1" l="1"/>
  <c r="H19" i="1"/>
  <c r="H18" i="1"/>
  <c r="H17" i="1"/>
  <c r="H25" i="1" l="1"/>
  <c r="H16" i="1" l="1"/>
  <c r="H21" i="1"/>
  <c r="H22" i="1"/>
  <c r="H23" i="1"/>
  <c r="H24" i="1"/>
  <c r="H26" i="1"/>
  <c r="H27" i="1"/>
  <c r="H28" i="1"/>
  <c r="H29" i="1"/>
  <c r="H30" i="1"/>
  <c r="H31" i="1"/>
  <c r="H32" i="1"/>
  <c r="D9" i="1" l="1"/>
  <c r="D11" i="1" s="1"/>
  <c r="D13" i="1" s="1"/>
</calcChain>
</file>

<file path=xl/sharedStrings.xml><?xml version="1.0" encoding="utf-8"?>
<sst xmlns="http://schemas.openxmlformats.org/spreadsheetml/2006/main" count="33" uniqueCount="30">
  <si>
    <t>番
号</t>
    <phoneticPr fontId="2"/>
  </si>
  <si>
    <t>合計金額（税抜）</t>
    <rPh sb="0" eb="2">
      <t>ゴウケイ</t>
    </rPh>
    <rPh sb="2" eb="4">
      <t>キンガク</t>
    </rPh>
    <rPh sb="5" eb="6">
      <t>ゼイ</t>
    </rPh>
    <rPh sb="6" eb="7">
      <t>ヌ</t>
    </rPh>
    <phoneticPr fontId="2"/>
  </si>
  <si>
    <t>見積り金額合計（税込）</t>
    <rPh sb="0" eb="2">
      <t>ミツモ</t>
    </rPh>
    <rPh sb="3" eb="5">
      <t>キンガク</t>
    </rPh>
    <rPh sb="5" eb="7">
      <t>ゴウケイ</t>
    </rPh>
    <rPh sb="8" eb="10">
      <t>ゼイコ</t>
    </rPh>
    <phoneticPr fontId="2"/>
  </si>
  <si>
    <t>内　　訳　　書</t>
    <rPh sb="0" eb="1">
      <t>ウチ</t>
    </rPh>
    <rPh sb="3" eb="4">
      <t>ヤク</t>
    </rPh>
    <rPh sb="6" eb="7">
      <t>ショ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</si>
  <si>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</si>
  <si>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案件名</t>
    <rPh sb="0" eb="2">
      <t>アンケン</t>
    </rPh>
    <rPh sb="2" eb="3">
      <t>メイ</t>
    </rPh>
    <phoneticPr fontId="2"/>
  </si>
  <si>
    <t>規格等</t>
    <rPh sb="2" eb="3">
      <t>トウ</t>
    </rPh>
    <phoneticPr fontId="2"/>
  </si>
  <si>
    <t>品名</t>
    <phoneticPr fontId="2"/>
  </si>
  <si>
    <t>数量</t>
    <phoneticPr fontId="2"/>
  </si>
  <si>
    <t>単価
（税抜）</t>
    <rPh sb="0" eb="1">
      <t>タン</t>
    </rPh>
    <rPh sb="1" eb="2">
      <t>アタイ</t>
    </rPh>
    <rPh sb="4" eb="5">
      <t>ゼイ</t>
    </rPh>
    <rPh sb="5" eb="6">
      <t>ヌ</t>
    </rPh>
    <phoneticPr fontId="2"/>
  </si>
  <si>
    <t>金額
（税抜）</t>
    <rPh sb="0" eb="1">
      <t>キン</t>
    </rPh>
    <rPh sb="1" eb="2">
      <t>ガク</t>
    </rPh>
    <rPh sb="4" eb="5">
      <t>ゼイ</t>
    </rPh>
    <rPh sb="5" eb="6">
      <t>ヌ</t>
    </rPh>
    <phoneticPr fontId="2"/>
  </si>
  <si>
    <t>備考</t>
    <rPh sb="0" eb="1">
      <t>ソナエ</t>
    </rPh>
    <rPh sb="1" eb="2">
      <t>コウ</t>
    </rPh>
    <phoneticPr fontId="2"/>
  </si>
  <si>
    <t>所在地</t>
    <rPh sb="0" eb="3">
      <t>ショザイチ</t>
    </rPh>
    <phoneticPr fontId="2"/>
  </si>
  <si>
    <t>　　　　　　香川県知事　様</t>
    <rPh sb="6" eb="11">
      <t>カガワケンチジ</t>
    </rPh>
    <rPh sb="12" eb="13">
      <t>サマ</t>
    </rPh>
    <phoneticPr fontId="2"/>
  </si>
  <si>
    <t>香川県高松市番町４－１－１０</t>
  </si>
  <si>
    <t>香川商事販売株式会社　四国支店</t>
  </si>
  <si>
    <t>支店長　高松二郎</t>
  </si>
  <si>
    <t>ＯＡ消耗品（１）</t>
  </si>
  <si>
    <t>ＲＩＣＯＨ　ＳＰ　トナーシアン　Ｃ７４０Ｈ</t>
  </si>
  <si>
    <t>６００５８５</t>
  </si>
  <si>
    <t>個</t>
    <rPh sb="0" eb="1">
      <t>コ</t>
    </rPh>
    <phoneticPr fontId="7"/>
  </si>
  <si>
    <t>ＲＩＣＯＨ　ＳＰ　トナーマゼンタ　Ｃ７４０Ｈ</t>
  </si>
  <si>
    <t>６００５８６</t>
  </si>
  <si>
    <t>ＲＩＣＯＨ　ＳＰ　トナー　イエロー　Ｃ７４０Ｈ</t>
  </si>
  <si>
    <t>６００５８７</t>
  </si>
  <si>
    <t>ＲＩＣＯＨ　ＳＰ　トナー　ブラック　Ｃ７４０Ｈ</t>
  </si>
  <si>
    <t>６００５８４</t>
  </si>
  <si>
    <t>＊　メーカー：リコー</t>
  </si>
  <si>
    <t>商号・名称</t>
    <rPh sb="0" eb="2">
      <t>ショウゴウ</t>
    </rPh>
    <rPh sb="3" eb="5">
      <t>メイショウ</t>
    </rPh>
    <phoneticPr fontId="2"/>
  </si>
  <si>
    <r>
      <t xml:space="preserve">消費税及び地方消費税 </t>
    </r>
    <r>
      <rPr>
        <b/>
        <sz val="12"/>
        <color rgb="FFFF0000"/>
        <rFont val="ＭＳ Ｐゴシック"/>
        <family val="3"/>
        <charset val="128"/>
      </rPr>
      <t xml:space="preserve"> (10％）</t>
    </r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</si>
</sst>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&quot;-&quot;;[Red]&quot;¥&quot;\-#,##0&quot;-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176" fontId="4" fillId="0" borderId="1" xfId="0" applyNumberFormat="1" applyFont="1" applyBorder="1">
      <alignment vertical="center"/>
    </xf>
    <xf numFmtId="0" fontId="4" fillId="0" borderId="0" xfId="0" applyFont="1" applyAlignment="1">
      <alignment horizontal="right" vertical="center"/>
    </xf>
    <xf numFmtId="176" fontId="4" fillId="0" borderId="2" xfId="0" applyNumberFormat="1" applyFont="1" applyBorder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Border="1">
      <alignment vertical="center"/>
    </xf>
    <xf numFmtId="38" fontId="4" fillId="0" borderId="3" xfId="1" applyFont="1" applyBorder="1">
      <alignment vertical="center"/>
    </xf>
    <xf numFmtId="38" fontId="4" fillId="0" borderId="4" xfId="1" applyFont="1" applyBorder="1">
      <alignment vertical="center"/>
    </xf>
    <xf numFmtId="38" fontId="4" fillId="0" borderId="5" xfId="1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view="pageBreakPreview" zoomScaleNormal="100" zoomScaleSheetLayoutView="100" workbookViewId="0">
      <selection activeCell="A12" sqref="A12"/>
    </sheetView>
  </sheetViews>
  <sheetFormatPr defaultColWidth="9" defaultRowHeight="14" x14ac:dyDescent="0.2"/>
  <cols>
    <col min="1" max="1" width="5" style="1" customWidth="1"/>
    <col min="2" max="2" width="15.453125" style="1" customWidth="1"/>
    <col min="3" max="3" width="39.6328125" style="1" customWidth="1"/>
    <col min="4" max="4" width="33.7265625" style="1" customWidth="1"/>
    <col min="5" max="5" width="5.90625" style="1" customWidth="1"/>
    <col min="6" max="6" width="5.08984375" style="1" customWidth="1"/>
    <col min="7" max="7" width="12" style="1" customWidth="1"/>
    <col min="8" max="8" width="15" style="1" customWidth="1"/>
    <col min="9" max="9" width="21.453125" style="1" customWidth="1"/>
    <col min="10" max="10" width="0.6328125" style="1" customWidth="1"/>
    <col min="11" max="11" width="1.36328125" style="1" customWidth="1"/>
    <col min="12" max="12" width="2.7265625" style="1" customWidth="1"/>
    <col min="13" max="16384" width="9" style="1"/>
  </cols>
  <sheetData>
    <row r="1" spans="1:9" ht="19" x14ac:dyDescent="0.2">
      <c r="A1" s="23" t="s">
        <v>3</v>
      </c>
      <c r="B1" s="23"/>
      <c r="C1" s="23"/>
      <c r="D1" s="23"/>
      <c r="E1" s="23"/>
      <c r="F1" s="23"/>
      <c r="G1" s="23"/>
      <c r="H1" s="23"/>
      <c r="I1" s="23"/>
    </row>
    <row r="3" spans="1:9" x14ac:dyDescent="0.2">
      <c r="A3" s="24" t="s">
        <v>13</v>
      </c>
      <c r="B3" s="24"/>
      <c r="C3" s="24"/>
      <c r="D3" s="24"/>
    </row>
    <row r="4" spans="1:9" x14ac:dyDescent="0.2">
      <c r="C4" s="4"/>
      <c r="F4" s="22"/>
      <c r="G4" s="22"/>
    </row>
    <row r="5" spans="1:9" ht="22.5" customHeight="1" x14ac:dyDescent="0.2">
      <c r="F5" s="22" t="s">
        <v>12</v>
      </c>
      <c r="G5" s="22"/>
      <c r="H5" s="1" t="s">
        <v>14</v>
      </c>
    </row>
    <row r="6" spans="1:9" ht="22.5" customHeight="1" x14ac:dyDescent="0.2">
      <c r="F6" s="22" t="s">
        <v>28</v>
      </c>
      <c r="G6" s="22"/>
      <c r="H6" s="1" t="s">
        <v>15</v>
      </c>
    </row>
    <row r="7" spans="1:9" ht="22.5" customHeight="1" x14ac:dyDescent="0.2">
      <c r="F7" s="22" t="s">
        <v>4</v>
      </c>
      <c r="G7" s="22"/>
      <c r="H7" s="1" t="s">
        <v>16</v>
      </c>
    </row>
    <row r="8" spans="1:9" ht="14.5" thickBot="1" x14ac:dyDescent="0.25"/>
    <row r="9" spans="1:9" ht="22.5" customHeight="1" thickBot="1" x14ac:dyDescent="0.25">
      <c r="A9" s="27" t="s">
        <v>1</v>
      </c>
      <c r="B9" s="28"/>
      <c r="C9" s="29"/>
      <c r="D9" s="3">
        <f>SUM(H16:H32)</f>
        <v>17000</v>
      </c>
    </row>
    <row r="10" spans="1:9" ht="14.5" thickBot="1" x14ac:dyDescent="0.25"/>
    <row r="11" spans="1:9" ht="22.5" customHeight="1" thickBot="1" x14ac:dyDescent="0.25">
      <c r="A11" s="27" t="s">
        <v>29</v>
      </c>
      <c r="B11" s="28"/>
      <c r="C11" s="29"/>
      <c r="D11" s="5">
        <f>ROUNDDOWN(D9*0.1,0)</f>
        <v>1700</v>
      </c>
    </row>
    <row r="12" spans="1:9" ht="14.5" thickBot="1" x14ac:dyDescent="0.25"/>
    <row r="13" spans="1:9" ht="22.5" customHeight="1" thickBot="1" x14ac:dyDescent="0.25">
      <c r="A13" s="27" t="s">
        <v>2</v>
      </c>
      <c r="B13" s="28"/>
      <c r="C13" s="29"/>
      <c r="D13" s="7">
        <f>D9+D11</f>
        <v>18700</v>
      </c>
    </row>
    <row r="14" spans="1:9" ht="22.5" customHeight="1" thickBot="1" x14ac:dyDescent="0.25"/>
    <row r="15" spans="1:9" ht="35.25" customHeight="1" thickBot="1" x14ac:dyDescent="0.25">
      <c r="A15" s="6" t="s">
        <v>0</v>
      </c>
      <c r="B15" s="6" t="s">
        <v>5</v>
      </c>
      <c r="C15" s="21" t="s">
        <v>7</v>
      </c>
      <c r="D15" s="20" t="s">
        <v>6</v>
      </c>
      <c r="E15" s="25" t="s">
        <v>8</v>
      </c>
      <c r="F15" s="26"/>
      <c r="G15" s="6" t="s">
        <v>9</v>
      </c>
      <c r="H15" s="6" t="s">
        <v>10</v>
      </c>
      <c r="I15" s="6" t="s">
        <v>11</v>
      </c>
    </row>
    <row r="16" spans="1:9" x14ac:dyDescent="0.2">
      <c r="A16" s="11">
        <v>5</v>
      </c>
      <c r="B16" s="11" t="s">
        <v>17</v>
      </c>
      <c r="C16" s="11"/>
      <c r="D16" s="12"/>
      <c r="E16" s="11"/>
      <c r="F16" s="13"/>
      <c r="G16" s="8"/>
      <c r="H16" s="8">
        <f>E16*G16</f>
        <v>0</v>
      </c>
      <c r="I16" s="8"/>
    </row>
    <row r="17" spans="1:9" x14ac:dyDescent="0.2">
      <c r="A17" s="14"/>
      <c r="B17" s="14"/>
      <c r="C17" s="14" t="s">
        <v>18</v>
      </c>
      <c r="D17" s="15" t="s">
        <v>19</v>
      </c>
      <c r="E17" s="14">
        <v>5</v>
      </c>
      <c r="F17" s="16" t="s">
        <v>20</v>
      </c>
      <c r="G17" s="9">
        <v>1000</v>
      </c>
      <c r="H17" s="9">
        <f>E17*G17</f>
        <v>5000</v>
      </c>
      <c r="I17" s="9"/>
    </row>
    <row r="18" spans="1:9" x14ac:dyDescent="0.2">
      <c r="A18" s="14"/>
      <c r="B18" s="14"/>
      <c r="C18" s="14" t="s">
        <v>21</v>
      </c>
      <c r="D18" s="15" t="s">
        <v>22</v>
      </c>
      <c r="E18" s="14">
        <v>5</v>
      </c>
      <c r="F18" s="16" t="s">
        <v>20</v>
      </c>
      <c r="G18" s="9">
        <v>1000</v>
      </c>
      <c r="H18" s="9">
        <f>E18*G18</f>
        <v>5000</v>
      </c>
      <c r="I18" s="9"/>
    </row>
    <row r="19" spans="1:9" x14ac:dyDescent="0.2">
      <c r="A19" s="14"/>
      <c r="B19" s="14"/>
      <c r="C19" s="14" t="s">
        <v>23</v>
      </c>
      <c r="D19" s="15" t="s">
        <v>24</v>
      </c>
      <c r="E19" s="14">
        <v>1</v>
      </c>
      <c r="F19" s="16" t="s">
        <v>20</v>
      </c>
      <c r="G19" s="9">
        <v>1000</v>
      </c>
      <c r="H19" s="9">
        <f>E19*G19</f>
        <v>1000</v>
      </c>
      <c r="I19" s="9"/>
    </row>
    <row r="20" spans="1:9" x14ac:dyDescent="0.2">
      <c r="A20" s="14"/>
      <c r="B20" s="14"/>
      <c r="C20" s="14" t="s">
        <v>25</v>
      </c>
      <c r="D20" s="15" t="s">
        <v>26</v>
      </c>
      <c r="E20" s="14">
        <v>6</v>
      </c>
      <c r="F20" s="16" t="s">
        <v>20</v>
      </c>
      <c r="G20" s="9">
        <v>1000</v>
      </c>
      <c r="H20" s="9">
        <f>E20*G20</f>
        <v>6000</v>
      </c>
      <c r="I20" s="9"/>
    </row>
    <row r="21" spans="1:9" x14ac:dyDescent="0.2">
      <c r="A21" s="14"/>
      <c r="B21" s="14"/>
      <c r="C21" s="14" t="s">
        <v>27</v>
      </c>
      <c r="D21" s="15"/>
      <c r="E21" s="14"/>
      <c r="F21" s="16"/>
      <c r="G21" s="9"/>
      <c r="H21" s="9">
        <f t="shared" ref="H21:H26" si="0">E21*G21</f>
        <v>0</v>
      </c>
      <c r="I21" s="9"/>
    </row>
    <row r="22" spans="1:9" x14ac:dyDescent="0.2">
      <c r="A22" s="14"/>
      <c r="B22" s="14"/>
      <c r="C22" s="14"/>
      <c r="D22" s="15"/>
      <c r="E22" s="14"/>
      <c r="F22" s="16"/>
      <c r="G22" s="9"/>
      <c r="H22" s="9">
        <f t="shared" si="0"/>
        <v>0</v>
      </c>
      <c r="I22" s="9"/>
    </row>
    <row r="23" spans="1:9" x14ac:dyDescent="0.2">
      <c r="A23" s="14"/>
      <c r="B23" s="14"/>
      <c r="C23" s="14"/>
      <c r="D23" s="15"/>
      <c r="E23" s="14"/>
      <c r="F23" s="16"/>
      <c r="G23" s="9"/>
      <c r="H23" s="9">
        <f t="shared" si="0"/>
        <v>0</v>
      </c>
      <c r="I23" s="9"/>
    </row>
    <row r="24" spans="1:9" x14ac:dyDescent="0.2">
      <c r="A24" s="14"/>
      <c r="B24" s="14"/>
      <c r="C24" s="14"/>
      <c r="D24" s="15"/>
      <c r="E24" s="14"/>
      <c r="F24" s="16"/>
      <c r="G24" s="9"/>
      <c r="H24" s="9">
        <f t="shared" si="0"/>
        <v>0</v>
      </c>
      <c r="I24" s="9"/>
    </row>
    <row r="25" spans="1:9" x14ac:dyDescent="0.2">
      <c r="A25" s="14"/>
      <c r="B25" s="14"/>
      <c r="C25" s="14"/>
      <c r="D25" s="15"/>
      <c r="E25" s="14"/>
      <c r="F25" s="16"/>
      <c r="G25" s="9"/>
      <c r="H25" s="9">
        <f>E25*G25</f>
        <v>0</v>
      </c>
      <c r="I25" s="9"/>
    </row>
    <row r="26" spans="1:9" x14ac:dyDescent="0.2">
      <c r="A26" s="14"/>
      <c r="B26" s="14"/>
      <c r="C26" s="14"/>
      <c r="D26" s="15"/>
      <c r="E26" s="14"/>
      <c r="F26" s="16"/>
      <c r="G26" s="9"/>
      <c r="H26" s="9">
        <f t="shared" si="0"/>
        <v>0</v>
      </c>
      <c r="I26" s="9"/>
    </row>
    <row r="27" spans="1:9" x14ac:dyDescent="0.2">
      <c r="A27" s="14"/>
      <c r="B27" s="14"/>
      <c r="C27" s="14"/>
      <c r="D27" s="15"/>
      <c r="E27" s="14"/>
      <c r="F27" s="16"/>
      <c r="G27" s="9"/>
      <c r="H27" s="9">
        <f t="shared" ref="H27:H32" si="1">E27*G27</f>
        <v>0</v>
      </c>
      <c r="I27" s="9"/>
    </row>
    <row r="28" spans="1:9" x14ac:dyDescent="0.2">
      <c r="A28" s="14"/>
      <c r="B28" s="14"/>
      <c r="C28" s="14"/>
      <c r="D28" s="15"/>
      <c r="E28" s="14"/>
      <c r="F28" s="16"/>
      <c r="G28" s="9"/>
      <c r="H28" s="9">
        <f t="shared" si="1"/>
        <v>0</v>
      </c>
      <c r="I28" s="9"/>
    </row>
    <row r="29" spans="1:9" x14ac:dyDescent="0.2">
      <c r="A29" s="14"/>
      <c r="B29" s="14"/>
      <c r="C29" s="14"/>
      <c r="D29" s="15"/>
      <c r="E29" s="14"/>
      <c r="F29" s="16"/>
      <c r="G29" s="9"/>
      <c r="H29" s="9">
        <f t="shared" si="1"/>
        <v>0</v>
      </c>
      <c r="I29" s="9"/>
    </row>
    <row r="30" spans="1:9" x14ac:dyDescent="0.2">
      <c r="A30" s="14"/>
      <c r="B30" s="14"/>
      <c r="C30" s="14"/>
      <c r="D30" s="15"/>
      <c r="E30" s="14"/>
      <c r="F30" s="16"/>
      <c r="G30" s="9"/>
      <c r="H30" s="9">
        <f t="shared" si="1"/>
        <v>0</v>
      </c>
      <c r="I30" s="9"/>
    </row>
    <row r="31" spans="1:9" x14ac:dyDescent="0.2">
      <c r="A31" s="14"/>
      <c r="B31" s="14"/>
      <c r="C31" s="14"/>
      <c r="D31" s="15"/>
      <c r="E31" s="14"/>
      <c r="F31" s="16"/>
      <c r="G31" s="9"/>
      <c r="H31" s="9">
        <f t="shared" si="1"/>
        <v>0</v>
      </c>
      <c r="I31" s="9"/>
    </row>
    <row r="32" spans="1:9" ht="14.5" thickBot="1" x14ac:dyDescent="0.25">
      <c r="A32" s="17"/>
      <c r="B32" s="17"/>
      <c r="C32" s="17"/>
      <c r="D32" s="18"/>
      <c r="E32" s="17"/>
      <c r="F32" s="19"/>
      <c r="G32" s="10"/>
      <c r="H32" s="10">
        <f t="shared" si="1"/>
        <v>0</v>
      </c>
      <c r="I32" s="10"/>
    </row>
    <row r="33" spans="7:9" x14ac:dyDescent="0.2">
      <c r="G33" s="2"/>
      <c r="H33" s="2"/>
      <c r="I33" s="2"/>
    </row>
    <row r="34" spans="7:9" x14ac:dyDescent="0.2">
      <c r="G34" s="2"/>
      <c r="H34" s="2"/>
      <c r="I34" s="2"/>
    </row>
    <row r="35" spans="7:9" x14ac:dyDescent="0.2">
      <c r="G35" s="2"/>
      <c r="H35" s="2"/>
      <c r="I35" s="2"/>
    </row>
    <row r="36" spans="7:9" x14ac:dyDescent="0.2">
      <c r="G36" s="2"/>
      <c r="H36" s="2"/>
      <c r="I36" s="2"/>
    </row>
    <row r="37" spans="7:9" x14ac:dyDescent="0.2">
      <c r="G37" s="2"/>
      <c r="H37" s="2"/>
      <c r="I37" s="2"/>
    </row>
  </sheetData>
  <mergeCells count="6">
    <mergeCell ref="A1:I1"/>
    <mergeCell ref="A3:D3"/>
    <mergeCell ref="E15:F15"/>
    <mergeCell ref="A9:C9"/>
    <mergeCell ref="A11:C11"/>
    <mergeCell ref="A13:C13"/>
  </mergeCells>
  <phoneticPr fontId="2"/>
  <pageMargins left="0.59055118110236227" right="0.59055118110236227" top="0.59055118110236227" bottom="0.59055118110236227" header="0.51181102362204722" footer="0.51181102362204722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内訳書例</vt:lpstr>
      <vt:lpstr>内訳書例!Print_Area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sg13730のC20-1699</cp:lastModifiedBy>
  <cp:lastPrinted>2019-01-24T02:00:12Z</cp:lastPrinted>
  <dcterms:created xsi:type="dcterms:W3CDTF">2006-10-25T23:49:30Z</dcterms:created>
  <dcterms:modified xsi:type="dcterms:W3CDTF">2021-10-18T23:59:50Z</dcterms:modified>
</cp:coreProperties>
</file>