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●訟務・宗務G\88 宗教\！！！申請届出様式・手引き！！！\事務所備付け書類の写し\HP掲載分\新規\"/>
    </mc:Choice>
  </mc:AlternateContent>
  <bookViews>
    <workbookView xWindow="0" yWindow="0" windowWidth="23040" windowHeight="9096"/>
  </bookViews>
  <sheets>
    <sheet name="収入の部" sheetId="1" r:id="rId1"/>
    <sheet name="支出の部" sheetId="4" r:id="rId2"/>
    <sheet name="収入の部 (記入例)" sheetId="6" r:id="rId3"/>
    <sheet name="支出の部 (記入例)" sheetId="7" r:id="rId4"/>
  </sheets>
  <definedNames>
    <definedName name="_xlnm.Print_Area" localSheetId="3">'支出の部 (記入例)'!$A$1:$E$39</definedName>
    <definedName name="_xlnm.Print_Area" localSheetId="2">'収入の部 (記入例)'!$A$1:$E$41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33" i="7"/>
  <c r="C31" i="7"/>
  <c r="C28" i="7"/>
  <c r="C26" i="7"/>
  <c r="C21" i="7"/>
  <c r="C14" i="7"/>
  <c r="C10" i="7"/>
  <c r="B38" i="7"/>
  <c r="B36" i="7"/>
  <c r="D20" i="7"/>
  <c r="D19" i="7"/>
  <c r="D18" i="7"/>
  <c r="D17" i="7"/>
  <c r="B14" i="7"/>
  <c r="B10" i="7"/>
  <c r="D11" i="7"/>
  <c r="D12" i="7"/>
  <c r="D13" i="7"/>
  <c r="D15" i="7"/>
  <c r="D16" i="7"/>
  <c r="D22" i="7"/>
  <c r="D23" i="7"/>
  <c r="D25" i="7"/>
  <c r="D27" i="7"/>
  <c r="D29" i="7"/>
  <c r="D30" i="7"/>
  <c r="D32" i="7"/>
  <c r="D34" i="7"/>
  <c r="D35" i="7"/>
  <c r="D37" i="7"/>
  <c r="B33" i="7"/>
  <c r="B31" i="7"/>
  <c r="B28" i="7"/>
  <c r="B26" i="7"/>
  <c r="B24" i="7"/>
  <c r="B21" i="7"/>
  <c r="D10" i="6"/>
  <c r="D11" i="6"/>
  <c r="D12" i="6"/>
  <c r="D13" i="6"/>
  <c r="D15" i="6"/>
  <c r="D16" i="6"/>
  <c r="D17" i="6"/>
  <c r="D20" i="6"/>
  <c r="D21" i="6"/>
  <c r="D23" i="6"/>
  <c r="D24" i="6"/>
  <c r="D27" i="6"/>
  <c r="D28" i="6"/>
  <c r="D30" i="6"/>
  <c r="D31" i="6"/>
  <c r="D32" i="6"/>
  <c r="D33" i="6"/>
  <c r="D34" i="6"/>
  <c r="D35" i="6"/>
  <c r="D36" i="6"/>
  <c r="D38" i="6"/>
  <c r="D39" i="6"/>
  <c r="D9" i="6"/>
  <c r="C9" i="6"/>
  <c r="B9" i="6"/>
  <c r="C35" i="6"/>
  <c r="C32" i="6"/>
  <c r="C30" i="6"/>
  <c r="C27" i="6"/>
  <c r="C23" i="6"/>
  <c r="C20" i="6"/>
  <c r="C15" i="6"/>
  <c r="B35" i="6"/>
  <c r="B32" i="6"/>
  <c r="B30" i="6"/>
  <c r="B27" i="6"/>
  <c r="B23" i="6"/>
  <c r="B20" i="6"/>
  <c r="B15" i="6"/>
  <c r="D14" i="7" l="1"/>
  <c r="C9" i="7"/>
  <c r="C36" i="7" s="1"/>
  <c r="C38" i="7" s="1"/>
  <c r="D38" i="7" s="1"/>
  <c r="D10" i="7"/>
  <c r="B9" i="7"/>
  <c r="D9" i="7" s="1"/>
  <c r="D33" i="7"/>
  <c r="D24" i="7"/>
  <c r="D26" i="7"/>
  <c r="D21" i="7"/>
  <c r="D28" i="7"/>
  <c r="D31" i="7"/>
  <c r="C38" i="6"/>
  <c r="C40" i="6" s="1"/>
  <c r="D40" i="6" s="1"/>
  <c r="B38" i="6"/>
  <c r="D36" i="7" l="1"/>
  <c r="B40" i="6"/>
</calcChain>
</file>

<file path=xl/sharedStrings.xml><?xml version="1.0" encoding="utf-8"?>
<sst xmlns="http://schemas.openxmlformats.org/spreadsheetml/2006/main" count="138" uniqueCount="73">
  <si>
    <t>1.宗教活動収入</t>
    <rPh sb="2" eb="4">
      <t>シュウキョウ</t>
    </rPh>
    <rPh sb="4" eb="6">
      <t>カツドウ</t>
    </rPh>
    <rPh sb="6" eb="8">
      <t>シュウニュウ</t>
    </rPh>
    <phoneticPr fontId="2"/>
  </si>
  <si>
    <t>2.資産管理収入</t>
    <rPh sb="2" eb="4">
      <t>シサン</t>
    </rPh>
    <rPh sb="4" eb="6">
      <t>カンリ</t>
    </rPh>
    <rPh sb="6" eb="8">
      <t>シュウニュウ</t>
    </rPh>
    <phoneticPr fontId="2"/>
  </si>
  <si>
    <t>科　　　　　目</t>
    <rPh sb="0" eb="1">
      <t>カ</t>
    </rPh>
    <rPh sb="6" eb="7">
      <t>モク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</si>
  <si>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</si>
  <si>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</si>
  <si>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差　　異</t>
    <rPh sb="0" eb="1">
      <t>サ</t>
    </rPh>
    <rPh sb="3" eb="4">
      <t>イ</t>
    </rPh>
    <phoneticPr fontId="2"/>
  </si>
  <si>
    <t>備　考</t>
    <rPh sb="0" eb="1">
      <t>ソナエ</t>
    </rPh>
    <rPh sb="2" eb="3">
      <t>コウ</t>
    </rPh>
    <phoneticPr fontId="2"/>
  </si>
  <si>
    <t>3.雑収入</t>
    <rPh sb="2" eb="3">
      <t>ザツ</t>
    </rPh>
    <rPh sb="3" eb="5">
      <t>シュウニュウ</t>
    </rPh>
    <phoneticPr fontId="2"/>
  </si>
  <si>
    <t>4.繰入金収入</t>
    <rPh sb="2" eb="4">
      <t>クリイレ</t>
    </rPh>
    <rPh sb="4" eb="5">
      <t>キン</t>
    </rPh>
    <rPh sb="5" eb="7">
      <t>シュウニュウ</t>
    </rPh>
    <phoneticPr fontId="2"/>
  </si>
  <si>
    <t>5.貸付金回収収入</t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</si>
  <si>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6.借入金収入</t>
    <rPh sb="2" eb="3">
      <t>シャク</t>
    </rPh>
    <rPh sb="3" eb="5">
      <t>ニュウキン</t>
    </rPh>
    <rPh sb="5" eb="7">
      <t>シュウニュウ</t>
    </rPh>
    <phoneticPr fontId="2"/>
  </si>
  <si>
    <t>7.特別預金取崩収入</t>
    <rPh sb="2" eb="4">
      <t>トクベツ</t>
    </rPh>
    <rPh sb="4" eb="6">
      <t>ヨキン</t>
    </rPh>
    <rPh sb="6" eb="7">
      <t>ト</t>
    </rPh>
    <rPh sb="7" eb="8">
      <t>クズ</t>
    </rPh>
    <rPh sb="8" eb="10">
      <t>シュウニュウ</t>
    </rPh>
    <phoneticPr fontId="2"/>
  </si>
  <si>
    <t>（収入の部）</t>
    <rPh sb="1" eb="3">
      <t>シュウニュウ</t>
    </rPh>
    <rPh sb="4" eb="5">
      <t>ブ</t>
    </rPh>
    <phoneticPr fontId="2"/>
  </si>
  <si>
    <t>（支出の部）</t>
    <rPh sb="1" eb="3">
      <t>シシュツ</t>
    </rPh>
    <rPh sb="4" eb="5">
      <t>ブ</t>
    </rPh>
    <phoneticPr fontId="2"/>
  </si>
  <si>
    <t>1.宗教活動支出</t>
    <rPh sb="2" eb="4">
      <t>シュウキョウ</t>
    </rPh>
    <rPh sb="4" eb="6">
      <t>カツドウ</t>
    </rPh>
    <rPh sb="6" eb="8">
      <t>シシュツ</t>
    </rPh>
    <phoneticPr fontId="2"/>
  </si>
  <si>
    <t>2.人件費</t>
    <rPh sb="2" eb="5">
      <t>ジンケンヒ</t>
    </rPh>
    <phoneticPr fontId="2"/>
  </si>
  <si>
    <t>3.繰入金支出</t>
    <rPh sb="5" eb="7">
      <t>シシュツ</t>
    </rPh>
    <phoneticPr fontId="2"/>
  </si>
  <si>
    <t>4.資産取得支出</t>
    <rPh sb="2" eb="4">
      <t>シサン</t>
    </rPh>
    <rPh sb="4" eb="6">
      <t>シュトク</t>
    </rPh>
    <rPh sb="6" eb="8">
      <t>シシュツ</t>
    </rPh>
    <phoneticPr fontId="2"/>
  </si>
  <si>
    <t>5.借入金償還支出</t>
    <rPh sb="2" eb="3">
      <t>シャク</t>
    </rPh>
    <rPh sb="3" eb="5">
      <t>ニュウキン</t>
    </rPh>
    <rPh sb="5" eb="7">
      <t>ショウカン</t>
    </rPh>
    <rPh sb="7" eb="9">
      <t>シシュツ</t>
    </rPh>
    <phoneticPr fontId="2"/>
  </si>
  <si>
    <t>6.特別預金支出</t>
    <rPh sb="2" eb="4">
      <t>トクベツ</t>
    </rPh>
    <rPh sb="4" eb="6">
      <t>ヨキン</t>
    </rPh>
    <rPh sb="6" eb="8">
      <t>シシュツ</t>
    </rPh>
    <phoneticPr fontId="2"/>
  </si>
  <si>
    <t>8.予備費</t>
    <rPh sb="2" eb="5">
      <t>ヨビヒ</t>
    </rPh>
    <phoneticPr fontId="2"/>
  </si>
  <si>
    <t>7.預り金支出</t>
    <rPh sb="2" eb="3">
      <t>アズ</t>
    </rPh>
    <rPh sb="4" eb="5">
      <t>キン</t>
    </rPh>
    <rPh sb="5" eb="7">
      <t>シシュツ</t>
    </rPh>
    <phoneticPr fontId="2"/>
  </si>
  <si>
    <t>　当年度収入合計　　　　　　　（Ａ）</t>
    <rPh sb="1" eb="2">
      <t>トウ</t>
    </rPh>
    <rPh sb="2" eb="4">
      <t>ネンド</t>
    </rPh>
    <rPh sb="4" eb="6">
      <t>シュウニュウ</t>
    </rPh>
    <rPh sb="6" eb="8">
      <t>ゴウケイ</t>
    </rPh>
    <phoneticPr fontId="2"/>
  </si>
  <si>
    <t>　前年度末現金預金　　　　　 （Ｂ）</t>
    <rPh sb="1" eb="4">
      <t>ゼンネンド</t>
    </rPh>
    <rPh sb="4" eb="5">
      <t>マツ</t>
    </rPh>
    <rPh sb="5" eb="7">
      <t>ゲンキン</t>
    </rPh>
    <rPh sb="7" eb="9">
      <t>ヨキン</t>
    </rPh>
    <phoneticPr fontId="2"/>
  </si>
  <si>
    <t>　収入合計　　　（Ｃ）＝（Ａ）＋（Ｂ）</t>
    <rPh sb="1" eb="3">
      <t>シュウニュウ</t>
    </rPh>
    <rPh sb="3" eb="5">
      <t>ゴウケイ</t>
    </rPh>
    <phoneticPr fontId="2"/>
  </si>
  <si>
    <t>　当年度支出合計　　　　　　　（Ｄ）</t>
    <rPh sb="1" eb="2">
      <t>トウ</t>
    </rPh>
    <rPh sb="2" eb="4">
      <t>ネンド</t>
    </rPh>
    <rPh sb="4" eb="6">
      <t>シシュツ</t>
    </rPh>
    <rPh sb="6" eb="8">
      <t>ゴウケイ</t>
    </rPh>
    <phoneticPr fontId="2"/>
  </si>
  <si>
    <t>　当年度末現金預金　　　　　 （Ｅ）</t>
    <rPh sb="1" eb="2">
      <t>トウ</t>
    </rPh>
    <rPh sb="2" eb="4">
      <t>ネンド</t>
    </rPh>
    <rPh sb="4" eb="5">
      <t>マツ</t>
    </rPh>
    <rPh sb="5" eb="7">
      <t>ゲンキン</t>
    </rPh>
    <rPh sb="7" eb="9">
      <t>ヨキン</t>
    </rPh>
    <phoneticPr fontId="2"/>
  </si>
  <si>
    <t>　支出合計　　　（Ｆ）＝（Ｄ）＋（Ｅ）</t>
    <rPh sb="1" eb="3">
      <t>シシュツ</t>
    </rPh>
    <rPh sb="3" eb="5">
      <t>ゴウケイ</t>
    </rPh>
    <phoneticPr fontId="2"/>
  </si>
  <si>
    <t>年度会計</t>
    <rPh sb="0" eb="2">
      <t>ネンド</t>
    </rPh>
    <rPh sb="2" eb="4">
      <t>カイケイ</t>
    </rPh>
    <phoneticPr fontId="2"/>
  </si>
  <si>
    <t>収支計算書</t>
    <rPh sb="0" eb="2">
      <t>シュウシ</t>
    </rPh>
    <rPh sb="2" eb="5">
      <t>ケイサンショ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</si>
  <si>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年　　　　月</t>
    </r>
    <r>
      <rPr>
        <b/>
        <sz val="12"/>
        <color rgb="FFFF0000"/>
        <rFont val="ＭＳ Ｐゴシック"/>
        <family val="3"/>
        <charset val="128"/>
        <scheme val="minor"/>
      </rPr>
      <t>　　　</t>
    </r>
    <r>
      <rPr>
        <sz val="12"/>
        <color theme="1"/>
        <rFont val="ＭＳ Ｐゴシック"/>
        <family val="3"/>
        <charset val="128"/>
        <scheme val="minor"/>
      </rPr>
      <t>日</t>
    </r>
    <rPh sb="1" eb="2">
      <t>トシ</t>
    </rPh>
    <rPh sb="6" eb="7">
      <t>ガツ</t>
    </rPh>
    <rPh sb="10" eb="11">
      <t>ニチ</t>
    </rPh>
    <phoneticPr fontId="2"/>
  </si>
  <si>
    <t>●●●●</t>
    <phoneticPr fontId="8"/>
  </si>
  <si>
    <r>
      <rPr>
        <b/>
        <sz val="12"/>
        <color rgb="FFFF0000"/>
        <rFont val="ＭＳ Ｐゴシック"/>
        <family val="3"/>
        <charset val="128"/>
        <scheme val="minor"/>
      </rPr>
      <t>2023　</t>
    </r>
    <r>
      <rPr>
        <sz val="12"/>
        <color theme="1"/>
        <rFont val="ＭＳ Ｐゴシック"/>
        <family val="3"/>
        <charset val="128"/>
        <scheme val="minor"/>
      </rPr>
      <t>年 　</t>
    </r>
    <r>
      <rPr>
        <b/>
        <sz val="12"/>
        <color rgb="FFFF0000"/>
        <rFont val="ＭＳ Ｐゴシック"/>
        <family val="3"/>
        <charset val="128"/>
        <scheme val="minor"/>
      </rPr>
      <t>3</t>
    </r>
    <r>
      <rPr>
        <sz val="12"/>
        <color theme="1"/>
        <rFont val="ＭＳ Ｐゴシック"/>
        <family val="3"/>
        <charset val="128"/>
        <scheme val="minor"/>
      </rPr>
      <t xml:space="preserve">　月 </t>
    </r>
    <r>
      <rPr>
        <b/>
        <sz val="12"/>
        <color rgb="FFFF0000"/>
        <rFont val="ＭＳ Ｐゴシック"/>
        <family val="3"/>
        <charset val="128"/>
        <scheme val="minor"/>
      </rPr>
      <t>　31</t>
    </r>
    <r>
      <rPr>
        <sz val="12"/>
        <color theme="1"/>
        <rFont val="ＭＳ Ｐゴシック"/>
        <family val="3"/>
        <charset val="128"/>
        <scheme val="minor"/>
      </rPr>
      <t>日</t>
    </r>
    <rPh sb="5" eb="6">
      <t>トシ</t>
    </rPh>
    <rPh sb="10" eb="11">
      <t>ガツ</t>
    </rPh>
    <rPh sb="15" eb="16">
      <t>ニチ</t>
    </rPh>
    <phoneticPr fontId="2"/>
  </si>
  <si>
    <r>
      <rPr>
        <b/>
        <sz val="12"/>
        <color rgb="FFFF0000"/>
        <rFont val="ＭＳ Ｐゴシック"/>
        <family val="3"/>
        <charset val="128"/>
        <scheme val="minor"/>
      </rPr>
      <t>2022　</t>
    </r>
    <r>
      <rPr>
        <sz val="12"/>
        <color theme="1"/>
        <rFont val="ＭＳ Ｐゴシック"/>
        <family val="3"/>
        <charset val="128"/>
        <scheme val="minor"/>
      </rPr>
      <t>年 　</t>
    </r>
    <r>
      <rPr>
        <b/>
        <sz val="12"/>
        <color rgb="FFFF0000"/>
        <rFont val="ＭＳ Ｐゴシック"/>
        <family val="3"/>
        <charset val="128"/>
        <scheme val="minor"/>
      </rPr>
      <t>4</t>
    </r>
    <r>
      <rPr>
        <sz val="12"/>
        <color theme="1"/>
        <rFont val="ＭＳ Ｐゴシック"/>
        <family val="3"/>
        <charset val="128"/>
        <scheme val="minor"/>
      </rPr>
      <t>　月</t>
    </r>
    <r>
      <rPr>
        <b/>
        <sz val="12"/>
        <color rgb="FFFF0000"/>
        <rFont val="ＭＳ Ｐゴシック"/>
        <family val="3"/>
        <charset val="128"/>
        <scheme val="minor"/>
      </rPr>
      <t xml:space="preserve">　 </t>
    </r>
    <r>
      <rPr>
        <b/>
        <sz val="12"/>
        <color theme="0"/>
        <rFont val="ＭＳ Ｐゴシック"/>
        <family val="3"/>
        <charset val="128"/>
        <scheme val="minor"/>
      </rPr>
      <t>0</t>
    </r>
    <r>
      <rPr>
        <b/>
        <sz val="12"/>
        <color rgb="FFFF0000"/>
        <rFont val="ＭＳ Ｐゴシック"/>
        <family val="3"/>
        <charset val="128"/>
        <scheme val="minor"/>
      </rPr>
      <t>1</t>
    </r>
    <r>
      <rPr>
        <sz val="12"/>
        <color theme="1"/>
        <rFont val="ＭＳ Ｐゴシック"/>
        <family val="3"/>
        <charset val="128"/>
        <scheme val="minor"/>
      </rPr>
      <t>日</t>
    </r>
    <rPh sb="5" eb="6">
      <t>トシ</t>
    </rPh>
    <rPh sb="10" eb="11">
      <t>ガツ</t>
    </rPh>
    <rPh sb="15" eb="16">
      <t>ニチ</t>
    </rPh>
    <phoneticPr fontId="2"/>
  </si>
  <si>
    <t>宗教活動収入　</t>
    <rPh sb="0" eb="4">
      <t>シュウキョウカツドウ</t>
    </rPh>
    <rPh sb="4" eb="6">
      <t>シュウニュウ</t>
    </rPh>
    <phoneticPr fontId="8"/>
  </si>
  <si>
    <t>会費収入　</t>
    <rPh sb="0" eb="2">
      <t>カイヒ</t>
    </rPh>
    <rPh sb="2" eb="4">
      <t>シュウニュウ</t>
    </rPh>
    <phoneticPr fontId="8"/>
  </si>
  <si>
    <t>寄附金収入　</t>
    <rPh sb="0" eb="3">
      <t>キフキン</t>
    </rPh>
    <rPh sb="3" eb="5">
      <t>シュウニュウ</t>
    </rPh>
    <phoneticPr fontId="8"/>
  </si>
  <si>
    <t>補助金収入　</t>
    <rPh sb="0" eb="3">
      <t>ホジョキン</t>
    </rPh>
    <rPh sb="3" eb="5">
      <t>シュウニュウ</t>
    </rPh>
    <phoneticPr fontId="8"/>
  </si>
  <si>
    <t>資産運用収入　</t>
    <rPh sb="0" eb="2">
      <t>シサン</t>
    </rPh>
    <rPh sb="2" eb="4">
      <t>ウンヨウ</t>
    </rPh>
    <rPh sb="4" eb="6">
      <t>シュウニュウ</t>
    </rPh>
    <phoneticPr fontId="8"/>
  </si>
  <si>
    <t>土地売却収入　</t>
    <rPh sb="0" eb="2">
      <t>トチ</t>
    </rPh>
    <rPh sb="2" eb="4">
      <t>バイキャク</t>
    </rPh>
    <rPh sb="4" eb="6">
      <t>シュウニュウ</t>
    </rPh>
    <phoneticPr fontId="8"/>
  </si>
  <si>
    <t>雑　　収　　入　</t>
    <rPh sb="0" eb="1">
      <t>ザツ</t>
    </rPh>
    <rPh sb="3" eb="4">
      <t>オサム</t>
    </rPh>
    <rPh sb="6" eb="7">
      <t>イ</t>
    </rPh>
    <phoneticPr fontId="8"/>
  </si>
  <si>
    <t>特別会計繰入金収入　</t>
    <rPh sb="0" eb="2">
      <t>トクベツ</t>
    </rPh>
    <rPh sb="2" eb="4">
      <t>カイケイ</t>
    </rPh>
    <rPh sb="4" eb="6">
      <t>クリイレ</t>
    </rPh>
    <rPh sb="6" eb="7">
      <t>キン</t>
    </rPh>
    <rPh sb="7" eb="9">
      <t>シュウニュウ</t>
    </rPh>
    <phoneticPr fontId="8"/>
  </si>
  <si>
    <t>貸付金回収収入　</t>
    <rPh sb="0" eb="2">
      <t>カシツケ</t>
    </rPh>
    <rPh sb="2" eb="3">
      <t>キン</t>
    </rPh>
    <rPh sb="3" eb="5">
      <t>カイシュウ</t>
    </rPh>
    <rPh sb="5" eb="7">
      <t>シュウニュウ</t>
    </rPh>
    <phoneticPr fontId="8"/>
  </si>
  <si>
    <t>基本財産預金取崩収入　</t>
    <rPh sb="0" eb="2">
      <t>キホン</t>
    </rPh>
    <rPh sb="2" eb="4">
      <t>ザイサン</t>
    </rPh>
    <rPh sb="4" eb="6">
      <t>ヨキン</t>
    </rPh>
    <rPh sb="6" eb="8">
      <t>トリクズシ</t>
    </rPh>
    <rPh sb="8" eb="10">
      <t>シュウニュウ</t>
    </rPh>
    <phoneticPr fontId="8"/>
  </si>
  <si>
    <t>修繕積立預金取崩収入　</t>
    <rPh sb="0" eb="2">
      <t>シュウゼン</t>
    </rPh>
    <rPh sb="2" eb="4">
      <t>ツミタテ</t>
    </rPh>
    <rPh sb="4" eb="6">
      <t>ヨキン</t>
    </rPh>
    <rPh sb="6" eb="8">
      <t>トリクズシ</t>
    </rPh>
    <rPh sb="8" eb="10">
      <t>シュウニュウ</t>
    </rPh>
    <phoneticPr fontId="8"/>
  </si>
  <si>
    <t>借 入 金 収 入　</t>
    <rPh sb="0" eb="1">
      <t>シャク</t>
    </rPh>
    <rPh sb="2" eb="3">
      <t>イ</t>
    </rPh>
    <rPh sb="4" eb="5">
      <t>キン</t>
    </rPh>
    <rPh sb="6" eb="7">
      <t>オサム</t>
    </rPh>
    <rPh sb="9" eb="10">
      <t>イ</t>
    </rPh>
    <phoneticPr fontId="8"/>
  </si>
  <si>
    <t>預 り 金 収 入　</t>
    <rPh sb="0" eb="1">
      <t>アズカ</t>
    </rPh>
    <rPh sb="4" eb="5">
      <t>キン</t>
    </rPh>
    <rPh sb="6" eb="7">
      <t>オサム</t>
    </rPh>
    <rPh sb="9" eb="10">
      <t>イ</t>
    </rPh>
    <phoneticPr fontId="8"/>
  </si>
  <si>
    <t>儀式行事費　</t>
    <rPh sb="0" eb="2">
      <t>ギシキ</t>
    </rPh>
    <rPh sb="2" eb="4">
      <t>ギョウジ</t>
    </rPh>
    <rPh sb="4" eb="5">
      <t>ヒ</t>
    </rPh>
    <phoneticPr fontId="8"/>
  </si>
  <si>
    <t>教化布教費　</t>
    <rPh sb="0" eb="2">
      <t>キョウカ</t>
    </rPh>
    <rPh sb="2" eb="4">
      <t>フキョウ</t>
    </rPh>
    <rPh sb="4" eb="5">
      <t>ヒ</t>
    </rPh>
    <phoneticPr fontId="8"/>
  </si>
  <si>
    <t>信者接待費　</t>
    <rPh sb="0" eb="2">
      <t>シンジャ</t>
    </rPh>
    <rPh sb="2" eb="5">
      <t>セッタイヒ</t>
    </rPh>
    <phoneticPr fontId="8"/>
  </si>
  <si>
    <t>　　（1）宗教活動費</t>
    <rPh sb="5" eb="9">
      <t>シュウキョウカツドウ</t>
    </rPh>
    <rPh sb="9" eb="10">
      <t>ヒ</t>
    </rPh>
    <phoneticPr fontId="8"/>
  </si>
  <si>
    <t>会議費　</t>
    <rPh sb="0" eb="3">
      <t>カイギヒ</t>
    </rPh>
    <phoneticPr fontId="8"/>
  </si>
  <si>
    <t>事務費　</t>
    <rPh sb="0" eb="3">
      <t>ジムヒ</t>
    </rPh>
    <phoneticPr fontId="8"/>
  </si>
  <si>
    <t>旅費交通費　</t>
    <rPh sb="0" eb="2">
      <t>リョヒ</t>
    </rPh>
    <rPh sb="2" eb="5">
      <t>コウツウヒ</t>
    </rPh>
    <phoneticPr fontId="8"/>
  </si>
  <si>
    <t>火災保険料　</t>
    <rPh sb="0" eb="2">
      <t>カサイ</t>
    </rPh>
    <rPh sb="2" eb="5">
      <t>ホケンリョウ</t>
    </rPh>
    <phoneticPr fontId="8"/>
  </si>
  <si>
    <t>公租公課　</t>
    <rPh sb="0" eb="4">
      <t>コウソコウカ</t>
    </rPh>
    <phoneticPr fontId="8"/>
  </si>
  <si>
    <t>雑　　　費　</t>
    <rPh sb="0" eb="1">
      <t>ザツ</t>
    </rPh>
    <rPh sb="4" eb="5">
      <t>ヒ</t>
    </rPh>
    <phoneticPr fontId="8"/>
  </si>
  <si>
    <t>　　（2）管理費（維持費）</t>
    <rPh sb="5" eb="8">
      <t>カンリヒ</t>
    </rPh>
    <rPh sb="9" eb="12">
      <t>イジヒ</t>
    </rPh>
    <phoneticPr fontId="8"/>
  </si>
  <si>
    <t>　　（1）給与手当</t>
    <rPh sb="5" eb="7">
      <t>キュウヨ</t>
    </rPh>
    <rPh sb="7" eb="9">
      <t>テアテ</t>
    </rPh>
    <phoneticPr fontId="8"/>
  </si>
  <si>
    <t>　　（2）福利厚生費</t>
    <rPh sb="5" eb="10">
      <t>フクリコウセイヒ</t>
    </rPh>
    <phoneticPr fontId="8"/>
  </si>
  <si>
    <t>　　（1）特別会計繰入金支出</t>
    <rPh sb="5" eb="7">
      <t>トクベツ</t>
    </rPh>
    <rPh sb="7" eb="9">
      <t>カイケイ</t>
    </rPh>
    <rPh sb="9" eb="11">
      <t>クリイレ</t>
    </rPh>
    <rPh sb="11" eb="12">
      <t>キン</t>
    </rPh>
    <rPh sb="12" eb="14">
      <t>シシュツ</t>
    </rPh>
    <phoneticPr fontId="8"/>
  </si>
  <si>
    <t>　　（1）建物取得支出</t>
    <rPh sb="5" eb="7">
      <t>タテモノ</t>
    </rPh>
    <rPh sb="7" eb="9">
      <t>シュトク</t>
    </rPh>
    <rPh sb="9" eb="11">
      <t>シシュツ</t>
    </rPh>
    <phoneticPr fontId="8"/>
  </si>
  <si>
    <t>　　（1）借入金返済支出</t>
    <rPh sb="5" eb="7">
      <t>カリイレ</t>
    </rPh>
    <rPh sb="7" eb="8">
      <t>キン</t>
    </rPh>
    <rPh sb="8" eb="10">
      <t>ヘンサイ</t>
    </rPh>
    <rPh sb="10" eb="12">
      <t>シシュツ</t>
    </rPh>
    <phoneticPr fontId="8"/>
  </si>
  <si>
    <t>　　（2）支払利息支出</t>
    <rPh sb="5" eb="7">
      <t>シハライ</t>
    </rPh>
    <rPh sb="7" eb="9">
      <t>リソク</t>
    </rPh>
    <rPh sb="9" eb="11">
      <t>シシュツ</t>
    </rPh>
    <phoneticPr fontId="8"/>
  </si>
  <si>
    <t>　　（1）基本財産預金繰入</t>
    <rPh sb="5" eb="7">
      <t>キホン</t>
    </rPh>
    <rPh sb="7" eb="9">
      <t>ザイサン</t>
    </rPh>
    <rPh sb="9" eb="11">
      <t>ヨキン</t>
    </rPh>
    <rPh sb="11" eb="13">
      <t>クリイレ</t>
    </rPh>
    <phoneticPr fontId="8"/>
  </si>
  <si>
    <t>預り金支出　</t>
    <rPh sb="0" eb="1">
      <t>アズカ</t>
    </rPh>
    <rPh sb="2" eb="3">
      <t>キン</t>
    </rPh>
    <rPh sb="3" eb="5">
      <t>シシュツ</t>
    </rPh>
    <phoneticPr fontId="8"/>
  </si>
  <si>
    <t>※「収入合計」と「支出合計」は数値が一致します。</t>
    <rPh sb="2" eb="4">
      <t>シュウニュウ</t>
    </rPh>
    <rPh sb="4" eb="6">
      <t>ゴウケイ</t>
    </rPh>
    <rPh sb="9" eb="11">
      <t>シシュツ</t>
    </rPh>
    <rPh sb="11" eb="13">
      <t>ゴウケイ</t>
    </rPh>
    <rPh sb="15" eb="17">
      <t>スウチ</t>
    </rPh>
    <rPh sb="18" eb="20">
      <t>イッチ</t>
    </rPh>
    <phoneticPr fontId="8"/>
  </si>
  <si>
    <t>8.預り金収入</t>
    <rPh sb="2" eb="3">
      <t>アズ</t>
    </rPh>
    <rPh sb="4" eb="5">
      <t>キン</t>
    </rPh>
    <rPh sb="5" eb="7">
      <t>シュウニュウ</t>
    </rPh>
    <phoneticPr fontId="2"/>
  </si>
  <si>
    <t>＜記入例＞</t>
    <rPh sb="1" eb="3">
      <t>キニュウ</t>
    </rPh>
    <rPh sb="3" eb="4">
      <t>レイ</t>
    </rPh>
    <phoneticPr fontId="8"/>
  </si>
  <si>
    <t>宗教法人名 ：</t>
    <rPh sb="0" eb="5">
      <t>シュウキョウホウジンメイ</t>
    </rPh>
    <phoneticPr fontId="2"/>
  </si>
  <si>
    <t>会計年度 ：</t>
    <rPh sb="0" eb="4">
      <t>カイケイネンド</t>
    </rPh>
    <phoneticPr fontId="2"/>
  </si>
  <si>
    <t>会計開始日 ：</t>
    <rPh sb="2" eb="4">
      <t>カイシ</t>
    </rPh>
    <phoneticPr fontId="2"/>
  </si>
  <si>
    <t>会計終了日 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</si>
</sst>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38" fontId="0" fillId="0" borderId="1" xfId="2" applyFont="1" applyBorder="1" applyAlignment="1">
      <alignment horizontal="center" vertical="center"/>
    </xf>
    <xf numFmtId="38" fontId="11" fillId="0" borderId="1" xfId="2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2" fillId="0" borderId="1" xfId="2" applyFont="1" applyBorder="1">
      <alignment vertical="center"/>
    </xf>
    <xf numFmtId="38" fontId="12" fillId="0" borderId="6" xfId="2" applyFont="1" applyBorder="1">
      <alignment vertical="center"/>
    </xf>
    <xf numFmtId="38" fontId="12" fillId="0" borderId="4" xfId="2" applyFont="1" applyBorder="1">
      <alignment vertical="center"/>
    </xf>
    <xf numFmtId="38" fontId="12" fillId="0" borderId="5" xfId="2" applyFont="1" applyBorder="1">
      <alignment vertical="center"/>
    </xf>
    <xf numFmtId="38" fontId="12" fillId="0" borderId="7" xfId="2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9.21875" customWidth="1"/>
    <col min="2" max="4" width="15.33203125" customWidth="1"/>
    <col min="5" max="5" width="12.44140625" customWidth="1"/>
  </cols>
  <sheetData>
    <row r="1" spans="1:6" s="3" customFormat="1" ht="15.9" customHeight="1" x14ac:dyDescent="0.2">
      <c r="B1" s="19" t="s">
        <v>69</v>
      </c>
      <c r="C1" s="19"/>
      <c r="D1" s="22"/>
      <c r="E1" s="23"/>
    </row>
    <row r="2" spans="1:6" s="3" customFormat="1" ht="15.9" customHeight="1" x14ac:dyDescent="0.2">
      <c r="B2" s="19" t="s">
        <v>70</v>
      </c>
      <c r="C2" s="19"/>
      <c r="D2" s="4"/>
      <c r="E2" s="5" t="s">
        <v>28</v>
      </c>
    </row>
    <row r="3" spans="1:6" s="3" customFormat="1" ht="15.9" customHeight="1" x14ac:dyDescent="0.2">
      <c r="B3" s="19" t="s">
        <v>71</v>
      </c>
      <c r="C3" s="19"/>
      <c r="D3" s="20" t="s">
        <v>30</v>
      </c>
      <c r="E3" s="20"/>
    </row>
    <row r="4" spans="1:6" s="3" customFormat="1" ht="15.9" customHeight="1" x14ac:dyDescent="0.2">
      <c r="B4" s="19" t="s">
        <v>72</v>
      </c>
      <c r="C4" s="19"/>
      <c r="D4" s="20" t="s">
        <v>30</v>
      </c>
      <c r="E4" s="20"/>
    </row>
    <row r="5" spans="1:6" s="3" customFormat="1" ht="15.15" customHeight="1" x14ac:dyDescent="0.2"/>
    <row r="6" spans="1:6" s="3" customFormat="1" ht="24.9" customHeight="1" x14ac:dyDescent="0.2">
      <c r="A6" s="21" t="s">
        <v>29</v>
      </c>
      <c r="B6" s="21"/>
      <c r="C6" s="21"/>
      <c r="D6" s="21"/>
      <c r="E6" s="21"/>
      <c r="F6" s="6"/>
    </row>
    <row r="7" spans="1:6" ht="17.25" customHeight="1" x14ac:dyDescent="0.2">
      <c r="A7" s="7" t="s">
        <v>12</v>
      </c>
    </row>
    <row r="8" spans="1:6" ht="20.100000000000001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2">
      <c r="A9" s="1" t="s">
        <v>0</v>
      </c>
      <c r="B9" s="1"/>
      <c r="C9" s="1"/>
      <c r="D9" s="1"/>
      <c r="E9" s="1"/>
    </row>
    <row r="10" spans="1:6" ht="20.100000000000001" customHeight="1" x14ac:dyDescent="0.2">
      <c r="A10" s="1"/>
      <c r="B10" s="1"/>
      <c r="C10" s="1"/>
      <c r="D10" s="1"/>
      <c r="E10" s="1"/>
    </row>
    <row r="11" spans="1:6" ht="20.100000000000001" customHeight="1" x14ac:dyDescent="0.2">
      <c r="A11" s="1"/>
      <c r="B11" s="1"/>
      <c r="C11" s="1"/>
      <c r="D11" s="1"/>
      <c r="E11" s="1"/>
    </row>
    <row r="12" spans="1:6" ht="20.100000000000001" customHeight="1" x14ac:dyDescent="0.2">
      <c r="A12" s="1"/>
      <c r="B12" s="1"/>
      <c r="C12" s="1"/>
      <c r="D12" s="1"/>
      <c r="E12" s="1"/>
    </row>
    <row r="13" spans="1:6" ht="20.100000000000001" customHeight="1" x14ac:dyDescent="0.2">
      <c r="A13" s="1"/>
      <c r="B13" s="1"/>
      <c r="C13" s="1"/>
      <c r="D13" s="1"/>
      <c r="E13" s="1"/>
    </row>
    <row r="14" spans="1:6" ht="20.100000000000001" customHeight="1" x14ac:dyDescent="0.2">
      <c r="A14" s="1"/>
      <c r="B14" s="1"/>
      <c r="C14" s="1"/>
      <c r="D14" s="1"/>
      <c r="E14" s="1"/>
    </row>
    <row r="15" spans="1:6" ht="20.100000000000001" customHeight="1" x14ac:dyDescent="0.2">
      <c r="A15" s="1" t="s">
        <v>1</v>
      </c>
      <c r="B15" s="1"/>
      <c r="C15" s="1"/>
      <c r="D15" s="1"/>
      <c r="E15" s="1"/>
    </row>
    <row r="16" spans="1:6" ht="20.100000000000001" customHeight="1" x14ac:dyDescent="0.2">
      <c r="A16" s="1"/>
      <c r="B16" s="1"/>
      <c r="C16" s="1"/>
      <c r="D16" s="1"/>
      <c r="E16" s="1"/>
    </row>
    <row r="17" spans="1:5" ht="20.100000000000001" customHeight="1" x14ac:dyDescent="0.2">
      <c r="A17" s="1"/>
      <c r="B17" s="1"/>
      <c r="C17" s="1"/>
      <c r="D17" s="1"/>
      <c r="E17" s="1"/>
    </row>
    <row r="18" spans="1:5" ht="20.100000000000001" customHeight="1" x14ac:dyDescent="0.2">
      <c r="A18" s="1"/>
      <c r="B18" s="1"/>
      <c r="C18" s="1"/>
      <c r="D18" s="1"/>
      <c r="E18" s="1"/>
    </row>
    <row r="19" spans="1:5" ht="20.100000000000001" customHeight="1" x14ac:dyDescent="0.2">
      <c r="A19" s="1"/>
      <c r="B19" s="1"/>
      <c r="C19" s="1"/>
      <c r="D19" s="1"/>
      <c r="E19" s="1"/>
    </row>
    <row r="20" spans="1:5" ht="20.100000000000001" customHeight="1" x14ac:dyDescent="0.2">
      <c r="A20" s="1" t="s">
        <v>7</v>
      </c>
      <c r="B20" s="1"/>
      <c r="C20" s="1"/>
      <c r="D20" s="1"/>
      <c r="E20" s="1"/>
    </row>
    <row r="21" spans="1:5" ht="20.100000000000001" customHeight="1" x14ac:dyDescent="0.2">
      <c r="A21" s="1"/>
      <c r="B21" s="1"/>
      <c r="C21" s="1"/>
      <c r="D21" s="1"/>
      <c r="E21" s="1"/>
    </row>
    <row r="22" spans="1:5" ht="20.100000000000001" customHeight="1" x14ac:dyDescent="0.2">
      <c r="A22" s="1"/>
      <c r="B22" s="1"/>
      <c r="C22" s="1"/>
      <c r="D22" s="1"/>
      <c r="E22" s="1"/>
    </row>
    <row r="23" spans="1:5" ht="20.100000000000001" customHeight="1" x14ac:dyDescent="0.2">
      <c r="A23" s="1" t="s">
        <v>8</v>
      </c>
      <c r="B23" s="1"/>
      <c r="C23" s="1"/>
      <c r="D23" s="1"/>
      <c r="E23" s="1"/>
    </row>
    <row r="24" spans="1:5" ht="20.100000000000001" customHeight="1" x14ac:dyDescent="0.2">
      <c r="A24" s="1"/>
      <c r="B24" s="1"/>
      <c r="C24" s="1"/>
      <c r="D24" s="1"/>
      <c r="E24" s="1"/>
    </row>
    <row r="25" spans="1:5" ht="20.100000000000001" customHeight="1" x14ac:dyDescent="0.2">
      <c r="A25" s="1"/>
      <c r="B25" s="1"/>
      <c r="C25" s="1"/>
      <c r="D25" s="1"/>
      <c r="E25" s="1"/>
    </row>
    <row r="26" spans="1:5" ht="20.100000000000001" customHeight="1" x14ac:dyDescent="0.2">
      <c r="A26" s="1"/>
      <c r="B26" s="1"/>
      <c r="C26" s="1"/>
      <c r="D26" s="1"/>
      <c r="E26" s="1"/>
    </row>
    <row r="27" spans="1:5" ht="20.100000000000001" customHeight="1" x14ac:dyDescent="0.2">
      <c r="A27" s="1" t="s">
        <v>9</v>
      </c>
      <c r="B27" s="1"/>
      <c r="C27" s="1"/>
      <c r="D27" s="1"/>
      <c r="E27" s="1"/>
    </row>
    <row r="28" spans="1:5" ht="20.100000000000001" customHeight="1" x14ac:dyDescent="0.2">
      <c r="A28" s="1"/>
      <c r="B28" s="1"/>
      <c r="C28" s="1"/>
      <c r="D28" s="1"/>
      <c r="E28" s="1"/>
    </row>
    <row r="29" spans="1:5" ht="20.100000000000001" customHeight="1" x14ac:dyDescent="0.2">
      <c r="A29" s="1"/>
      <c r="B29" s="1"/>
      <c r="C29" s="1"/>
      <c r="D29" s="1"/>
      <c r="E29" s="1"/>
    </row>
    <row r="30" spans="1:5" ht="20.100000000000001" customHeight="1" x14ac:dyDescent="0.2">
      <c r="A30" s="1" t="s">
        <v>10</v>
      </c>
      <c r="B30" s="1"/>
      <c r="C30" s="1"/>
      <c r="D30" s="1"/>
      <c r="E30" s="1"/>
    </row>
    <row r="31" spans="1:5" ht="20.100000000000001" customHeight="1" x14ac:dyDescent="0.2">
      <c r="A31" s="1"/>
      <c r="B31" s="1"/>
      <c r="C31" s="1"/>
      <c r="D31" s="1"/>
      <c r="E31" s="1"/>
    </row>
    <row r="32" spans="1:5" ht="20.100000000000001" customHeight="1" x14ac:dyDescent="0.2">
      <c r="A32" s="1" t="s">
        <v>11</v>
      </c>
      <c r="B32" s="1"/>
      <c r="C32" s="1"/>
      <c r="D32" s="1"/>
      <c r="E32" s="1"/>
    </row>
    <row r="33" spans="1:5" ht="20.100000000000001" customHeight="1" x14ac:dyDescent="0.2">
      <c r="A33" s="1"/>
      <c r="B33" s="1"/>
      <c r="C33" s="1"/>
      <c r="D33" s="1"/>
      <c r="E33" s="1"/>
    </row>
    <row r="34" spans="1:5" ht="20.100000000000001" customHeight="1" x14ac:dyDescent="0.2">
      <c r="A34" s="1"/>
      <c r="B34" s="1"/>
      <c r="C34" s="1"/>
      <c r="D34" s="1"/>
      <c r="E34" s="1"/>
    </row>
    <row r="35" spans="1:5" ht="20.100000000000001" customHeight="1" x14ac:dyDescent="0.2">
      <c r="A35" s="1" t="s">
        <v>67</v>
      </c>
      <c r="B35" s="1"/>
      <c r="C35" s="1"/>
      <c r="D35" s="1"/>
      <c r="E35" s="1"/>
    </row>
    <row r="36" spans="1:5" ht="20.100000000000001" customHeight="1" x14ac:dyDescent="0.2">
      <c r="A36" s="1"/>
      <c r="B36" s="1"/>
      <c r="C36" s="1"/>
      <c r="D36" s="1"/>
      <c r="E36" s="1"/>
    </row>
    <row r="37" spans="1:5" ht="20.100000000000001" customHeight="1" x14ac:dyDescent="0.2">
      <c r="A37" s="1"/>
      <c r="B37" s="1"/>
      <c r="C37" s="1"/>
      <c r="D37" s="1"/>
      <c r="E37" s="1"/>
    </row>
    <row r="38" spans="1:5" ht="20.100000000000001" customHeight="1" x14ac:dyDescent="0.2">
      <c r="A38" s="1" t="s">
        <v>22</v>
      </c>
      <c r="B38" s="1"/>
      <c r="C38" s="1"/>
      <c r="D38" s="1"/>
      <c r="E38" s="1"/>
    </row>
    <row r="39" spans="1:5" ht="20.100000000000001" customHeight="1" x14ac:dyDescent="0.2">
      <c r="A39" s="1" t="s">
        <v>23</v>
      </c>
      <c r="B39" s="1"/>
      <c r="C39" s="1"/>
      <c r="D39" s="1"/>
      <c r="E39" s="1"/>
    </row>
    <row r="40" spans="1:5" ht="20.100000000000001" customHeight="1" x14ac:dyDescent="0.2">
      <c r="A40" s="1" t="s">
        <v>24</v>
      </c>
      <c r="B40" s="1"/>
      <c r="C40" s="1"/>
      <c r="D40" s="1"/>
      <c r="E40" s="1"/>
    </row>
  </sheetData>
  <mergeCells count="8">
    <mergeCell ref="B4:C4"/>
    <mergeCell ref="D4:E4"/>
    <mergeCell ref="A6:E6"/>
    <mergeCell ref="B1:C1"/>
    <mergeCell ref="D1:E1"/>
    <mergeCell ref="B2:C2"/>
    <mergeCell ref="B3:C3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0"/>
  <sheetViews>
    <sheetView view="pageBreakPreview" zoomScaleNormal="100" zoomScaleSheetLayoutView="100" workbookViewId="0"/>
  </sheetViews>
  <sheetFormatPr defaultColWidth="9" defaultRowHeight="13.2" x14ac:dyDescent="0.2"/>
  <cols>
    <col min="1" max="1" width="29.109375" customWidth="1"/>
    <col min="2" max="4" width="15.33203125" customWidth="1"/>
    <col min="5" max="5" width="12.44140625" customWidth="1"/>
  </cols>
  <sheetData>
    <row r="1" spans="1:6" s="3" customFormat="1" ht="15.9" customHeight="1" x14ac:dyDescent="0.2">
      <c r="B1" s="19" t="s">
        <v>69</v>
      </c>
      <c r="C1" s="19"/>
      <c r="D1" s="22"/>
      <c r="E1" s="23"/>
    </row>
    <row r="2" spans="1:6" s="3" customFormat="1" ht="15.9" customHeight="1" x14ac:dyDescent="0.2">
      <c r="B2" s="19" t="s">
        <v>70</v>
      </c>
      <c r="C2" s="19"/>
      <c r="D2" s="18"/>
      <c r="E2" s="5" t="s">
        <v>28</v>
      </c>
    </row>
    <row r="3" spans="1:6" s="3" customFormat="1" ht="15.9" customHeight="1" x14ac:dyDescent="0.2">
      <c r="B3" s="19" t="s">
        <v>71</v>
      </c>
      <c r="C3" s="19"/>
      <c r="D3" s="20" t="s">
        <v>30</v>
      </c>
      <c r="E3" s="20"/>
    </row>
    <row r="4" spans="1:6" s="3" customFormat="1" ht="15.9" customHeight="1" x14ac:dyDescent="0.2">
      <c r="B4" s="19" t="s">
        <v>72</v>
      </c>
      <c r="C4" s="19"/>
      <c r="D4" s="20" t="s">
        <v>30</v>
      </c>
      <c r="E4" s="20"/>
    </row>
    <row r="5" spans="1:6" s="3" customFormat="1" ht="15.15" customHeight="1" x14ac:dyDescent="0.2"/>
    <row r="6" spans="1:6" s="3" customFormat="1" ht="24.9" customHeight="1" x14ac:dyDescent="0.2">
      <c r="A6" s="21" t="s">
        <v>29</v>
      </c>
      <c r="B6" s="21"/>
      <c r="C6" s="21"/>
      <c r="D6" s="21"/>
      <c r="E6" s="21"/>
      <c r="F6" s="6"/>
    </row>
    <row r="7" spans="1:6" ht="17.25" customHeight="1" x14ac:dyDescent="0.2">
      <c r="A7" s="7" t="s">
        <v>13</v>
      </c>
    </row>
    <row r="8" spans="1:6" ht="20.100000000000001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2">
      <c r="A9" s="1" t="s">
        <v>14</v>
      </c>
      <c r="B9" s="1"/>
      <c r="C9" s="1"/>
      <c r="D9" s="1"/>
      <c r="E9" s="1"/>
    </row>
    <row r="10" spans="1:6" ht="20.100000000000001" customHeight="1" x14ac:dyDescent="0.2">
      <c r="A10" s="1"/>
      <c r="B10" s="1"/>
      <c r="C10" s="1"/>
      <c r="D10" s="1"/>
      <c r="E10" s="1"/>
    </row>
    <row r="11" spans="1:6" ht="20.100000000000001" customHeight="1" x14ac:dyDescent="0.2">
      <c r="A11" s="1"/>
      <c r="B11" s="1"/>
      <c r="C11" s="1"/>
      <c r="D11" s="1"/>
      <c r="E11" s="1"/>
    </row>
    <row r="12" spans="1:6" ht="20.100000000000001" customHeight="1" x14ac:dyDescent="0.2">
      <c r="A12" s="1"/>
      <c r="B12" s="1"/>
      <c r="C12" s="1"/>
      <c r="D12" s="1"/>
      <c r="E12" s="1"/>
    </row>
    <row r="13" spans="1:6" ht="20.100000000000001" customHeight="1" x14ac:dyDescent="0.2">
      <c r="A13" s="1"/>
      <c r="B13" s="1"/>
      <c r="C13" s="1"/>
      <c r="D13" s="1"/>
      <c r="E13" s="1"/>
    </row>
    <row r="14" spans="1:6" ht="20.100000000000001" customHeight="1" x14ac:dyDescent="0.2">
      <c r="A14" s="1"/>
      <c r="B14" s="1"/>
      <c r="C14" s="1"/>
      <c r="D14" s="1"/>
      <c r="E14" s="1"/>
    </row>
    <row r="15" spans="1:6" ht="20.100000000000001" customHeight="1" x14ac:dyDescent="0.2">
      <c r="A15" s="1"/>
      <c r="B15" s="1"/>
      <c r="C15" s="1"/>
      <c r="D15" s="1"/>
      <c r="E15" s="1"/>
    </row>
    <row r="16" spans="1:6" ht="20.100000000000001" customHeight="1" x14ac:dyDescent="0.2">
      <c r="A16" s="1"/>
      <c r="B16" s="1"/>
      <c r="C16" s="1"/>
      <c r="D16" s="1"/>
      <c r="E16" s="1"/>
    </row>
    <row r="17" spans="1:5" ht="20.100000000000001" customHeight="1" x14ac:dyDescent="0.2">
      <c r="A17" s="1"/>
      <c r="B17" s="1"/>
      <c r="C17" s="1"/>
      <c r="D17" s="1"/>
      <c r="E17" s="1"/>
    </row>
    <row r="18" spans="1:5" ht="20.100000000000001" customHeight="1" x14ac:dyDescent="0.2">
      <c r="A18" s="1" t="s">
        <v>15</v>
      </c>
      <c r="B18" s="1"/>
      <c r="C18" s="1"/>
      <c r="D18" s="1"/>
      <c r="E18" s="1"/>
    </row>
    <row r="19" spans="1:5" ht="20.100000000000001" customHeight="1" x14ac:dyDescent="0.2">
      <c r="A19" s="1"/>
      <c r="B19" s="1"/>
      <c r="C19" s="1"/>
      <c r="D19" s="1"/>
      <c r="E19" s="1"/>
    </row>
    <row r="20" spans="1:5" ht="20.100000000000001" customHeight="1" x14ac:dyDescent="0.2">
      <c r="A20" s="1"/>
      <c r="B20" s="1"/>
      <c r="C20" s="1"/>
      <c r="D20" s="1"/>
      <c r="E20" s="1"/>
    </row>
    <row r="21" spans="1:5" ht="20.100000000000001" customHeight="1" x14ac:dyDescent="0.2">
      <c r="A21" s="1"/>
      <c r="B21" s="1"/>
      <c r="C21" s="1"/>
      <c r="D21" s="1"/>
      <c r="E21" s="1"/>
    </row>
    <row r="22" spans="1:5" ht="20.100000000000001" customHeight="1" x14ac:dyDescent="0.2">
      <c r="A22" s="1" t="s">
        <v>16</v>
      </c>
      <c r="B22" s="1"/>
      <c r="C22" s="1"/>
      <c r="D22" s="1"/>
      <c r="E22" s="1"/>
    </row>
    <row r="23" spans="1:5" ht="20.100000000000001" customHeight="1" x14ac:dyDescent="0.2">
      <c r="A23" s="1"/>
      <c r="B23" s="1"/>
      <c r="C23" s="1"/>
      <c r="D23" s="1"/>
      <c r="E23" s="1"/>
    </row>
    <row r="24" spans="1:5" ht="20.100000000000001" customHeight="1" x14ac:dyDescent="0.2">
      <c r="A24" s="1"/>
      <c r="B24" s="1"/>
      <c r="C24" s="1"/>
      <c r="D24" s="1"/>
      <c r="E24" s="1"/>
    </row>
    <row r="25" spans="1:5" ht="20.100000000000001" customHeight="1" x14ac:dyDescent="0.2">
      <c r="A25" s="1" t="s">
        <v>17</v>
      </c>
      <c r="B25" s="1"/>
      <c r="C25" s="1"/>
      <c r="D25" s="1"/>
      <c r="E25" s="1"/>
    </row>
    <row r="26" spans="1:5" ht="20.100000000000001" customHeight="1" x14ac:dyDescent="0.2">
      <c r="A26" s="1"/>
      <c r="B26" s="1"/>
      <c r="C26" s="1"/>
      <c r="D26" s="1"/>
      <c r="E26" s="1"/>
    </row>
    <row r="27" spans="1:5" ht="20.100000000000001" customHeight="1" x14ac:dyDescent="0.2">
      <c r="A27" s="1"/>
      <c r="B27" s="1"/>
      <c r="C27" s="1"/>
      <c r="D27" s="1"/>
      <c r="E27" s="1"/>
    </row>
    <row r="28" spans="1:5" ht="20.100000000000001" customHeight="1" x14ac:dyDescent="0.2">
      <c r="A28" s="1" t="s">
        <v>18</v>
      </c>
      <c r="B28" s="1"/>
      <c r="C28" s="1"/>
      <c r="D28" s="1"/>
      <c r="E28" s="1"/>
    </row>
    <row r="29" spans="1:5" ht="20.100000000000001" customHeight="1" x14ac:dyDescent="0.2">
      <c r="A29" s="1"/>
      <c r="B29" s="1"/>
      <c r="C29" s="1"/>
      <c r="D29" s="1"/>
      <c r="E29" s="1"/>
    </row>
    <row r="30" spans="1:5" ht="20.100000000000001" customHeight="1" x14ac:dyDescent="0.2">
      <c r="A30" s="1"/>
      <c r="B30" s="1"/>
      <c r="C30" s="1"/>
      <c r="D30" s="1"/>
      <c r="E30" s="1"/>
    </row>
    <row r="31" spans="1:5" ht="20.100000000000001" customHeight="1" x14ac:dyDescent="0.2">
      <c r="A31" s="1"/>
      <c r="B31" s="1"/>
      <c r="C31" s="1"/>
      <c r="D31" s="1"/>
      <c r="E31" s="1"/>
    </row>
    <row r="32" spans="1:5" ht="20.100000000000001" customHeight="1" x14ac:dyDescent="0.2">
      <c r="A32" s="1" t="s">
        <v>19</v>
      </c>
      <c r="B32" s="1"/>
      <c r="C32" s="1"/>
      <c r="D32" s="1"/>
      <c r="E32" s="1"/>
    </row>
    <row r="33" spans="1:5" ht="20.100000000000001" customHeight="1" x14ac:dyDescent="0.2">
      <c r="A33" s="1"/>
      <c r="B33" s="1"/>
      <c r="C33" s="1"/>
      <c r="D33" s="1"/>
      <c r="E33" s="1"/>
    </row>
    <row r="34" spans="1:5" ht="20.100000000000001" customHeight="1" x14ac:dyDescent="0.2">
      <c r="A34" s="1"/>
      <c r="B34" s="1"/>
      <c r="C34" s="1"/>
      <c r="D34" s="1"/>
      <c r="E34" s="1"/>
    </row>
    <row r="35" spans="1:5" ht="20.100000000000001" customHeight="1" x14ac:dyDescent="0.2">
      <c r="A35" s="1" t="s">
        <v>21</v>
      </c>
      <c r="B35" s="1"/>
      <c r="C35" s="1"/>
      <c r="D35" s="1"/>
      <c r="E35" s="1"/>
    </row>
    <row r="36" spans="1:5" ht="20.100000000000001" customHeight="1" x14ac:dyDescent="0.2">
      <c r="A36" s="1"/>
      <c r="B36" s="1"/>
      <c r="C36" s="1"/>
      <c r="D36" s="1"/>
      <c r="E36" s="1"/>
    </row>
    <row r="37" spans="1:5" ht="20.100000000000001" customHeight="1" x14ac:dyDescent="0.2">
      <c r="A37" s="1" t="s">
        <v>20</v>
      </c>
      <c r="B37" s="1"/>
      <c r="C37" s="1"/>
      <c r="D37" s="1"/>
      <c r="E37" s="1"/>
    </row>
    <row r="38" spans="1:5" ht="20.100000000000001" customHeight="1" x14ac:dyDescent="0.2">
      <c r="A38" s="1" t="s">
        <v>25</v>
      </c>
      <c r="B38" s="1"/>
      <c r="C38" s="1"/>
      <c r="D38" s="1"/>
      <c r="E38" s="1"/>
    </row>
    <row r="39" spans="1:5" ht="20.100000000000001" customHeight="1" x14ac:dyDescent="0.2">
      <c r="A39" s="1" t="s">
        <v>26</v>
      </c>
      <c r="B39" s="1"/>
      <c r="C39" s="1"/>
      <c r="D39" s="1"/>
      <c r="E39" s="1"/>
    </row>
    <row r="40" spans="1:5" ht="20.100000000000001" customHeight="1" x14ac:dyDescent="0.2">
      <c r="A40" s="1" t="s">
        <v>27</v>
      </c>
      <c r="B40" s="1"/>
      <c r="C40" s="1"/>
      <c r="D40" s="1"/>
      <c r="E40" s="1"/>
    </row>
  </sheetData>
  <mergeCells count="8">
    <mergeCell ref="A6:E6"/>
    <mergeCell ref="B4:C4"/>
    <mergeCell ref="D4:E4"/>
    <mergeCell ref="B1:C1"/>
    <mergeCell ref="D1:E1"/>
    <mergeCell ref="B2:C2"/>
    <mergeCell ref="B3:C3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3"/>
  <sheetViews>
    <sheetView view="pageBreakPreview" zoomScaleNormal="100" zoomScaleSheetLayoutView="100" workbookViewId="0"/>
  </sheetViews>
  <sheetFormatPr defaultColWidth="9" defaultRowHeight="13.2" x14ac:dyDescent="0.2"/>
  <cols>
    <col min="1" max="1" width="29.21875" customWidth="1"/>
    <col min="2" max="4" width="15.33203125" customWidth="1"/>
    <col min="5" max="5" width="12.44140625" customWidth="1"/>
  </cols>
  <sheetData>
    <row r="1" spans="1:6" s="3" customFormat="1" ht="15.9" customHeight="1" x14ac:dyDescent="0.2">
      <c r="A1" s="24" t="s">
        <v>68</v>
      </c>
      <c r="B1" s="19" t="s">
        <v>69</v>
      </c>
      <c r="C1" s="19"/>
      <c r="D1" s="22" t="s">
        <v>31</v>
      </c>
      <c r="E1" s="23"/>
    </row>
    <row r="2" spans="1:6" s="3" customFormat="1" ht="15.9" customHeight="1" x14ac:dyDescent="0.2">
      <c r="A2" s="24"/>
      <c r="B2" s="19" t="s">
        <v>70</v>
      </c>
      <c r="C2" s="19"/>
      <c r="D2" s="4">
        <v>2022</v>
      </c>
      <c r="E2" s="5" t="s">
        <v>28</v>
      </c>
    </row>
    <row r="3" spans="1:6" s="3" customFormat="1" ht="15.9" customHeight="1" x14ac:dyDescent="0.2">
      <c r="B3" s="19" t="s">
        <v>71</v>
      </c>
      <c r="C3" s="19"/>
      <c r="D3" s="20" t="s">
        <v>33</v>
      </c>
      <c r="E3" s="20"/>
    </row>
    <row r="4" spans="1:6" s="3" customFormat="1" ht="15.9" customHeight="1" x14ac:dyDescent="0.2">
      <c r="B4" s="19" t="s">
        <v>72</v>
      </c>
      <c r="C4" s="19"/>
      <c r="D4" s="20" t="s">
        <v>32</v>
      </c>
      <c r="E4" s="20"/>
    </row>
    <row r="5" spans="1:6" s="3" customFormat="1" ht="15.15" customHeight="1" x14ac:dyDescent="0.2"/>
    <row r="6" spans="1:6" s="3" customFormat="1" ht="24.9" customHeight="1" x14ac:dyDescent="0.2">
      <c r="A6" s="21" t="s">
        <v>29</v>
      </c>
      <c r="B6" s="21"/>
      <c r="C6" s="21"/>
      <c r="D6" s="21"/>
      <c r="E6" s="21"/>
      <c r="F6" s="6"/>
    </row>
    <row r="7" spans="1:6" ht="17.25" customHeight="1" x14ac:dyDescent="0.2">
      <c r="A7" s="7" t="s">
        <v>12</v>
      </c>
    </row>
    <row r="8" spans="1:6" ht="20.100000000000001" customHeight="1" x14ac:dyDescent="0.2">
      <c r="A8" s="2" t="s">
        <v>2</v>
      </c>
      <c r="B8" s="10" t="s">
        <v>3</v>
      </c>
      <c r="C8" s="10" t="s">
        <v>4</v>
      </c>
      <c r="D8" s="10" t="s">
        <v>5</v>
      </c>
      <c r="E8" s="10" t="s">
        <v>6</v>
      </c>
    </row>
    <row r="9" spans="1:6" ht="20.100000000000001" customHeight="1" x14ac:dyDescent="0.2">
      <c r="A9" s="1" t="s">
        <v>0</v>
      </c>
      <c r="B9" s="13">
        <f>SUM(B10:B14)</f>
        <v>6500000</v>
      </c>
      <c r="C9" s="13">
        <f>SUM(C10:C14)</f>
        <v>7837650</v>
      </c>
      <c r="D9" s="13">
        <f>B9-C9</f>
        <v>-1337650</v>
      </c>
      <c r="E9" s="13"/>
    </row>
    <row r="10" spans="1:6" ht="20.100000000000001" customHeight="1" x14ac:dyDescent="0.2">
      <c r="A10" s="9" t="s">
        <v>34</v>
      </c>
      <c r="B10" s="11">
        <v>2000000</v>
      </c>
      <c r="C10" s="11">
        <v>1958650</v>
      </c>
      <c r="D10" s="11">
        <f t="shared" ref="D10:D40" si="0">B10-C10</f>
        <v>41350</v>
      </c>
      <c r="E10" s="11"/>
    </row>
    <row r="11" spans="1:6" ht="20.100000000000001" customHeight="1" x14ac:dyDescent="0.2">
      <c r="A11" s="9" t="s">
        <v>35</v>
      </c>
      <c r="B11" s="11">
        <v>3000000</v>
      </c>
      <c r="C11" s="11">
        <v>3096000</v>
      </c>
      <c r="D11" s="11">
        <f t="shared" si="0"/>
        <v>-96000</v>
      </c>
      <c r="E11" s="11"/>
    </row>
    <row r="12" spans="1:6" ht="20.100000000000001" customHeight="1" x14ac:dyDescent="0.2">
      <c r="A12" s="9" t="s">
        <v>36</v>
      </c>
      <c r="B12" s="11">
        <v>1000000</v>
      </c>
      <c r="C12" s="11">
        <v>2283000</v>
      </c>
      <c r="D12" s="11">
        <f t="shared" si="0"/>
        <v>-1283000</v>
      </c>
      <c r="E12" s="11"/>
    </row>
    <row r="13" spans="1:6" ht="20.100000000000001" customHeight="1" x14ac:dyDescent="0.2">
      <c r="A13" s="9" t="s">
        <v>37</v>
      </c>
      <c r="B13" s="11">
        <v>500000</v>
      </c>
      <c r="C13" s="11">
        <v>500000</v>
      </c>
      <c r="D13" s="11">
        <f t="shared" si="0"/>
        <v>0</v>
      </c>
      <c r="E13" s="11"/>
    </row>
    <row r="14" spans="1:6" ht="20.100000000000001" customHeight="1" x14ac:dyDescent="0.2">
      <c r="A14" s="9"/>
      <c r="B14" s="11"/>
      <c r="C14" s="11"/>
      <c r="D14" s="11"/>
      <c r="E14" s="11"/>
    </row>
    <row r="15" spans="1:6" ht="20.100000000000001" customHeight="1" x14ac:dyDescent="0.2">
      <c r="A15" s="1" t="s">
        <v>1</v>
      </c>
      <c r="B15" s="13">
        <f>SUM(B16:B19)</f>
        <v>7500000</v>
      </c>
      <c r="C15" s="13">
        <f>SUM(C16:C19)</f>
        <v>8464525</v>
      </c>
      <c r="D15" s="13">
        <f t="shared" si="0"/>
        <v>-964525</v>
      </c>
      <c r="E15" s="13"/>
    </row>
    <row r="16" spans="1:6" ht="20.100000000000001" customHeight="1" x14ac:dyDescent="0.2">
      <c r="A16" s="9" t="s">
        <v>38</v>
      </c>
      <c r="B16" s="11">
        <v>500000</v>
      </c>
      <c r="C16" s="11">
        <v>486525</v>
      </c>
      <c r="D16" s="11">
        <f t="shared" si="0"/>
        <v>13475</v>
      </c>
      <c r="E16" s="11"/>
    </row>
    <row r="17" spans="1:5" ht="20.100000000000001" customHeight="1" x14ac:dyDescent="0.2">
      <c r="A17" s="9" t="s">
        <v>39</v>
      </c>
      <c r="B17" s="11">
        <v>7000000</v>
      </c>
      <c r="C17" s="11">
        <v>7978000</v>
      </c>
      <c r="D17" s="11">
        <f t="shared" si="0"/>
        <v>-978000</v>
      </c>
      <c r="E17" s="11"/>
    </row>
    <row r="18" spans="1:5" ht="20.100000000000001" customHeight="1" x14ac:dyDescent="0.2">
      <c r="A18" s="9"/>
      <c r="B18" s="11"/>
      <c r="C18" s="11"/>
      <c r="D18" s="11"/>
      <c r="E18" s="11"/>
    </row>
    <row r="19" spans="1:5" ht="20.100000000000001" customHeight="1" x14ac:dyDescent="0.2">
      <c r="A19" s="9"/>
      <c r="B19" s="11"/>
      <c r="C19" s="11"/>
      <c r="D19" s="11"/>
      <c r="E19" s="11"/>
    </row>
    <row r="20" spans="1:5" ht="20.100000000000001" customHeight="1" x14ac:dyDescent="0.2">
      <c r="A20" s="1" t="s">
        <v>7</v>
      </c>
      <c r="B20" s="13">
        <f>SUM(B21:B22)</f>
        <v>0</v>
      </c>
      <c r="C20" s="13">
        <f>SUM(C21:C22)</f>
        <v>12762</v>
      </c>
      <c r="D20" s="13">
        <f t="shared" si="0"/>
        <v>-12762</v>
      </c>
      <c r="E20" s="13"/>
    </row>
    <row r="21" spans="1:5" ht="20.100000000000001" customHeight="1" x14ac:dyDescent="0.2">
      <c r="A21" s="9" t="s">
        <v>40</v>
      </c>
      <c r="B21" s="11">
        <v>0</v>
      </c>
      <c r="C21" s="11">
        <v>12762</v>
      </c>
      <c r="D21" s="11">
        <f t="shared" si="0"/>
        <v>-12762</v>
      </c>
      <c r="E21" s="11"/>
    </row>
    <row r="22" spans="1:5" ht="20.100000000000001" customHeight="1" x14ac:dyDescent="0.2">
      <c r="A22" s="8"/>
      <c r="B22" s="11"/>
      <c r="C22" s="11"/>
      <c r="D22" s="11"/>
      <c r="E22" s="11"/>
    </row>
    <row r="23" spans="1:5" ht="20.100000000000001" customHeight="1" x14ac:dyDescent="0.2">
      <c r="A23" s="1" t="s">
        <v>8</v>
      </c>
      <c r="B23" s="13">
        <f>SUM(B24:B26)</f>
        <v>400000</v>
      </c>
      <c r="C23" s="13">
        <f>SUM(C24:C26)</f>
        <v>500000</v>
      </c>
      <c r="D23" s="13">
        <f t="shared" si="0"/>
        <v>-100000</v>
      </c>
      <c r="E23" s="13"/>
    </row>
    <row r="24" spans="1:5" ht="20.100000000000001" customHeight="1" x14ac:dyDescent="0.2">
      <c r="A24" s="9" t="s">
        <v>41</v>
      </c>
      <c r="B24" s="11">
        <v>400000</v>
      </c>
      <c r="C24" s="11">
        <v>500000</v>
      </c>
      <c r="D24" s="11">
        <f t="shared" si="0"/>
        <v>-100000</v>
      </c>
      <c r="E24" s="11"/>
    </row>
    <row r="25" spans="1:5" ht="20.100000000000001" customHeight="1" x14ac:dyDescent="0.2">
      <c r="A25" s="8"/>
      <c r="B25" s="11"/>
      <c r="C25" s="11"/>
      <c r="D25" s="11"/>
      <c r="E25" s="11"/>
    </row>
    <row r="26" spans="1:5" ht="20.100000000000001" customHeight="1" x14ac:dyDescent="0.2">
      <c r="A26" s="8"/>
      <c r="B26" s="11"/>
      <c r="C26" s="11"/>
      <c r="D26" s="11"/>
      <c r="E26" s="11"/>
    </row>
    <row r="27" spans="1:5" ht="20.100000000000001" customHeight="1" x14ac:dyDescent="0.2">
      <c r="A27" s="1" t="s">
        <v>9</v>
      </c>
      <c r="B27" s="13">
        <f>SUM(B28:B29)</f>
        <v>100000</v>
      </c>
      <c r="C27" s="13">
        <f>SUM(C28:C29)</f>
        <v>100000</v>
      </c>
      <c r="D27" s="13">
        <f t="shared" si="0"/>
        <v>0</v>
      </c>
      <c r="E27" s="13"/>
    </row>
    <row r="28" spans="1:5" ht="20.100000000000001" customHeight="1" x14ac:dyDescent="0.2">
      <c r="A28" s="9" t="s">
        <v>42</v>
      </c>
      <c r="B28" s="11">
        <v>100000</v>
      </c>
      <c r="C28" s="11">
        <v>100000</v>
      </c>
      <c r="D28" s="11">
        <f t="shared" si="0"/>
        <v>0</v>
      </c>
      <c r="E28" s="11"/>
    </row>
    <row r="29" spans="1:5" ht="20.100000000000001" customHeight="1" x14ac:dyDescent="0.2">
      <c r="A29" s="8"/>
      <c r="B29" s="11"/>
      <c r="C29" s="11"/>
      <c r="D29" s="11"/>
      <c r="E29" s="11"/>
    </row>
    <row r="30" spans="1:5" ht="20.100000000000001" customHeight="1" x14ac:dyDescent="0.2">
      <c r="A30" s="1" t="s">
        <v>10</v>
      </c>
      <c r="B30" s="13">
        <f>SUM(B31:B31)</f>
        <v>500000</v>
      </c>
      <c r="C30" s="13">
        <f>SUM(C31:C31)</f>
        <v>500000</v>
      </c>
      <c r="D30" s="13">
        <f t="shared" si="0"/>
        <v>0</v>
      </c>
      <c r="E30" s="13"/>
    </row>
    <row r="31" spans="1:5" ht="20.100000000000001" customHeight="1" x14ac:dyDescent="0.2">
      <c r="A31" s="9" t="s">
        <v>45</v>
      </c>
      <c r="B31" s="11">
        <v>500000</v>
      </c>
      <c r="C31" s="11">
        <v>500000</v>
      </c>
      <c r="D31" s="11">
        <f t="shared" si="0"/>
        <v>0</v>
      </c>
      <c r="E31" s="11"/>
    </row>
    <row r="32" spans="1:5" ht="20.100000000000001" customHeight="1" x14ac:dyDescent="0.2">
      <c r="A32" s="1" t="s">
        <v>11</v>
      </c>
      <c r="B32" s="13">
        <f>SUM(B33:B34)</f>
        <v>2000000</v>
      </c>
      <c r="C32" s="13">
        <f>SUM(C33:C34)</f>
        <v>0</v>
      </c>
      <c r="D32" s="13">
        <f t="shared" si="0"/>
        <v>2000000</v>
      </c>
      <c r="E32" s="13"/>
    </row>
    <row r="33" spans="1:5" ht="20.100000000000001" customHeight="1" x14ac:dyDescent="0.2">
      <c r="A33" s="9" t="s">
        <v>43</v>
      </c>
      <c r="B33" s="11">
        <v>1000000</v>
      </c>
      <c r="C33" s="11">
        <v>0</v>
      </c>
      <c r="D33" s="11">
        <f t="shared" si="0"/>
        <v>1000000</v>
      </c>
      <c r="E33" s="11"/>
    </row>
    <row r="34" spans="1:5" ht="20.100000000000001" customHeight="1" x14ac:dyDescent="0.2">
      <c r="A34" s="9" t="s">
        <v>44</v>
      </c>
      <c r="B34" s="11">
        <v>1000000</v>
      </c>
      <c r="C34" s="11">
        <v>0</v>
      </c>
      <c r="D34" s="11">
        <f t="shared" si="0"/>
        <v>1000000</v>
      </c>
      <c r="E34" s="11"/>
    </row>
    <row r="35" spans="1:5" ht="20.100000000000001" customHeight="1" x14ac:dyDescent="0.2">
      <c r="A35" s="1" t="s">
        <v>67</v>
      </c>
      <c r="B35" s="13">
        <f>SUM(B36:B37)</f>
        <v>0</v>
      </c>
      <c r="C35" s="13">
        <f>SUM(C36:C37)</f>
        <v>55920</v>
      </c>
      <c r="D35" s="13">
        <f t="shared" si="0"/>
        <v>-55920</v>
      </c>
      <c r="E35" s="13"/>
    </row>
    <row r="36" spans="1:5" ht="20.100000000000001" customHeight="1" x14ac:dyDescent="0.2">
      <c r="A36" s="9" t="s">
        <v>46</v>
      </c>
      <c r="B36" s="11">
        <v>0</v>
      </c>
      <c r="C36" s="11">
        <v>55920</v>
      </c>
      <c r="D36" s="11">
        <f t="shared" si="0"/>
        <v>-55920</v>
      </c>
      <c r="E36" s="11"/>
    </row>
    <row r="37" spans="1:5" ht="20.100000000000001" customHeight="1" x14ac:dyDescent="0.2">
      <c r="A37" s="8"/>
      <c r="B37" s="11"/>
      <c r="C37" s="11"/>
      <c r="D37" s="11"/>
      <c r="E37" s="11"/>
    </row>
    <row r="38" spans="1:5" ht="20.100000000000001" customHeight="1" x14ac:dyDescent="0.2">
      <c r="A38" s="1" t="s">
        <v>22</v>
      </c>
      <c r="B38" s="13">
        <f>B9+B15+B20+B23+B27+B30+B32+B35</f>
        <v>17000000</v>
      </c>
      <c r="C38" s="13">
        <f>C9+C15+C20+C23+C27+C30+C32+C35</f>
        <v>17470857</v>
      </c>
      <c r="D38" s="13">
        <f t="shared" si="0"/>
        <v>-470857</v>
      </c>
      <c r="E38" s="11"/>
    </row>
    <row r="39" spans="1:5" ht="20.100000000000001" customHeight="1" thickBot="1" x14ac:dyDescent="0.25">
      <c r="A39" s="1" t="s">
        <v>23</v>
      </c>
      <c r="B39" s="13">
        <v>4000000</v>
      </c>
      <c r="C39" s="14">
        <v>3941530</v>
      </c>
      <c r="D39" s="13">
        <f t="shared" si="0"/>
        <v>58470</v>
      </c>
      <c r="E39" s="11"/>
    </row>
    <row r="40" spans="1:5" ht="20.100000000000001" customHeight="1" thickTop="1" thickBot="1" x14ac:dyDescent="0.25">
      <c r="A40" s="1" t="s">
        <v>24</v>
      </c>
      <c r="B40" s="15">
        <f>B38+B39</f>
        <v>21000000</v>
      </c>
      <c r="C40" s="17">
        <f>C38+C39</f>
        <v>21412387</v>
      </c>
      <c r="D40" s="16">
        <f t="shared" si="0"/>
        <v>-412387</v>
      </c>
      <c r="E40" s="11"/>
    </row>
    <row r="41" spans="1:5" ht="20.100000000000001" customHeight="1" thickTop="1" x14ac:dyDescent="0.2">
      <c r="C41" t="s">
        <v>66</v>
      </c>
    </row>
    <row r="42" spans="1:5" ht="20.100000000000001" customHeight="1" x14ac:dyDescent="0.2"/>
    <row r="43" spans="1:5" ht="20.100000000000001" customHeight="1" x14ac:dyDescent="0.2"/>
  </sheetData>
  <mergeCells count="9">
    <mergeCell ref="A6:E6"/>
    <mergeCell ref="B1:C1"/>
    <mergeCell ref="D1:E1"/>
    <mergeCell ref="B2:C2"/>
    <mergeCell ref="B3:C3"/>
    <mergeCell ref="D3:E3"/>
    <mergeCell ref="B4:C4"/>
    <mergeCell ref="D4:E4"/>
    <mergeCell ref="A1:A2"/>
  </mergeCells>
  <phoneticPr fontId="8"/>
  <pageMargins left="0.7" right="0.7" top="0.75" bottom="0.75" header="0.3" footer="0.3"/>
  <pageSetup paperSize="9" scale="98" orientation="portrait" r:id="rId1"/>
  <headerFooter>
    <oddHeader>&amp;L&amp;"-,太字"&amp;12「収支計算書」の記入例
（収入の部）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1"/>
  <sheetViews>
    <sheetView view="pageBreakPreview" zoomScaleNormal="100" zoomScaleSheetLayoutView="100" workbookViewId="0"/>
  </sheetViews>
  <sheetFormatPr defaultColWidth="9" defaultRowHeight="13.2" x14ac:dyDescent="0.2"/>
  <cols>
    <col min="1" max="1" width="29.109375" customWidth="1"/>
    <col min="2" max="4" width="15.33203125" customWidth="1"/>
    <col min="5" max="5" width="12.44140625" customWidth="1"/>
  </cols>
  <sheetData>
    <row r="1" spans="1:6" s="3" customFormat="1" ht="15.9" customHeight="1" x14ac:dyDescent="0.2">
      <c r="A1" s="24" t="s">
        <v>68</v>
      </c>
      <c r="B1" s="19" t="s">
        <v>69</v>
      </c>
      <c r="C1" s="19"/>
      <c r="D1" s="22" t="s">
        <v>31</v>
      </c>
      <c r="E1" s="23"/>
    </row>
    <row r="2" spans="1:6" s="3" customFormat="1" ht="15.9" customHeight="1" x14ac:dyDescent="0.2">
      <c r="A2" s="24"/>
      <c r="B2" s="19" t="s">
        <v>70</v>
      </c>
      <c r="C2" s="19"/>
      <c r="D2" s="4">
        <v>2022</v>
      </c>
      <c r="E2" s="5" t="s">
        <v>28</v>
      </c>
    </row>
    <row r="3" spans="1:6" s="3" customFormat="1" ht="15.9" customHeight="1" x14ac:dyDescent="0.2">
      <c r="B3" s="19" t="s">
        <v>71</v>
      </c>
      <c r="C3" s="19"/>
      <c r="D3" s="20" t="s">
        <v>33</v>
      </c>
      <c r="E3" s="20"/>
    </row>
    <row r="4" spans="1:6" s="3" customFormat="1" ht="15.9" customHeight="1" x14ac:dyDescent="0.2">
      <c r="B4" s="19" t="s">
        <v>72</v>
      </c>
      <c r="C4" s="19"/>
      <c r="D4" s="20" t="s">
        <v>32</v>
      </c>
      <c r="E4" s="20"/>
    </row>
    <row r="5" spans="1:6" s="3" customFormat="1" ht="15.15" customHeight="1" x14ac:dyDescent="0.2"/>
    <row r="6" spans="1:6" s="3" customFormat="1" ht="24.9" customHeight="1" x14ac:dyDescent="0.2">
      <c r="A6" s="21" t="s">
        <v>29</v>
      </c>
      <c r="B6" s="21"/>
      <c r="C6" s="21"/>
      <c r="D6" s="21"/>
      <c r="E6" s="21"/>
      <c r="F6" s="6"/>
    </row>
    <row r="7" spans="1:6" ht="17.25" customHeight="1" x14ac:dyDescent="0.2">
      <c r="A7" s="7" t="s">
        <v>13</v>
      </c>
    </row>
    <row r="8" spans="1:6" ht="20.100000000000001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6" ht="20.100000000000001" customHeight="1" x14ac:dyDescent="0.2">
      <c r="A9" s="1" t="s">
        <v>14</v>
      </c>
      <c r="B9" s="13">
        <f>B10+B14</f>
        <v>3500000</v>
      </c>
      <c r="C9" s="13">
        <f>C10+C14</f>
        <v>3385274</v>
      </c>
      <c r="D9" s="13">
        <f>B9-C9</f>
        <v>114726</v>
      </c>
      <c r="E9" s="13"/>
    </row>
    <row r="10" spans="1:6" ht="20.100000000000001" customHeight="1" x14ac:dyDescent="0.2">
      <c r="A10" s="12" t="s">
        <v>50</v>
      </c>
      <c r="B10" s="13">
        <f>SUM(B11:B13)</f>
        <v>2500000</v>
      </c>
      <c r="C10" s="13">
        <f>SUM(C11:C13)</f>
        <v>2448559</v>
      </c>
      <c r="D10" s="13">
        <f t="shared" ref="D10:D38" si="0">B10-C10</f>
        <v>51441</v>
      </c>
      <c r="E10" s="13"/>
    </row>
    <row r="11" spans="1:6" ht="20.100000000000001" customHeight="1" x14ac:dyDescent="0.2">
      <c r="A11" s="9" t="s">
        <v>47</v>
      </c>
      <c r="B11" s="11">
        <v>1300000</v>
      </c>
      <c r="C11" s="11">
        <v>1297952</v>
      </c>
      <c r="D11" s="11">
        <f t="shared" si="0"/>
        <v>2048</v>
      </c>
      <c r="E11" s="11"/>
    </row>
    <row r="12" spans="1:6" ht="20.100000000000001" customHeight="1" x14ac:dyDescent="0.2">
      <c r="A12" s="9" t="s">
        <v>48</v>
      </c>
      <c r="B12" s="11">
        <v>1000000</v>
      </c>
      <c r="C12" s="11">
        <v>962377</v>
      </c>
      <c r="D12" s="11">
        <f t="shared" si="0"/>
        <v>37623</v>
      </c>
      <c r="E12" s="11"/>
    </row>
    <row r="13" spans="1:6" ht="20.100000000000001" customHeight="1" x14ac:dyDescent="0.2">
      <c r="A13" s="9" t="s">
        <v>49</v>
      </c>
      <c r="B13" s="11">
        <v>200000</v>
      </c>
      <c r="C13" s="11">
        <v>188230</v>
      </c>
      <c r="D13" s="11">
        <f t="shared" si="0"/>
        <v>11770</v>
      </c>
      <c r="E13" s="11"/>
    </row>
    <row r="14" spans="1:6" ht="20.100000000000001" customHeight="1" x14ac:dyDescent="0.2">
      <c r="A14" s="12" t="s">
        <v>57</v>
      </c>
      <c r="B14" s="13">
        <f>SUM(B15:B20)</f>
        <v>1000000</v>
      </c>
      <c r="C14" s="13">
        <f>SUM(C15:C20)</f>
        <v>936715</v>
      </c>
      <c r="D14" s="13">
        <f t="shared" si="0"/>
        <v>63285</v>
      </c>
      <c r="E14" s="13"/>
    </row>
    <row r="15" spans="1:6" ht="20.100000000000001" customHeight="1" x14ac:dyDescent="0.2">
      <c r="A15" s="9" t="s">
        <v>51</v>
      </c>
      <c r="B15" s="11">
        <v>150000</v>
      </c>
      <c r="C15" s="11">
        <v>142800</v>
      </c>
      <c r="D15" s="11">
        <f t="shared" si="0"/>
        <v>7200</v>
      </c>
      <c r="E15" s="11"/>
    </row>
    <row r="16" spans="1:6" ht="20.100000000000001" customHeight="1" x14ac:dyDescent="0.2">
      <c r="A16" s="9" t="s">
        <v>52</v>
      </c>
      <c r="B16" s="11">
        <v>450000</v>
      </c>
      <c r="C16" s="11">
        <v>435935</v>
      </c>
      <c r="D16" s="11">
        <f t="shared" si="0"/>
        <v>14065</v>
      </c>
      <c r="E16" s="11"/>
    </row>
    <row r="17" spans="1:5" ht="20.100000000000001" customHeight="1" x14ac:dyDescent="0.2">
      <c r="A17" s="9" t="s">
        <v>53</v>
      </c>
      <c r="B17" s="11">
        <v>120000</v>
      </c>
      <c r="C17" s="11">
        <v>105630</v>
      </c>
      <c r="D17" s="11">
        <f t="shared" si="0"/>
        <v>14370</v>
      </c>
      <c r="E17" s="11"/>
    </row>
    <row r="18" spans="1:5" ht="20.100000000000001" customHeight="1" x14ac:dyDescent="0.2">
      <c r="A18" s="9" t="s">
        <v>54</v>
      </c>
      <c r="B18" s="11">
        <v>130000</v>
      </c>
      <c r="C18" s="11">
        <v>130000</v>
      </c>
      <c r="D18" s="11">
        <f t="shared" si="0"/>
        <v>0</v>
      </c>
      <c r="E18" s="11"/>
    </row>
    <row r="19" spans="1:5" ht="20.100000000000001" customHeight="1" x14ac:dyDescent="0.2">
      <c r="A19" s="9" t="s">
        <v>55</v>
      </c>
      <c r="B19" s="11">
        <v>100000</v>
      </c>
      <c r="C19" s="11">
        <v>95000</v>
      </c>
      <c r="D19" s="11">
        <f t="shared" si="0"/>
        <v>5000</v>
      </c>
      <c r="E19" s="11"/>
    </row>
    <row r="20" spans="1:5" ht="20.100000000000001" customHeight="1" x14ac:dyDescent="0.2">
      <c r="A20" s="9" t="s">
        <v>56</v>
      </c>
      <c r="B20" s="11">
        <v>50000</v>
      </c>
      <c r="C20" s="11">
        <v>27350</v>
      </c>
      <c r="D20" s="11">
        <f t="shared" si="0"/>
        <v>22650</v>
      </c>
      <c r="E20" s="11"/>
    </row>
    <row r="21" spans="1:5" ht="20.100000000000001" customHeight="1" x14ac:dyDescent="0.2">
      <c r="A21" s="1" t="s">
        <v>15</v>
      </c>
      <c r="B21" s="13">
        <f>SUM(B22:B23)</f>
        <v>5800000</v>
      </c>
      <c r="C21" s="13">
        <f>SUM(C22:C23)</f>
        <v>5549500</v>
      </c>
      <c r="D21" s="13">
        <f t="shared" si="0"/>
        <v>250500</v>
      </c>
      <c r="E21" s="13"/>
    </row>
    <row r="22" spans="1:5" ht="20.100000000000001" customHeight="1" x14ac:dyDescent="0.2">
      <c r="A22" s="12" t="s">
        <v>58</v>
      </c>
      <c r="B22" s="11">
        <v>5200000</v>
      </c>
      <c r="C22" s="11">
        <v>5037000</v>
      </c>
      <c r="D22" s="11">
        <f t="shared" si="0"/>
        <v>163000</v>
      </c>
      <c r="E22" s="11"/>
    </row>
    <row r="23" spans="1:5" ht="20.100000000000001" customHeight="1" x14ac:dyDescent="0.2">
      <c r="A23" s="12" t="s">
        <v>59</v>
      </c>
      <c r="B23" s="11">
        <v>600000</v>
      </c>
      <c r="C23" s="11">
        <v>512500</v>
      </c>
      <c r="D23" s="11">
        <f t="shared" si="0"/>
        <v>87500</v>
      </c>
      <c r="E23" s="11"/>
    </row>
    <row r="24" spans="1:5" ht="20.100000000000001" customHeight="1" x14ac:dyDescent="0.2">
      <c r="A24" s="1" t="s">
        <v>16</v>
      </c>
      <c r="B24" s="13">
        <f>SUM(B25:B25)</f>
        <v>600000</v>
      </c>
      <c r="C24" s="13">
        <f>SUM(C25:C25)</f>
        <v>430000</v>
      </c>
      <c r="D24" s="13">
        <f t="shared" si="0"/>
        <v>170000</v>
      </c>
      <c r="E24" s="13"/>
    </row>
    <row r="25" spans="1:5" ht="20.100000000000001" customHeight="1" x14ac:dyDescent="0.2">
      <c r="A25" s="12" t="s">
        <v>60</v>
      </c>
      <c r="B25" s="11">
        <v>600000</v>
      </c>
      <c r="C25" s="11">
        <v>430000</v>
      </c>
      <c r="D25" s="11">
        <f t="shared" si="0"/>
        <v>170000</v>
      </c>
      <c r="E25" s="11"/>
    </row>
    <row r="26" spans="1:5" ht="20.100000000000001" customHeight="1" x14ac:dyDescent="0.2">
      <c r="A26" s="1" t="s">
        <v>17</v>
      </c>
      <c r="B26" s="13">
        <f>SUM(B27:B27)</f>
        <v>6500000</v>
      </c>
      <c r="C26" s="13">
        <f>SUM(C27:C27)</f>
        <v>6495300</v>
      </c>
      <c r="D26" s="13">
        <f t="shared" si="0"/>
        <v>4700</v>
      </c>
      <c r="E26" s="13"/>
    </row>
    <row r="27" spans="1:5" ht="20.100000000000001" customHeight="1" x14ac:dyDescent="0.2">
      <c r="A27" s="12" t="s">
        <v>61</v>
      </c>
      <c r="B27" s="11">
        <v>6500000</v>
      </c>
      <c r="C27" s="11">
        <v>6495300</v>
      </c>
      <c r="D27" s="11">
        <f t="shared" si="0"/>
        <v>4700</v>
      </c>
      <c r="E27" s="11"/>
    </row>
    <row r="28" spans="1:5" ht="20.100000000000001" customHeight="1" x14ac:dyDescent="0.2">
      <c r="A28" s="1" t="s">
        <v>18</v>
      </c>
      <c r="B28" s="13">
        <f>SUM(B29:B30)</f>
        <v>270000</v>
      </c>
      <c r="C28" s="13">
        <f>SUM(C29:C30)</f>
        <v>270000</v>
      </c>
      <c r="D28" s="13">
        <f t="shared" si="0"/>
        <v>0</v>
      </c>
      <c r="E28" s="13"/>
    </row>
    <row r="29" spans="1:5" ht="20.100000000000001" customHeight="1" x14ac:dyDescent="0.2">
      <c r="A29" s="12" t="s">
        <v>62</v>
      </c>
      <c r="B29" s="11">
        <v>250000</v>
      </c>
      <c r="C29" s="11">
        <v>250000</v>
      </c>
      <c r="D29" s="11">
        <f t="shared" si="0"/>
        <v>0</v>
      </c>
      <c r="E29" s="11"/>
    </row>
    <row r="30" spans="1:5" ht="20.100000000000001" customHeight="1" x14ac:dyDescent="0.2">
      <c r="A30" s="12" t="s">
        <v>63</v>
      </c>
      <c r="B30" s="11">
        <v>20000</v>
      </c>
      <c r="C30" s="11">
        <v>20000</v>
      </c>
      <c r="D30" s="11">
        <f t="shared" si="0"/>
        <v>0</v>
      </c>
      <c r="E30" s="11"/>
    </row>
    <row r="31" spans="1:5" ht="20.100000000000001" customHeight="1" x14ac:dyDescent="0.2">
      <c r="A31" s="1" t="s">
        <v>19</v>
      </c>
      <c r="B31" s="13">
        <f>SUM(B32:B32)</f>
        <v>100000</v>
      </c>
      <c r="C31" s="13">
        <f>SUM(C32:C32)</f>
        <v>100000</v>
      </c>
      <c r="D31" s="13">
        <f t="shared" si="0"/>
        <v>0</v>
      </c>
      <c r="E31" s="13"/>
    </row>
    <row r="32" spans="1:5" ht="20.100000000000001" customHeight="1" x14ac:dyDescent="0.2">
      <c r="A32" s="12" t="s">
        <v>64</v>
      </c>
      <c r="B32" s="11">
        <v>100000</v>
      </c>
      <c r="C32" s="11">
        <v>100000</v>
      </c>
      <c r="D32" s="11">
        <f t="shared" si="0"/>
        <v>0</v>
      </c>
      <c r="E32" s="11"/>
    </row>
    <row r="33" spans="1:5" ht="20.100000000000001" customHeight="1" x14ac:dyDescent="0.2">
      <c r="A33" s="1" t="s">
        <v>21</v>
      </c>
      <c r="B33" s="13">
        <f>SUM(B34)</f>
        <v>30000</v>
      </c>
      <c r="C33" s="13">
        <f>SUM(C34)</f>
        <v>25150</v>
      </c>
      <c r="D33" s="13">
        <f t="shared" si="0"/>
        <v>4850</v>
      </c>
      <c r="E33" s="13"/>
    </row>
    <row r="34" spans="1:5" ht="20.100000000000001" customHeight="1" x14ac:dyDescent="0.2">
      <c r="A34" s="9" t="s">
        <v>65</v>
      </c>
      <c r="B34" s="11">
        <v>30000</v>
      </c>
      <c r="C34" s="11">
        <v>25150</v>
      </c>
      <c r="D34" s="11">
        <f t="shared" si="0"/>
        <v>4850</v>
      </c>
      <c r="E34" s="11"/>
    </row>
    <row r="35" spans="1:5" ht="20.100000000000001" customHeight="1" x14ac:dyDescent="0.2">
      <c r="A35" s="1" t="s">
        <v>20</v>
      </c>
      <c r="B35" s="13">
        <v>200000</v>
      </c>
      <c r="C35" s="13">
        <v>0</v>
      </c>
      <c r="D35" s="13">
        <f t="shared" si="0"/>
        <v>200000</v>
      </c>
      <c r="E35" s="13"/>
    </row>
    <row r="36" spans="1:5" ht="20.100000000000001" customHeight="1" x14ac:dyDescent="0.2">
      <c r="A36" s="1" t="s">
        <v>25</v>
      </c>
      <c r="B36" s="13">
        <f>B9+B21+B24+B26+B28+B31+B33+B35</f>
        <v>17000000</v>
      </c>
      <c r="C36" s="13">
        <f>C9+C21+C24+C26+C28+C31+C33+C35</f>
        <v>16255224</v>
      </c>
      <c r="D36" s="13">
        <f t="shared" si="0"/>
        <v>744776</v>
      </c>
      <c r="E36" s="11"/>
    </row>
    <row r="37" spans="1:5" ht="20.100000000000001" customHeight="1" thickBot="1" x14ac:dyDescent="0.25">
      <c r="A37" s="1" t="s">
        <v>26</v>
      </c>
      <c r="B37" s="13">
        <v>4000000</v>
      </c>
      <c r="C37" s="14">
        <v>5157163</v>
      </c>
      <c r="D37" s="13">
        <f t="shared" si="0"/>
        <v>-1157163</v>
      </c>
      <c r="E37" s="11"/>
    </row>
    <row r="38" spans="1:5" ht="20.100000000000001" customHeight="1" thickTop="1" thickBot="1" x14ac:dyDescent="0.25">
      <c r="A38" s="1" t="s">
        <v>27</v>
      </c>
      <c r="B38" s="15">
        <f>B36+B37</f>
        <v>21000000</v>
      </c>
      <c r="C38" s="17">
        <f>C36+C37</f>
        <v>21412387</v>
      </c>
      <c r="D38" s="16">
        <f t="shared" si="0"/>
        <v>-412387</v>
      </c>
      <c r="E38" s="11"/>
    </row>
    <row r="39" spans="1:5" ht="20.100000000000001" customHeight="1" thickTop="1" x14ac:dyDescent="0.2">
      <c r="C39" t="s">
        <v>66</v>
      </c>
    </row>
    <row r="40" spans="1:5" ht="20.100000000000001" customHeight="1" x14ac:dyDescent="0.2"/>
    <row r="41" spans="1:5" ht="20.100000000000001" customHeight="1" x14ac:dyDescent="0.2"/>
  </sheetData>
  <mergeCells count="9">
    <mergeCell ref="A6:E6"/>
    <mergeCell ref="B1:C1"/>
    <mergeCell ref="D1:E1"/>
    <mergeCell ref="B2:C2"/>
    <mergeCell ref="B3:C3"/>
    <mergeCell ref="D3:E3"/>
    <mergeCell ref="B4:C4"/>
    <mergeCell ref="D4:E4"/>
    <mergeCell ref="A1:A2"/>
  </mergeCells>
  <phoneticPr fontId="8"/>
  <pageMargins left="0.7" right="0.7" top="0.75" bottom="0.75" header="0.3" footer="0.3"/>
  <pageSetup paperSize="9" orientation="portrait" r:id="rId1"/>
  <headerFooter>
    <oddHeader>&amp;L&amp;"-,太字"&amp;12「収支計算書」の記入例
（支出の部）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収入の部</vt:lpstr>
      <vt:lpstr>支出の部</vt:lpstr>
      <vt:lpstr>収入の部 (記入例)</vt:lpstr>
      <vt:lpstr>支出の部 (記入例)</vt:lpstr>
      <vt:lpstr>'支出の部 (記入例)'!Print_Area</vt:lpstr>
      <vt:lpstr>'収入の部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ModifiedBy>SG13710のC20-1667</cp:lastModifiedBy>
  <cp:lastPrinted>2024-09-30T05:00:53Z</cp:lastPrinted>
  <dcterms:created xsi:type="dcterms:W3CDTF">2011-06-14T05:32:50Z</dcterms:created>
  <dcterms:modified xsi:type="dcterms:W3CDTF">2024-09-30T05:00:58Z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2022-03-30T10:08:03Z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7220bc9f-8578-4338-bfb3-cf68c57c4774</vt:lpwstr>
  </property>
  <property fmtid="{D5CDD505-2E9C-101B-9397-08002B2CF9AE}" pid="8" name="MSIP_Label_d899a617-f30e-4fb8-b81c-fb6d0b94ac5b_ContentBits">
    <vt:lpwstr>0</vt:lpwstr>
  </property>
</Properties>
</file>