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ホームページ掲載用\夜\03-1　知事_開票中間・確定\⑬【知事_開票確定】参考資料も\"/>
    </mc:Choice>
  </mc:AlternateContent>
  <bookViews>
    <workbookView xWindow="0" yWindow="0" windowWidth="20490" windowHeight="8535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F23" i="1" l="1"/>
  <c r="E23" i="1"/>
  <c r="D23" i="1"/>
  <c r="C23" i="1"/>
  <c r="B23" i="1"/>
  <c r="E22" i="1"/>
  <c r="C22" i="1"/>
  <c r="E21" i="1"/>
  <c r="C21" i="1"/>
  <c r="E20" i="1"/>
  <c r="C20" i="1"/>
  <c r="E19" i="1"/>
  <c r="C19" i="1"/>
  <c r="E18" i="1"/>
  <c r="C18" i="1"/>
  <c r="E17" i="1"/>
  <c r="C17" i="1"/>
  <c r="E16" i="1"/>
  <c r="C16" i="1"/>
  <c r="E15" i="1"/>
  <c r="C15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<sst xmlns="http://schemas.openxmlformats.org/spreadsheetml/2006/main" count="29" uniqueCount="27">
  <si>
    <t>知事選挙　候補者別 得票数・得票率</t>
  </si>
  <si>
    <r>
      <t> </t>
    </r>
    <r>
      <rPr>
        <b/>
        <sz val="12"/>
        <color theme="1"/>
        <rFont val="ＭＳ ゴシック"/>
        <family val="3"/>
        <charset val="128"/>
      </rPr>
      <t>香川県</t>
    </r>
  </si>
  <si>
    <t>区分</t>
  </si>
  <si>
    <r>
      <t>ひめだ　英二
 </t>
    </r>
    <r>
      <rPr>
        <sz val="9"/>
        <color theme="1"/>
        <rFont val="ＭＳ ゴシック"/>
        <family val="3"/>
        <charset val="128"/>
      </rPr>
      <t>(無所属)</t>
    </r>
  </si>
  <si>
    <r>
      <t>浜田　けいぞう
 </t>
    </r>
    <r>
      <rPr>
        <sz val="9"/>
        <color theme="1"/>
        <rFont val="ＭＳ ゴシック"/>
        <family val="3"/>
        <charset val="128"/>
      </rPr>
      <t>(無所属)</t>
    </r>
  </si>
  <si>
    <t>得票総数</t>
  </si>
  <si>
    <t>得票数</t>
  </si>
  <si>
    <t>得票率(%)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</si>
  <si>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</si>
  <si>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</si>
  <si>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</si>
  <si>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</si>
  <si>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</si>
  <si>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</si>
  <si>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</si>
  <si>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</si>
  <si>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</si>
  <si>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</si>
  <si>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</si>
  <si>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</si>
  <si>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</si>
  <si>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</si>
  <si>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</si>
  <si>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</si>
  <si>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</si>
  <si>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香川県 計</t>
  </si>
  <si>
    <t>(注)得票率は、小数点以下第3位を四捨五入して第2位まで表示しているので、合計が100%にならない場合があります。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</si>
</sst>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3" fontId="18" fillId="0" borderId="11" xfId="0" applyNumberFormat="1" applyFont="1" applyBorder="1" applyAlignment="1">
      <alignment horizontal="right" vertical="center" wrapText="1"/>
    </xf>
    <xf numFmtId="0" fontId="0" fillId="0" borderId="0" xfId="0" applyAlignment="1"/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Alignment="1">
      <alignment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H4" sqref="H4"/>
    </sheetView>
  </sheetViews>
  <sheetFormatPr defaultRowHeight="13.5" x14ac:dyDescent="0.15"/>
  <cols>
    <col min="1" max="1" width="15" customWidth="1"/>
    <col min="2" max="5" width="10" customWidth="1"/>
    <col min="6" max="6" width="12.5" customWidth="1"/>
  </cols>
  <sheetData>
    <row r="1" spans="1:6" s="1" customFormat="1" ht="22.5" customHeight="1" x14ac:dyDescent="0.15">
      <c r="A1" s="7" t="s">
        <v>0</v>
      </c>
      <c r="B1" s="7"/>
      <c r="C1" s="7"/>
      <c r="D1" s="7"/>
      <c r="E1" s="7"/>
      <c r="F1" s="7"/>
    </row>
    <row r="2" spans="1:6" s="1" customFormat="1" ht="3.75" customHeight="1" x14ac:dyDescent="0.15">
      <c r="A2" s="2"/>
    </row>
    <row r="3" spans="1:6" ht="33.75" customHeight="1" x14ac:dyDescent="0.15">
      <c r="A3" s="8" t="s">
        <v>1</v>
      </c>
      <c r="B3" s="8"/>
    </row>
    <row r="4" spans="1:6" s="1" customFormat="1" ht="30" customHeight="1" x14ac:dyDescent="0.15">
      <c r="A4" s="9" t="s">
        <v>2</v>
      </c>
      <c r="B4" s="11" t="s">
        <v>3</v>
      </c>
      <c r="C4" s="12"/>
      <c r="D4" s="11" t="s">
        <v>4</v>
      </c>
      <c r="E4" s="12"/>
      <c r="F4" s="13" t="s">
        <v>5</v>
      </c>
    </row>
    <row r="5" spans="1:6" s="1" customFormat="1" ht="22.5" customHeight="1" x14ac:dyDescent="0.15">
      <c r="A5" s="10"/>
      <c r="B5" s="3" t="s">
        <v>6</v>
      </c>
      <c r="C5" s="3" t="s">
        <v>7</v>
      </c>
      <c r="D5" s="3" t="s">
        <v>6</v>
      </c>
      <c r="E5" s="3" t="s">
        <v>7</v>
      </c>
      <c r="F5" s="14"/>
    </row>
    <row r="6" spans="1:6" ht="18.75" customHeight="1" x14ac:dyDescent="0.15">
      <c r="A6" s="4" t="s">
        <v>8</v>
      </c>
      <c r="B6" s="5">
        <v>16662</v>
      </c>
      <c r="C6" s="4">
        <f t="shared" ref="C6:C23" si="0">ROUND(B6/F6*100,2)</f>
        <v>17.809999999999999</v>
      </c>
      <c r="D6" s="5">
        <v>76878</v>
      </c>
      <c r="E6" s="4">
        <f t="shared" ref="E6:E23" si="1">ROUND(D6/F6*100,2)</f>
        <v>82.19</v>
      </c>
      <c r="F6" s="5">
        <v>93540</v>
      </c>
    </row>
    <row r="7" spans="1:6" ht="18.75" customHeight="1" x14ac:dyDescent="0.15">
      <c r="A7" s="4" t="s">
        <v>9</v>
      </c>
      <c r="B7" s="5">
        <v>3454</v>
      </c>
      <c r="C7" s="4">
        <f t="shared" si="0"/>
        <v>14.34</v>
      </c>
      <c r="D7" s="5">
        <v>20628</v>
      </c>
      <c r="E7" s="4">
        <f t="shared" si="1"/>
        <v>85.66</v>
      </c>
      <c r="F7" s="5">
        <v>24082</v>
      </c>
    </row>
    <row r="8" spans="1:6" ht="18.75" customHeight="1" x14ac:dyDescent="0.15">
      <c r="A8" s="4" t="s">
        <v>10</v>
      </c>
      <c r="B8" s="5">
        <v>1675</v>
      </c>
      <c r="C8" s="4">
        <f t="shared" si="0"/>
        <v>13.52</v>
      </c>
      <c r="D8" s="5">
        <v>10712</v>
      </c>
      <c r="E8" s="4">
        <f t="shared" si="1"/>
        <v>86.48</v>
      </c>
      <c r="F8" s="5">
        <v>12387</v>
      </c>
    </row>
    <row r="9" spans="1:6" ht="18.75" customHeight="1" x14ac:dyDescent="0.15">
      <c r="A9" s="4" t="s">
        <v>11</v>
      </c>
      <c r="B9" s="5">
        <v>1262</v>
      </c>
      <c r="C9" s="4">
        <f t="shared" si="0"/>
        <v>14.43</v>
      </c>
      <c r="D9" s="5">
        <v>7485</v>
      </c>
      <c r="E9" s="4">
        <f t="shared" si="1"/>
        <v>85.57</v>
      </c>
      <c r="F9" s="5">
        <v>8747</v>
      </c>
    </row>
    <row r="10" spans="1:6" ht="18.75" customHeight="1" x14ac:dyDescent="0.15">
      <c r="A10" s="4" t="s">
        <v>12</v>
      </c>
      <c r="B10" s="5">
        <v>1469</v>
      </c>
      <c r="C10" s="4">
        <f t="shared" si="0"/>
        <v>8.51</v>
      </c>
      <c r="D10" s="5">
        <v>15802</v>
      </c>
      <c r="E10" s="4">
        <f t="shared" si="1"/>
        <v>91.49</v>
      </c>
      <c r="F10" s="5">
        <v>17271</v>
      </c>
    </row>
    <row r="11" spans="1:6" ht="18.75" customHeight="1" x14ac:dyDescent="0.15">
      <c r="A11" s="4" t="s">
        <v>13</v>
      </c>
      <c r="B11" s="5">
        <v>1492</v>
      </c>
      <c r="C11" s="4">
        <f t="shared" si="0"/>
        <v>12.64</v>
      </c>
      <c r="D11" s="5">
        <v>10314</v>
      </c>
      <c r="E11" s="4">
        <f t="shared" si="1"/>
        <v>87.36</v>
      </c>
      <c r="F11" s="5">
        <v>11806</v>
      </c>
    </row>
    <row r="12" spans="1:6" ht="18.75" customHeight="1" x14ac:dyDescent="0.15">
      <c r="A12" s="4" t="s">
        <v>14</v>
      </c>
      <c r="B12" s="5">
        <v>1203</v>
      </c>
      <c r="C12" s="4">
        <f t="shared" si="0"/>
        <v>14.58</v>
      </c>
      <c r="D12" s="5">
        <v>7047</v>
      </c>
      <c r="E12" s="4">
        <f t="shared" si="1"/>
        <v>85.42</v>
      </c>
      <c r="F12" s="5">
        <v>8250</v>
      </c>
    </row>
    <row r="13" spans="1:6" ht="18.75" customHeight="1" x14ac:dyDescent="0.15">
      <c r="A13" s="4" t="s">
        <v>15</v>
      </c>
      <c r="B13" s="5">
        <v>1729</v>
      </c>
      <c r="C13" s="4">
        <f t="shared" si="0"/>
        <v>9.9600000000000009</v>
      </c>
      <c r="D13" s="5">
        <v>15623</v>
      </c>
      <c r="E13" s="4">
        <f t="shared" si="1"/>
        <v>90.04</v>
      </c>
      <c r="F13" s="5">
        <v>17352</v>
      </c>
    </row>
    <row r="14" spans="1:6" ht="18.75" customHeight="1" x14ac:dyDescent="0.15">
      <c r="A14" s="4" t="s">
        <v>16</v>
      </c>
      <c r="B14" s="5">
        <v>655</v>
      </c>
      <c r="C14" s="4">
        <f t="shared" si="0"/>
        <v>12.72</v>
      </c>
      <c r="D14" s="5">
        <v>4494</v>
      </c>
      <c r="E14" s="4">
        <f t="shared" si="1"/>
        <v>87.28</v>
      </c>
      <c r="F14" s="5">
        <v>5149</v>
      </c>
    </row>
    <row r="15" spans="1:6" ht="18.75" customHeight="1" x14ac:dyDescent="0.15">
      <c r="A15" s="4" t="s">
        <v>17</v>
      </c>
      <c r="B15" s="5">
        <v>757</v>
      </c>
      <c r="C15" s="4">
        <f t="shared" si="0"/>
        <v>12.97</v>
      </c>
      <c r="D15" s="5">
        <v>5078</v>
      </c>
      <c r="E15" s="4">
        <f t="shared" si="1"/>
        <v>87.03</v>
      </c>
      <c r="F15" s="5">
        <v>5835</v>
      </c>
    </row>
    <row r="16" spans="1:6" ht="18.75" customHeight="1" x14ac:dyDescent="0.15">
      <c r="A16" s="4" t="s">
        <v>18</v>
      </c>
      <c r="B16" s="5">
        <v>1148</v>
      </c>
      <c r="C16" s="4">
        <f t="shared" si="0"/>
        <v>15.97</v>
      </c>
      <c r="D16" s="5">
        <v>6040</v>
      </c>
      <c r="E16" s="4">
        <f t="shared" si="1"/>
        <v>84.03</v>
      </c>
      <c r="F16" s="5">
        <v>7188</v>
      </c>
    </row>
    <row r="17" spans="1:11" ht="18.75" customHeight="1" x14ac:dyDescent="0.15">
      <c r="A17" s="4" t="s">
        <v>19</v>
      </c>
      <c r="B17" s="5">
        <v>111</v>
      </c>
      <c r="C17" s="4">
        <f t="shared" si="0"/>
        <v>11.86</v>
      </c>
      <c r="D17" s="5">
        <v>825</v>
      </c>
      <c r="E17" s="4">
        <f t="shared" si="1"/>
        <v>88.14</v>
      </c>
      <c r="F17" s="5">
        <v>936</v>
      </c>
    </row>
    <row r="18" spans="1:11" ht="18.75" customHeight="1" x14ac:dyDescent="0.15">
      <c r="A18" s="4" t="s">
        <v>20</v>
      </c>
      <c r="B18" s="5">
        <v>521</v>
      </c>
      <c r="C18" s="4">
        <f t="shared" si="0"/>
        <v>12.69</v>
      </c>
      <c r="D18" s="5">
        <v>3584</v>
      </c>
      <c r="E18" s="4">
        <f t="shared" si="1"/>
        <v>87.31</v>
      </c>
      <c r="F18" s="5">
        <v>4105</v>
      </c>
    </row>
    <row r="19" spans="1:11" ht="18.75" customHeight="1" x14ac:dyDescent="0.15">
      <c r="A19" s="4" t="s">
        <v>21</v>
      </c>
      <c r="B19" s="5">
        <v>956</v>
      </c>
      <c r="C19" s="4">
        <f t="shared" si="0"/>
        <v>13.54</v>
      </c>
      <c r="D19" s="5">
        <v>6106</v>
      </c>
      <c r="E19" s="4">
        <f t="shared" si="1"/>
        <v>86.46</v>
      </c>
      <c r="F19" s="5">
        <v>7062</v>
      </c>
    </row>
    <row r="20" spans="1:11" ht="18.75" customHeight="1" x14ac:dyDescent="0.15">
      <c r="A20" s="4" t="s">
        <v>22</v>
      </c>
      <c r="B20" s="5">
        <v>363</v>
      </c>
      <c r="C20" s="4">
        <f t="shared" si="0"/>
        <v>14.44</v>
      </c>
      <c r="D20" s="5">
        <v>2151</v>
      </c>
      <c r="E20" s="4">
        <f t="shared" si="1"/>
        <v>85.56</v>
      </c>
      <c r="F20" s="5">
        <v>2514</v>
      </c>
    </row>
    <row r="21" spans="1:11" ht="18.75" customHeight="1" x14ac:dyDescent="0.15">
      <c r="A21" s="4" t="s">
        <v>23</v>
      </c>
      <c r="B21" s="5">
        <v>770</v>
      </c>
      <c r="C21" s="4">
        <f t="shared" si="0"/>
        <v>13.92</v>
      </c>
      <c r="D21" s="5">
        <v>4762</v>
      </c>
      <c r="E21" s="4">
        <f t="shared" si="1"/>
        <v>86.08</v>
      </c>
      <c r="F21" s="5">
        <v>5532</v>
      </c>
    </row>
    <row r="22" spans="1:11" ht="18.75" customHeight="1" x14ac:dyDescent="0.15">
      <c r="A22" s="4" t="s">
        <v>24</v>
      </c>
      <c r="B22" s="5">
        <v>587</v>
      </c>
      <c r="C22" s="4">
        <f t="shared" si="0"/>
        <v>12.6</v>
      </c>
      <c r="D22" s="5">
        <v>4070</v>
      </c>
      <c r="E22" s="4">
        <f t="shared" si="1"/>
        <v>87.4</v>
      </c>
      <c r="F22" s="5">
        <v>4657</v>
      </c>
    </row>
    <row r="23" spans="1:11" ht="18.75" customHeight="1" x14ac:dyDescent="0.15">
      <c r="A23" s="3" t="s">
        <v>25</v>
      </c>
      <c r="B23" s="5">
        <f>SUBTOTAL(9,B6:B22)</f>
        <v>34814</v>
      </c>
      <c r="C23" s="4">
        <f t="shared" si="0"/>
        <v>14.73</v>
      </c>
      <c r="D23" s="5">
        <f>SUBTOTAL(9,D6:D22)</f>
        <v>201599</v>
      </c>
      <c r="E23" s="4">
        <f t="shared" si="1"/>
        <v>85.27</v>
      </c>
      <c r="F23" s="5">
        <f>SUBTOTAL(9,F6:F22)</f>
        <v>236413</v>
      </c>
    </row>
    <row r="24" spans="1:11" s="6" customFormat="1" ht="18.75" customHeight="1" x14ac:dyDescent="0.15">
      <c r="A24" s="15" t="s">
        <v>26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</row>
  </sheetData>
  <mergeCells count="7">
    <mergeCell ref="A24:K24"/>
    <mergeCell ref="A1:F1"/>
    <mergeCell ref="A3:B3"/>
    <mergeCell ref="A4:A5"/>
    <mergeCell ref="B4:C4"/>
    <mergeCell ref="D4:E4"/>
    <mergeCell ref="F4:F5"/>
  </mergeCells>
  <phoneticPr fontId="23"/>
  <printOptions horizontalCentered="1"/>
  <pageMargins left="0.5" right="0.5" top="0.79" bottom="0.7" header="0.45" footer="0.51"/>
  <pageSetup paperSize="9" fitToHeight="0" orientation="landscape" horizontalDpi="300" verticalDpi="300" r:id="rId1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sg12630のC16-1006</dc:creator>
  <cp:lastModifiedBy>C16-1006</cp:lastModifiedBy>
  <dcterms:created xsi:type="dcterms:W3CDTF">2018-08-26T15:11:53Z</dcterms:created>
  <dcterms:modified xsi:type="dcterms:W3CDTF">2018-08-26T15:13:14Z</dcterms:modified>
</cp:coreProperties>
</file>