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02総務・選挙Ｇ\02選挙担当\投開票速報\★save\HP掲載用データ\夜\04 開票（国審）\開票確定（国審）\"/>
    </mc:Choice>
  </mc:AlternateContent>
  <bookViews>
    <workbookView xWindow="0" yWindow="0" windowWidth="15345" windowHeight="6705"/>
  </bookViews>
  <sheets>
    <sheet name="sheet1" sheetId="1" r:id="rId1"/>
  </sheets>
  <definedNames>
    <definedName name="_xlnm.Print_Titles" localSheetId="0">sheet1!$A:$A</definedName>
  </definedNames>
  <calcPr calcId="152511" fullCalcOnLoad="1"/>
</workbook>
</file>

<file path=xl/calcChain.xml><?xml version="1.0" encoding="utf-8"?>
<calcChain xmlns="http://schemas.openxmlformats.org/spreadsheetml/2006/main">
  <c r="AH23" i="1" l="1"/>
  <c r="AG23" i="1"/>
  <c r="AF23" i="1"/>
  <c r="AE23" i="1"/>
  <c r="AD23" i="1"/>
  <c r="AB23" i="1"/>
  <c r="AA23" i="1"/>
  <c r="Z23" i="1"/>
  <c r="X23" i="1"/>
  <c r="W23" i="1"/>
  <c r="V23" i="1"/>
  <c r="T23" i="1"/>
  <c r="S23" i="1"/>
  <c r="R23" i="1"/>
  <c r="P23" i="1"/>
  <c r="O23" i="1"/>
  <c r="N23" i="1"/>
  <c r="L23" i="1"/>
  <c r="K23" i="1"/>
  <c r="J23" i="1"/>
  <c r="H23" i="1"/>
  <c r="G23" i="1"/>
  <c r="F23" i="1"/>
  <c r="D23" i="1"/>
  <c r="C23" i="1"/>
  <c r="B23" i="1"/>
  <c r="AC22" i="1"/>
  <c r="Y22" i="1"/>
  <c r="U22" i="1"/>
  <c r="Q22" i="1"/>
  <c r="M22" i="1"/>
  <c r="I22" i="1"/>
  <c r="E22" i="1"/>
  <c r="AC21" i="1"/>
  <c r="Y21" i="1"/>
  <c r="U21" i="1"/>
  <c r="Q21" i="1"/>
  <c r="M21" i="1"/>
  <c r="I21" i="1"/>
  <c r="E21" i="1"/>
  <c r="AC20" i="1"/>
  <c r="Y20" i="1"/>
  <c r="U20" i="1"/>
  <c r="Q20" i="1"/>
  <c r="M20" i="1"/>
  <c r="I20" i="1"/>
  <c r="E20" i="1"/>
  <c r="AC19" i="1"/>
  <c r="Y19" i="1"/>
  <c r="U19" i="1"/>
  <c r="Q19" i="1"/>
  <c r="M19" i="1"/>
  <c r="I19" i="1"/>
  <c r="E19" i="1"/>
  <c r="AC18" i="1"/>
  <c r="Y18" i="1"/>
  <c r="U18" i="1"/>
  <c r="Q18" i="1"/>
  <c r="M18" i="1"/>
  <c r="I18" i="1"/>
  <c r="E18" i="1"/>
  <c r="AC17" i="1"/>
  <c r="Y17" i="1"/>
  <c r="U17" i="1"/>
  <c r="Q17" i="1"/>
  <c r="M17" i="1"/>
  <c r="I17" i="1"/>
  <c r="E17" i="1"/>
  <c r="AC16" i="1"/>
  <c r="Y16" i="1"/>
  <c r="U16" i="1"/>
  <c r="Q16" i="1"/>
  <c r="M16" i="1"/>
  <c r="I16" i="1"/>
  <c r="E16" i="1"/>
  <c r="AC15" i="1"/>
  <c r="Y15" i="1"/>
  <c r="U15" i="1"/>
  <c r="Q15" i="1"/>
  <c r="M15" i="1"/>
  <c r="I15" i="1"/>
  <c r="E15" i="1"/>
  <c r="AC14" i="1"/>
  <c r="Y14" i="1"/>
  <c r="U14" i="1"/>
  <c r="Q14" i="1"/>
  <c r="M14" i="1"/>
  <c r="I14" i="1"/>
  <c r="E14" i="1"/>
  <c r="AC13" i="1"/>
  <c r="Y13" i="1"/>
  <c r="U13" i="1"/>
  <c r="Q13" i="1"/>
  <c r="M13" i="1"/>
  <c r="I13" i="1"/>
  <c r="E13" i="1"/>
  <c r="AC12" i="1"/>
  <c r="Y12" i="1"/>
  <c r="U12" i="1"/>
  <c r="Q12" i="1"/>
  <c r="M12" i="1"/>
  <c r="I12" i="1"/>
  <c r="E12" i="1"/>
  <c r="AC11" i="1"/>
  <c r="Y11" i="1"/>
  <c r="U11" i="1"/>
  <c r="Q11" i="1"/>
  <c r="M11" i="1"/>
  <c r="I11" i="1"/>
  <c r="E11" i="1"/>
  <c r="AC10" i="1"/>
  <c r="Y10" i="1"/>
  <c r="U10" i="1"/>
  <c r="Q10" i="1"/>
  <c r="M10" i="1"/>
  <c r="I10" i="1"/>
  <c r="E10" i="1"/>
  <c r="AC9" i="1"/>
  <c r="Y9" i="1"/>
  <c r="U9" i="1"/>
  <c r="Q9" i="1"/>
  <c r="M9" i="1"/>
  <c r="I9" i="1"/>
  <c r="E9" i="1"/>
  <c r="AC8" i="1"/>
  <c r="Y8" i="1"/>
  <c r="U8" i="1"/>
  <c r="Q8" i="1"/>
  <c r="M8" i="1"/>
  <c r="I8" i="1"/>
  <c r="E8" i="1"/>
  <c r="AC7" i="1"/>
  <c r="Y7" i="1"/>
  <c r="U7" i="1"/>
  <c r="Q7" i="1"/>
  <c r="M7" i="1"/>
  <c r="I7" i="1"/>
  <c r="E7" i="1"/>
  <c r="AC6" i="1"/>
  <c r="AC23" i="1"/>
  <c r="Y6" i="1"/>
  <c r="Y23" i="1"/>
  <c r="U6" i="1"/>
  <c r="U23" i="1"/>
  <c r="Q6" i="1"/>
  <c r="Q23" i="1"/>
  <c r="M6" i="1"/>
  <c r="M23" i="1"/>
  <c r="I6" i="1"/>
  <c r="I23" i="1"/>
  <c r="E6" i="1"/>
  <c r="E23" i="1"/>
</calcChain>
</file>

<file path=xl/sharedStrings.xml><?xml version="1.0" encoding="utf-8"?>
<sst xmlns="http://schemas.openxmlformats.org/spreadsheetml/2006/main" count="80" uniqueCount="51">
  <si>
    <r>
      <t>国民審査　</t>
    </r>
    <r>
      <rPr>
        <sz val="20"/>
        <color indexed="8"/>
        <rFont val="ＭＳ ゴシック"/>
        <family val="3"/>
        <charset val="128"/>
      </rPr>
      <t>開票状況確定</t>
    </r>
    <r>
      <rPr>
        <sz val="10"/>
        <color indexed="8"/>
        <rFont val="ＭＳ ゴシック"/>
        <family val="3"/>
        <charset val="128"/>
      </rPr>
      <t>　速報集計表</t>
    </r>
  </si>
  <si>
    <t>区分</t>
  </si>
  <si>
    <t>小池　裕</t>
  </si>
  <si>
    <t>戸倉　三郎</t>
  </si>
  <si>
    <t>山口　厚</t>
  </si>
  <si>
    <t>菅野　博之</t>
  </si>
  <si>
    <t>大谷　直人</t>
  </si>
  <si>
    <t>木澤　克之</t>
  </si>
  <si>
    <t>林　景一</t>
  </si>
  <si>
    <t>有効投票数
A</t>
  </si>
  <si>
    <t>無効
投票数
B</t>
  </si>
  <si>
    <t>投票総数
(A+B)
C</t>
  </si>
  <si>
    <t>不受理持帰り等
D</t>
  </si>
  <si>
    <t>投票者数
(C+D)
E</t>
  </si>
  <si>
    <t>投票点検
終了時刻</t>
  </si>
  <si>
    <t>罷免を
可とする
投票の数</t>
  </si>
  <si>
    <t>罷免を
可としない投票の数</t>
  </si>
  <si>
    <t>記載を無効とされた投票の数</t>
  </si>
  <si>
    <t>計</t>
  </si>
  <si>
    <t>高松市</t>
  </si>
  <si>
    <t>23日02時25分</t>
  </si>
  <si>
    <t>丸亀市</t>
  </si>
  <si>
    <t>22日23時33分</t>
  </si>
  <si>
    <t>坂出市</t>
  </si>
  <si>
    <t>23日01時50分</t>
  </si>
  <si>
    <t>善通寺市</t>
  </si>
  <si>
    <t>22日23時40分</t>
  </si>
  <si>
    <t>観音寺市</t>
  </si>
  <si>
    <t>23日00時17分</t>
  </si>
  <si>
    <t>さぬき市</t>
  </si>
  <si>
    <t>23日00時28分</t>
  </si>
  <si>
    <t>東かがわ市</t>
  </si>
  <si>
    <t>22日23時55分</t>
  </si>
  <si>
    <t>三豊市</t>
  </si>
  <si>
    <t>23日00時20分</t>
  </si>
  <si>
    <t>土庄町</t>
  </si>
  <si>
    <t>22日22時28分</t>
  </si>
  <si>
    <t>小豆島町</t>
  </si>
  <si>
    <t>22日23時50分</t>
  </si>
  <si>
    <t>三木町</t>
  </si>
  <si>
    <t>23日00時50分</t>
  </si>
  <si>
    <t>直島町</t>
  </si>
  <si>
    <t>22日22時52分</t>
  </si>
  <si>
    <t>宇多津町</t>
  </si>
  <si>
    <t>綾川町</t>
  </si>
  <si>
    <t>琴平町</t>
  </si>
  <si>
    <t>多度津町</t>
  </si>
  <si>
    <t>22日22時45分</t>
  </si>
  <si>
    <t>まんのう町</t>
  </si>
  <si>
    <t>23日00時05分</t>
  </si>
  <si>
    <t>23日 3時 00分 発表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</si>
</sst>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ＭＳ Ｐゴシック"/>
      <family val="3"/>
      <charset val="128"/>
    </font>
    <font>
      <sz val="10"/>
      <color indexed="8"/>
      <name val="ＭＳ ゴシック"/>
      <family val="3"/>
      <charset val="128"/>
    </font>
    <font>
      <sz val="20"/>
      <color indexed="8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</font>
    <font>
      <sz val="11"/>
      <color rgb="FF9C6500"/>
      <name val="ＭＳ Ｐゴシック"/>
      <family val="3"/>
      <charset val="128"/>
    </font>
    <font>
      <sz val="11"/>
      <color rgb="FFFA7D00"/>
      <name val="ＭＳ Ｐゴシック"/>
      <family val="3"/>
      <charset val="128"/>
    </font>
    <font>
      <sz val="11"/>
      <color rgb="FF9C0006"/>
      <name val="ＭＳ Ｐゴシック"/>
      <family val="3"/>
      <charset val="128"/>
    </font>
    <font>
      <b/>
      <sz val="11"/>
      <color rgb="FFFA7D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5"/>
      <color theme="3"/>
      <name val="ＭＳ Ｐゴシック"/>
      <family val="3"/>
      <charset val="128"/>
    </font>
    <font>
      <b/>
      <sz val="13"/>
      <color theme="3"/>
      <name val="ＭＳ Ｐゴシック"/>
      <family val="3"/>
      <charset val="128"/>
    </font>
    <font>
      <b/>
      <sz val="11"/>
      <color theme="3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1"/>
      <color rgb="FF3F3F3F"/>
      <name val="ＭＳ Ｐゴシック"/>
      <family val="3"/>
      <charset val="128"/>
    </font>
    <font>
      <i/>
      <sz val="11"/>
      <color rgb="FF7F7F7F"/>
      <name val="ＭＳ Ｐゴシック"/>
      <family val="3"/>
      <charset val="128"/>
    </font>
    <font>
      <sz val="11"/>
      <color rgb="FF3F3F76"/>
      <name val="ＭＳ Ｐゴシック"/>
      <family val="3"/>
      <charset val="128"/>
    </font>
    <font>
      <sz val="11"/>
      <color rgb="FF006100"/>
      <name val="ＭＳ Ｐゴシック"/>
      <family val="3"/>
      <charset val="128"/>
    </font>
    <font>
      <sz val="10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17">
    <border>
      <left/>
      <right/>
      <top/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2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6" borderId="2" applyNumberFormat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4" fillId="28" borderId="3" applyNumberFormat="0" applyFont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1" fillId="30" borderId="5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30" borderId="10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1" borderId="5" applyNumberFormat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1" fillId="0" borderId="0" xfId="0" applyFont="1" applyAlignment="1">
      <alignment horizontal="center" vertical="center" wrapText="1"/>
    </xf>
    <xf numFmtId="0" fontId="22" fillId="0" borderId="11" xfId="0" applyFont="1" applyBorder="1" applyAlignment="1">
      <alignment vertical="center" wrapText="1"/>
    </xf>
    <xf numFmtId="0" fontId="23" fillId="0" borderId="12" xfId="0" applyFont="1" applyBorder="1" applyAlignment="1">
      <alignment horizontal="center" vertical="center" wrapText="1"/>
    </xf>
    <xf numFmtId="0" fontId="24" fillId="0" borderId="12" xfId="0" applyFont="1" applyBorder="1" applyAlignment="1">
      <alignment horizontal="center" vertical="center" wrapText="1"/>
    </xf>
    <xf numFmtId="0" fontId="21" fillId="0" borderId="12" xfId="0" applyFont="1" applyBorder="1" applyAlignment="1">
      <alignment vertical="center" wrapText="1"/>
    </xf>
    <xf numFmtId="3" fontId="21" fillId="0" borderId="12" xfId="0" applyNumberFormat="1" applyFont="1" applyBorder="1" applyAlignment="1">
      <alignment horizontal="right" vertical="center" wrapText="1"/>
    </xf>
    <xf numFmtId="3" fontId="21" fillId="0" borderId="12" xfId="0" applyNumberFormat="1" applyFont="1" applyBorder="1" applyAlignment="1">
      <alignment vertical="center" wrapText="1"/>
    </xf>
    <xf numFmtId="0" fontId="21" fillId="0" borderId="12" xfId="0" applyFont="1" applyBorder="1" applyAlignment="1">
      <alignment horizontal="center" vertical="center" wrapText="1"/>
    </xf>
    <xf numFmtId="0" fontId="21" fillId="0" borderId="1" xfId="0" applyFont="1" applyBorder="1" applyAlignment="1">
      <alignment vertical="center" wrapText="1"/>
    </xf>
    <xf numFmtId="0" fontId="21" fillId="0" borderId="0" xfId="0" applyFont="1" applyAlignment="1">
      <alignment horizontal="center" vertical="center" wrapText="1"/>
    </xf>
    <xf numFmtId="0" fontId="24" fillId="0" borderId="11" xfId="0" applyFont="1" applyBorder="1" applyAlignment="1">
      <alignment horizontal="right" wrapText="1"/>
    </xf>
    <xf numFmtId="0" fontId="24" fillId="0" borderId="0" xfId="0" applyFont="1" applyAlignment="1">
      <alignment horizontal="right" wrapText="1"/>
    </xf>
    <xf numFmtId="0" fontId="21" fillId="0" borderId="13" xfId="0" applyFont="1" applyBorder="1" applyAlignment="1">
      <alignment horizontal="center" vertical="center" wrapText="1"/>
    </xf>
    <xf numFmtId="0" fontId="21" fillId="0" borderId="12" xfId="0" applyFont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 wrapText="1"/>
    </xf>
    <xf numFmtId="0" fontId="21" fillId="0" borderId="16" xfId="0" applyFont="1" applyBorder="1" applyAlignment="1">
      <alignment horizontal="center" vertical="center" wrapText="1"/>
    </xf>
    <xf numFmtId="0" fontId="24" fillId="0" borderId="13" xfId="0" applyFont="1" applyBorder="1" applyAlignment="1">
      <alignment horizontal="center" vertical="center" wrapText="1"/>
    </xf>
    <xf numFmtId="0" fontId="24" fillId="0" borderId="12" xfId="0" applyFont="1" applyBorder="1" applyAlignment="1">
      <alignment horizontal="center" vertical="center" wrapText="1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3"/>
  <sheetViews>
    <sheetView showGridLines="0" tabSelected="1" workbookViewId="0">
      <pane xSplit="1" ySplit="5" topLeftCell="B6" activePane="bottomRight" state="frozen"/>
      <selection activeCell="B1" sqref="B1"/>
      <selection pane="topRight" activeCell="B1" sqref="B1"/>
      <selection pane="bottomLeft"/>
      <selection pane="bottomRight"/>
    </sheetView>
  </sheetViews>
  <sheetFormatPr defaultRowHeight="13.5" x14ac:dyDescent="0.15"/>
  <cols>
    <col min="1" max="1" width="15" customWidth="1"/>
    <col min="2" max="2" width="7.75" customWidth="1"/>
    <col min="3" max="3" width="8.75" customWidth="1"/>
    <col min="4" max="4" width="7.75" customWidth="1"/>
    <col min="5" max="5" width="8.75" customWidth="1"/>
    <col min="6" max="6" width="7.75" customWidth="1"/>
    <col min="7" max="7" width="8.75" customWidth="1"/>
    <col min="8" max="8" width="7.75" customWidth="1"/>
    <col min="9" max="9" width="8.75" customWidth="1"/>
    <col min="10" max="10" width="7.75" customWidth="1"/>
    <col min="11" max="11" width="8.75" customWidth="1"/>
    <col min="12" max="12" width="7.75" customWidth="1"/>
    <col min="13" max="13" width="8.75" customWidth="1"/>
    <col min="14" max="14" width="7.75" customWidth="1"/>
    <col min="15" max="15" width="8.75" customWidth="1"/>
    <col min="16" max="16" width="7.75" customWidth="1"/>
    <col min="17" max="17" width="8.75" customWidth="1"/>
    <col min="18" max="18" width="7.75" customWidth="1"/>
    <col min="19" max="19" width="8.75" customWidth="1"/>
    <col min="20" max="20" width="7.75" customWidth="1"/>
    <col min="21" max="21" width="8.75" customWidth="1"/>
    <col min="22" max="22" width="7.75" customWidth="1"/>
    <col min="23" max="23" width="8.75" customWidth="1"/>
    <col min="24" max="24" width="7.75" customWidth="1"/>
    <col min="25" max="25" width="8.75" customWidth="1"/>
    <col min="26" max="26" width="7.75" customWidth="1"/>
    <col min="27" max="27" width="8.75" customWidth="1"/>
    <col min="28" max="28" width="7.75" customWidth="1"/>
    <col min="29" max="29" width="8.75" customWidth="1"/>
    <col min="30" max="30" width="7.5" customWidth="1"/>
    <col min="31" max="31" width="6.25" customWidth="1"/>
    <col min="32" max="32" width="8.75" customWidth="1"/>
    <col min="33" max="33" width="7.5" customWidth="1"/>
    <col min="34" max="34" width="8.75" customWidth="1"/>
    <col min="35" max="35" width="12.5" customWidth="1"/>
  </cols>
  <sheetData>
    <row r="1" spans="1:38" s="1" customFormat="1" ht="22.5" customHeight="1" x14ac:dyDescent="0.15">
      <c r="A1" s="2"/>
      <c r="B1" s="11"/>
      <c r="C1" s="11"/>
      <c r="D1" s="11"/>
      <c r="E1" s="11" t="s">
        <v>0</v>
      </c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2" t="s">
        <v>50</v>
      </c>
      <c r="R1" s="12"/>
      <c r="S1" s="11" t="s">
        <v>0</v>
      </c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</row>
    <row r="2" spans="1:38" s="1" customFormat="1" ht="22.5" customHeight="1" x14ac:dyDescent="0.15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3"/>
      <c r="P2" s="13"/>
    </row>
    <row r="3" spans="1:38" ht="7.5" customHeight="1" x14ac:dyDescent="0.15">
      <c r="A3" s="3"/>
    </row>
    <row r="4" spans="1:38" s="1" customFormat="1" x14ac:dyDescent="0.15">
      <c r="A4" s="14" t="s">
        <v>1</v>
      </c>
      <c r="B4" s="16" t="s">
        <v>2</v>
      </c>
      <c r="C4" s="17"/>
      <c r="D4" s="17"/>
      <c r="E4" s="18"/>
      <c r="F4" s="16" t="s">
        <v>3</v>
      </c>
      <c r="G4" s="17"/>
      <c r="H4" s="17"/>
      <c r="I4" s="18"/>
      <c r="J4" s="16" t="s">
        <v>4</v>
      </c>
      <c r="K4" s="17"/>
      <c r="L4" s="17"/>
      <c r="M4" s="18"/>
      <c r="N4" s="16" t="s">
        <v>5</v>
      </c>
      <c r="O4" s="17"/>
      <c r="P4" s="17"/>
      <c r="Q4" s="18"/>
      <c r="R4" s="16" t="s">
        <v>6</v>
      </c>
      <c r="S4" s="17"/>
      <c r="T4" s="17"/>
      <c r="U4" s="18"/>
      <c r="V4" s="16" t="s">
        <v>7</v>
      </c>
      <c r="W4" s="17"/>
      <c r="X4" s="17"/>
      <c r="Y4" s="18"/>
      <c r="Z4" s="16" t="s">
        <v>8</v>
      </c>
      <c r="AA4" s="17"/>
      <c r="AB4" s="17"/>
      <c r="AC4" s="18"/>
      <c r="AD4" s="19" t="s">
        <v>9</v>
      </c>
      <c r="AE4" s="19" t="s">
        <v>10</v>
      </c>
      <c r="AF4" s="19" t="s">
        <v>11</v>
      </c>
      <c r="AG4" s="19" t="s">
        <v>12</v>
      </c>
      <c r="AH4" s="19" t="s">
        <v>13</v>
      </c>
      <c r="AI4" s="19" t="s">
        <v>14</v>
      </c>
    </row>
    <row r="5" spans="1:38" s="1" customFormat="1" ht="42" x14ac:dyDescent="0.15">
      <c r="A5" s="15"/>
      <c r="B5" s="4" t="s">
        <v>15</v>
      </c>
      <c r="C5" s="4" t="s">
        <v>16</v>
      </c>
      <c r="D5" s="4" t="s">
        <v>17</v>
      </c>
      <c r="E5" s="5" t="s">
        <v>18</v>
      </c>
      <c r="F5" s="4" t="s">
        <v>15</v>
      </c>
      <c r="G5" s="4" t="s">
        <v>16</v>
      </c>
      <c r="H5" s="4" t="s">
        <v>17</v>
      </c>
      <c r="I5" s="5" t="s">
        <v>18</v>
      </c>
      <c r="J5" s="4" t="s">
        <v>15</v>
      </c>
      <c r="K5" s="4" t="s">
        <v>16</v>
      </c>
      <c r="L5" s="4" t="s">
        <v>17</v>
      </c>
      <c r="M5" s="5" t="s">
        <v>18</v>
      </c>
      <c r="N5" s="4" t="s">
        <v>15</v>
      </c>
      <c r="O5" s="4" t="s">
        <v>16</v>
      </c>
      <c r="P5" s="4" t="s">
        <v>17</v>
      </c>
      <c r="Q5" s="5" t="s">
        <v>18</v>
      </c>
      <c r="R5" s="4" t="s">
        <v>15</v>
      </c>
      <c r="S5" s="4" t="s">
        <v>16</v>
      </c>
      <c r="T5" s="4" t="s">
        <v>17</v>
      </c>
      <c r="U5" s="5" t="s">
        <v>18</v>
      </c>
      <c r="V5" s="4" t="s">
        <v>15</v>
      </c>
      <c r="W5" s="4" t="s">
        <v>16</v>
      </c>
      <c r="X5" s="4" t="s">
        <v>17</v>
      </c>
      <c r="Y5" s="5" t="s">
        <v>18</v>
      </c>
      <c r="Z5" s="4" t="s">
        <v>15</v>
      </c>
      <c r="AA5" s="4" t="s">
        <v>16</v>
      </c>
      <c r="AB5" s="4" t="s">
        <v>17</v>
      </c>
      <c r="AC5" s="5" t="s">
        <v>18</v>
      </c>
      <c r="AD5" s="20"/>
      <c r="AE5" s="20"/>
      <c r="AF5" s="20"/>
      <c r="AG5" s="20"/>
      <c r="AH5" s="20"/>
      <c r="AI5" s="20"/>
    </row>
    <row r="6" spans="1:38" ht="18.75" customHeight="1" x14ac:dyDescent="0.15">
      <c r="A6" s="6" t="s">
        <v>19</v>
      </c>
      <c r="B6" s="7">
        <v>12988</v>
      </c>
      <c r="C6" s="7">
        <v>166104</v>
      </c>
      <c r="D6" s="7">
        <v>0</v>
      </c>
      <c r="E6" s="7">
        <f t="shared" ref="E6:E22" si="0">SUM(B6:D6)</f>
        <v>179092</v>
      </c>
      <c r="F6" s="7">
        <v>11870</v>
      </c>
      <c r="G6" s="7">
        <v>167222</v>
      </c>
      <c r="H6" s="7">
        <v>0</v>
      </c>
      <c r="I6" s="7">
        <f t="shared" ref="I6:I22" si="1">SUM(F6:H6)</f>
        <v>179092</v>
      </c>
      <c r="J6" s="7">
        <v>12009</v>
      </c>
      <c r="K6" s="7">
        <v>167083</v>
      </c>
      <c r="L6" s="7">
        <v>0</v>
      </c>
      <c r="M6" s="7">
        <f t="shared" ref="M6:M22" si="2">SUM(J6:L6)</f>
        <v>179092</v>
      </c>
      <c r="N6" s="7">
        <v>11991</v>
      </c>
      <c r="O6" s="7">
        <v>167101</v>
      </c>
      <c r="P6" s="7">
        <v>0</v>
      </c>
      <c r="Q6" s="7">
        <f t="shared" ref="Q6:Q22" si="3">SUM(N6:P6)</f>
        <v>179092</v>
      </c>
      <c r="R6" s="7">
        <v>11874</v>
      </c>
      <c r="S6" s="7">
        <v>167218</v>
      </c>
      <c r="T6" s="7">
        <v>0</v>
      </c>
      <c r="U6" s="7">
        <f t="shared" ref="U6:U22" si="4">SUM(R6:T6)</f>
        <v>179092</v>
      </c>
      <c r="V6" s="7">
        <v>12022</v>
      </c>
      <c r="W6" s="7">
        <v>167070</v>
      </c>
      <c r="X6" s="7">
        <v>0</v>
      </c>
      <c r="Y6" s="7">
        <f t="shared" ref="Y6:Y22" si="5">SUM(V6:X6)</f>
        <v>179092</v>
      </c>
      <c r="Z6" s="7">
        <v>11454</v>
      </c>
      <c r="AA6" s="7">
        <v>167638</v>
      </c>
      <c r="AB6" s="7">
        <v>0</v>
      </c>
      <c r="AC6" s="7">
        <f t="shared" ref="AC6:AC22" si="6">SUM(Z6:AB6)</f>
        <v>179092</v>
      </c>
      <c r="AD6" s="8">
        <v>179092</v>
      </c>
      <c r="AE6" s="8">
        <v>5824</v>
      </c>
      <c r="AF6" s="8">
        <v>184916</v>
      </c>
      <c r="AG6" s="8">
        <v>37</v>
      </c>
      <c r="AH6" s="8">
        <v>184953</v>
      </c>
      <c r="AI6" s="8" t="s">
        <v>20</v>
      </c>
    </row>
    <row r="7" spans="1:38" ht="18.75" customHeight="1" x14ac:dyDescent="0.15">
      <c r="A7" s="6" t="s">
        <v>21</v>
      </c>
      <c r="B7" s="7">
        <v>2687</v>
      </c>
      <c r="C7" s="7">
        <v>41656</v>
      </c>
      <c r="D7" s="7">
        <v>0</v>
      </c>
      <c r="E7" s="7">
        <f t="shared" si="0"/>
        <v>44343</v>
      </c>
      <c r="F7" s="7">
        <v>2424</v>
      </c>
      <c r="G7" s="7">
        <v>41919</v>
      </c>
      <c r="H7" s="7">
        <v>0</v>
      </c>
      <c r="I7" s="7">
        <f t="shared" si="1"/>
        <v>44343</v>
      </c>
      <c r="J7" s="7">
        <v>2445</v>
      </c>
      <c r="K7" s="7">
        <v>41898</v>
      </c>
      <c r="L7" s="7">
        <v>0</v>
      </c>
      <c r="M7" s="7">
        <f t="shared" si="2"/>
        <v>44343</v>
      </c>
      <c r="N7" s="7">
        <v>2473</v>
      </c>
      <c r="O7" s="7">
        <v>41870</v>
      </c>
      <c r="P7" s="7">
        <v>0</v>
      </c>
      <c r="Q7" s="7">
        <f t="shared" si="3"/>
        <v>44343</v>
      </c>
      <c r="R7" s="7">
        <v>2421</v>
      </c>
      <c r="S7" s="7">
        <v>41922</v>
      </c>
      <c r="T7" s="7">
        <v>0</v>
      </c>
      <c r="U7" s="7">
        <f t="shared" si="4"/>
        <v>44343</v>
      </c>
      <c r="V7" s="7">
        <v>2459</v>
      </c>
      <c r="W7" s="7">
        <v>41884</v>
      </c>
      <c r="X7" s="7">
        <v>0</v>
      </c>
      <c r="Y7" s="7">
        <f t="shared" si="5"/>
        <v>44343</v>
      </c>
      <c r="Z7" s="7">
        <v>2301</v>
      </c>
      <c r="AA7" s="7">
        <v>42042</v>
      </c>
      <c r="AB7" s="7">
        <v>0</v>
      </c>
      <c r="AC7" s="7">
        <f t="shared" si="6"/>
        <v>44343</v>
      </c>
      <c r="AD7" s="8">
        <v>44343</v>
      </c>
      <c r="AE7" s="8">
        <v>1356</v>
      </c>
      <c r="AF7" s="8">
        <v>45699</v>
      </c>
      <c r="AG7" s="8">
        <v>7</v>
      </c>
      <c r="AH7" s="8">
        <v>45706</v>
      </c>
      <c r="AI7" s="8" t="s">
        <v>22</v>
      </c>
    </row>
    <row r="8" spans="1:38" ht="18.75" customHeight="1" x14ac:dyDescent="0.15">
      <c r="A8" s="6" t="s">
        <v>23</v>
      </c>
      <c r="B8" s="7">
        <v>1511</v>
      </c>
      <c r="C8" s="7">
        <v>23539</v>
      </c>
      <c r="D8" s="7">
        <v>0</v>
      </c>
      <c r="E8" s="7">
        <f t="shared" si="0"/>
        <v>25050</v>
      </c>
      <c r="F8" s="7">
        <v>1334</v>
      </c>
      <c r="G8" s="7">
        <v>23716</v>
      </c>
      <c r="H8" s="7">
        <v>0</v>
      </c>
      <c r="I8" s="7">
        <f t="shared" si="1"/>
        <v>25050</v>
      </c>
      <c r="J8" s="7">
        <v>1392</v>
      </c>
      <c r="K8" s="7">
        <v>23658</v>
      </c>
      <c r="L8" s="7">
        <v>0</v>
      </c>
      <c r="M8" s="7">
        <f t="shared" si="2"/>
        <v>25050</v>
      </c>
      <c r="N8" s="7">
        <v>1364</v>
      </c>
      <c r="O8" s="7">
        <v>23686</v>
      </c>
      <c r="P8" s="7">
        <v>0</v>
      </c>
      <c r="Q8" s="7">
        <f t="shared" si="3"/>
        <v>25050</v>
      </c>
      <c r="R8" s="7">
        <v>1335</v>
      </c>
      <c r="S8" s="7">
        <v>23715</v>
      </c>
      <c r="T8" s="7">
        <v>0</v>
      </c>
      <c r="U8" s="7">
        <f t="shared" si="4"/>
        <v>25050</v>
      </c>
      <c r="V8" s="7">
        <v>1334</v>
      </c>
      <c r="W8" s="7">
        <v>23716</v>
      </c>
      <c r="X8" s="7">
        <v>0</v>
      </c>
      <c r="Y8" s="7">
        <f t="shared" si="5"/>
        <v>25050</v>
      </c>
      <c r="Z8" s="7">
        <v>1309</v>
      </c>
      <c r="AA8" s="7">
        <v>23741</v>
      </c>
      <c r="AB8" s="7">
        <v>0</v>
      </c>
      <c r="AC8" s="7">
        <f t="shared" si="6"/>
        <v>25050</v>
      </c>
      <c r="AD8" s="8">
        <v>25050</v>
      </c>
      <c r="AE8" s="8">
        <v>876</v>
      </c>
      <c r="AF8" s="8">
        <v>25926</v>
      </c>
      <c r="AG8" s="8">
        <v>2</v>
      </c>
      <c r="AH8" s="8">
        <v>25928</v>
      </c>
      <c r="AI8" s="8" t="s">
        <v>24</v>
      </c>
    </row>
    <row r="9" spans="1:38" ht="18.75" customHeight="1" x14ac:dyDescent="0.15">
      <c r="A9" s="6" t="s">
        <v>25</v>
      </c>
      <c r="B9" s="7">
        <v>747</v>
      </c>
      <c r="C9" s="7">
        <v>12970</v>
      </c>
      <c r="D9" s="7">
        <v>0</v>
      </c>
      <c r="E9" s="7">
        <f t="shared" si="0"/>
        <v>13717</v>
      </c>
      <c r="F9" s="7">
        <v>696</v>
      </c>
      <c r="G9" s="7">
        <v>13021</v>
      </c>
      <c r="H9" s="7">
        <v>0</v>
      </c>
      <c r="I9" s="7">
        <f t="shared" si="1"/>
        <v>13717</v>
      </c>
      <c r="J9" s="7">
        <v>672</v>
      </c>
      <c r="K9" s="7">
        <v>13045</v>
      </c>
      <c r="L9" s="7">
        <v>0</v>
      </c>
      <c r="M9" s="7">
        <f t="shared" si="2"/>
        <v>13717</v>
      </c>
      <c r="N9" s="7">
        <v>668</v>
      </c>
      <c r="O9" s="7">
        <v>13049</v>
      </c>
      <c r="P9" s="7">
        <v>0</v>
      </c>
      <c r="Q9" s="7">
        <f t="shared" si="3"/>
        <v>13717</v>
      </c>
      <c r="R9" s="7">
        <v>684</v>
      </c>
      <c r="S9" s="7">
        <v>13033</v>
      </c>
      <c r="T9" s="7">
        <v>0</v>
      </c>
      <c r="U9" s="7">
        <f t="shared" si="4"/>
        <v>13717</v>
      </c>
      <c r="V9" s="7">
        <v>691</v>
      </c>
      <c r="W9" s="7">
        <v>13026</v>
      </c>
      <c r="X9" s="7">
        <v>0</v>
      </c>
      <c r="Y9" s="7">
        <f t="shared" si="5"/>
        <v>13717</v>
      </c>
      <c r="Z9" s="7">
        <v>637</v>
      </c>
      <c r="AA9" s="7">
        <v>13080</v>
      </c>
      <c r="AB9" s="7">
        <v>0</v>
      </c>
      <c r="AC9" s="7">
        <f t="shared" si="6"/>
        <v>13717</v>
      </c>
      <c r="AD9" s="8">
        <v>13717</v>
      </c>
      <c r="AE9" s="8">
        <v>316</v>
      </c>
      <c r="AF9" s="8">
        <v>14033</v>
      </c>
      <c r="AG9" s="8">
        <v>1</v>
      </c>
      <c r="AH9" s="8">
        <v>14034</v>
      </c>
      <c r="AI9" s="8" t="s">
        <v>26</v>
      </c>
    </row>
    <row r="10" spans="1:38" ht="18.75" customHeight="1" x14ac:dyDescent="0.15">
      <c r="A10" s="6" t="s">
        <v>27</v>
      </c>
      <c r="B10" s="7">
        <v>1517</v>
      </c>
      <c r="C10" s="7">
        <v>23470</v>
      </c>
      <c r="D10" s="7">
        <v>0</v>
      </c>
      <c r="E10" s="7">
        <f t="shared" si="0"/>
        <v>24987</v>
      </c>
      <c r="F10" s="7">
        <v>1371</v>
      </c>
      <c r="G10" s="7">
        <v>23616</v>
      </c>
      <c r="H10" s="7">
        <v>0</v>
      </c>
      <c r="I10" s="7">
        <f t="shared" si="1"/>
        <v>24987</v>
      </c>
      <c r="J10" s="7">
        <v>1423</v>
      </c>
      <c r="K10" s="7">
        <v>23564</v>
      </c>
      <c r="L10" s="7">
        <v>0</v>
      </c>
      <c r="M10" s="7">
        <f t="shared" si="2"/>
        <v>24987</v>
      </c>
      <c r="N10" s="7">
        <v>1417</v>
      </c>
      <c r="O10" s="7">
        <v>23570</v>
      </c>
      <c r="P10" s="7">
        <v>0</v>
      </c>
      <c r="Q10" s="7">
        <f t="shared" si="3"/>
        <v>24987</v>
      </c>
      <c r="R10" s="7">
        <v>1376</v>
      </c>
      <c r="S10" s="7">
        <v>23611</v>
      </c>
      <c r="T10" s="7">
        <v>0</v>
      </c>
      <c r="U10" s="7">
        <f t="shared" si="4"/>
        <v>24987</v>
      </c>
      <c r="V10" s="7">
        <v>1398</v>
      </c>
      <c r="W10" s="7">
        <v>23589</v>
      </c>
      <c r="X10" s="7">
        <v>0</v>
      </c>
      <c r="Y10" s="7">
        <f t="shared" si="5"/>
        <v>24987</v>
      </c>
      <c r="Z10" s="7">
        <v>1320</v>
      </c>
      <c r="AA10" s="7">
        <v>23667</v>
      </c>
      <c r="AB10" s="7">
        <v>0</v>
      </c>
      <c r="AC10" s="7">
        <f t="shared" si="6"/>
        <v>24987</v>
      </c>
      <c r="AD10" s="8">
        <v>24987</v>
      </c>
      <c r="AE10" s="8">
        <v>747</v>
      </c>
      <c r="AF10" s="8">
        <v>25734</v>
      </c>
      <c r="AG10" s="8">
        <v>7</v>
      </c>
      <c r="AH10" s="8">
        <v>25741</v>
      </c>
      <c r="AI10" s="8" t="s">
        <v>28</v>
      </c>
    </row>
    <row r="11" spans="1:38" ht="18.75" customHeight="1" x14ac:dyDescent="0.15">
      <c r="A11" s="6" t="s">
        <v>29</v>
      </c>
      <c r="B11" s="7">
        <v>1309</v>
      </c>
      <c r="C11" s="7">
        <v>22855</v>
      </c>
      <c r="D11" s="7">
        <v>0</v>
      </c>
      <c r="E11" s="7">
        <f t="shared" si="0"/>
        <v>24164</v>
      </c>
      <c r="F11" s="7">
        <v>1230</v>
      </c>
      <c r="G11" s="7">
        <v>22934</v>
      </c>
      <c r="H11" s="7">
        <v>0</v>
      </c>
      <c r="I11" s="7">
        <f t="shared" si="1"/>
        <v>24164</v>
      </c>
      <c r="J11" s="7">
        <v>1256</v>
      </c>
      <c r="K11" s="7">
        <v>22908</v>
      </c>
      <c r="L11" s="7">
        <v>0</v>
      </c>
      <c r="M11" s="7">
        <f t="shared" si="2"/>
        <v>24164</v>
      </c>
      <c r="N11" s="7">
        <v>1224</v>
      </c>
      <c r="O11" s="7">
        <v>22940</v>
      </c>
      <c r="P11" s="7">
        <v>0</v>
      </c>
      <c r="Q11" s="7">
        <f t="shared" si="3"/>
        <v>24164</v>
      </c>
      <c r="R11" s="7">
        <v>1191</v>
      </c>
      <c r="S11" s="7">
        <v>22973</v>
      </c>
      <c r="T11" s="7">
        <v>0</v>
      </c>
      <c r="U11" s="7">
        <f t="shared" si="4"/>
        <v>24164</v>
      </c>
      <c r="V11" s="7">
        <v>1208</v>
      </c>
      <c r="W11" s="7">
        <v>22956</v>
      </c>
      <c r="X11" s="7">
        <v>0</v>
      </c>
      <c r="Y11" s="7">
        <f t="shared" si="5"/>
        <v>24164</v>
      </c>
      <c r="Z11" s="7">
        <v>1126</v>
      </c>
      <c r="AA11" s="7">
        <v>23038</v>
      </c>
      <c r="AB11" s="7">
        <v>0</v>
      </c>
      <c r="AC11" s="7">
        <f t="shared" si="6"/>
        <v>24164</v>
      </c>
      <c r="AD11" s="8">
        <v>24164</v>
      </c>
      <c r="AE11" s="8">
        <v>1027</v>
      </c>
      <c r="AF11" s="8">
        <v>25191</v>
      </c>
      <c r="AG11" s="8">
        <v>5</v>
      </c>
      <c r="AH11" s="8">
        <v>25196</v>
      </c>
      <c r="AI11" s="8" t="s">
        <v>30</v>
      </c>
    </row>
    <row r="12" spans="1:38" ht="18.75" customHeight="1" x14ac:dyDescent="0.15">
      <c r="A12" s="6" t="s">
        <v>31</v>
      </c>
      <c r="B12" s="7">
        <v>865</v>
      </c>
      <c r="C12" s="7">
        <v>14485</v>
      </c>
      <c r="D12" s="7">
        <v>0</v>
      </c>
      <c r="E12" s="7">
        <f t="shared" si="0"/>
        <v>15350</v>
      </c>
      <c r="F12" s="7">
        <v>739</v>
      </c>
      <c r="G12" s="7">
        <v>14611</v>
      </c>
      <c r="H12" s="7">
        <v>0</v>
      </c>
      <c r="I12" s="7">
        <f t="shared" si="1"/>
        <v>15350</v>
      </c>
      <c r="J12" s="7">
        <v>778</v>
      </c>
      <c r="K12" s="7">
        <v>14572</v>
      </c>
      <c r="L12" s="7">
        <v>0</v>
      </c>
      <c r="M12" s="7">
        <f t="shared" si="2"/>
        <v>15350</v>
      </c>
      <c r="N12" s="7">
        <v>740</v>
      </c>
      <c r="O12" s="7">
        <v>14610</v>
      </c>
      <c r="P12" s="7">
        <v>0</v>
      </c>
      <c r="Q12" s="7">
        <f t="shared" si="3"/>
        <v>15350</v>
      </c>
      <c r="R12" s="7">
        <v>731</v>
      </c>
      <c r="S12" s="7">
        <v>14619</v>
      </c>
      <c r="T12" s="7">
        <v>0</v>
      </c>
      <c r="U12" s="7">
        <f t="shared" si="4"/>
        <v>15350</v>
      </c>
      <c r="V12" s="7">
        <v>729</v>
      </c>
      <c r="W12" s="7">
        <v>14621</v>
      </c>
      <c r="X12" s="7">
        <v>0</v>
      </c>
      <c r="Y12" s="7">
        <f t="shared" si="5"/>
        <v>15350</v>
      </c>
      <c r="Z12" s="7">
        <v>686</v>
      </c>
      <c r="AA12" s="7">
        <v>14664</v>
      </c>
      <c r="AB12" s="7">
        <v>0</v>
      </c>
      <c r="AC12" s="7">
        <f t="shared" si="6"/>
        <v>15350</v>
      </c>
      <c r="AD12" s="8">
        <v>15350</v>
      </c>
      <c r="AE12" s="8">
        <v>743</v>
      </c>
      <c r="AF12" s="8">
        <v>16093</v>
      </c>
      <c r="AG12" s="8">
        <v>5</v>
      </c>
      <c r="AH12" s="8">
        <v>16098</v>
      </c>
      <c r="AI12" s="8" t="s">
        <v>32</v>
      </c>
    </row>
    <row r="13" spans="1:38" ht="18.75" customHeight="1" x14ac:dyDescent="0.15">
      <c r="A13" s="6" t="s">
        <v>33</v>
      </c>
      <c r="B13" s="7">
        <v>1739</v>
      </c>
      <c r="C13" s="7">
        <v>26637</v>
      </c>
      <c r="D13" s="7">
        <v>0</v>
      </c>
      <c r="E13" s="7">
        <f t="shared" si="0"/>
        <v>28376</v>
      </c>
      <c r="F13" s="7">
        <v>1574</v>
      </c>
      <c r="G13" s="7">
        <v>26802</v>
      </c>
      <c r="H13" s="7">
        <v>0</v>
      </c>
      <c r="I13" s="7">
        <f t="shared" si="1"/>
        <v>28376</v>
      </c>
      <c r="J13" s="7">
        <v>1607</v>
      </c>
      <c r="K13" s="7">
        <v>26769</v>
      </c>
      <c r="L13" s="7">
        <v>0</v>
      </c>
      <c r="M13" s="7">
        <f t="shared" si="2"/>
        <v>28376</v>
      </c>
      <c r="N13" s="7">
        <v>1596</v>
      </c>
      <c r="O13" s="7">
        <v>26780</v>
      </c>
      <c r="P13" s="7">
        <v>0</v>
      </c>
      <c r="Q13" s="7">
        <f t="shared" si="3"/>
        <v>28376</v>
      </c>
      <c r="R13" s="7">
        <v>1606</v>
      </c>
      <c r="S13" s="7">
        <v>26770</v>
      </c>
      <c r="T13" s="7">
        <v>0</v>
      </c>
      <c r="U13" s="7">
        <f t="shared" si="4"/>
        <v>28376</v>
      </c>
      <c r="V13" s="7">
        <v>1594</v>
      </c>
      <c r="W13" s="7">
        <v>26782</v>
      </c>
      <c r="X13" s="7">
        <v>0</v>
      </c>
      <c r="Y13" s="7">
        <f t="shared" si="5"/>
        <v>28376</v>
      </c>
      <c r="Z13" s="7">
        <v>1520</v>
      </c>
      <c r="AA13" s="7">
        <v>26856</v>
      </c>
      <c r="AB13" s="7">
        <v>0</v>
      </c>
      <c r="AC13" s="7">
        <f t="shared" si="6"/>
        <v>28376</v>
      </c>
      <c r="AD13" s="8">
        <v>28376</v>
      </c>
      <c r="AE13" s="8">
        <v>829</v>
      </c>
      <c r="AF13" s="8">
        <v>29205</v>
      </c>
      <c r="AG13" s="8">
        <v>11</v>
      </c>
      <c r="AH13" s="8">
        <v>29216</v>
      </c>
      <c r="AI13" s="8" t="s">
        <v>34</v>
      </c>
    </row>
    <row r="14" spans="1:38" ht="18.75" customHeight="1" x14ac:dyDescent="0.15">
      <c r="A14" s="6" t="s">
        <v>35</v>
      </c>
      <c r="B14" s="7">
        <v>435</v>
      </c>
      <c r="C14" s="7">
        <v>7132</v>
      </c>
      <c r="D14" s="7">
        <v>0</v>
      </c>
      <c r="E14" s="7">
        <f t="shared" si="0"/>
        <v>7567</v>
      </c>
      <c r="F14" s="7">
        <v>399</v>
      </c>
      <c r="G14" s="7">
        <v>7168</v>
      </c>
      <c r="H14" s="7">
        <v>0</v>
      </c>
      <c r="I14" s="7">
        <f t="shared" si="1"/>
        <v>7567</v>
      </c>
      <c r="J14" s="7">
        <v>407</v>
      </c>
      <c r="K14" s="7">
        <v>7160</v>
      </c>
      <c r="L14" s="7">
        <v>0</v>
      </c>
      <c r="M14" s="7">
        <f t="shared" si="2"/>
        <v>7567</v>
      </c>
      <c r="N14" s="7">
        <v>393</v>
      </c>
      <c r="O14" s="7">
        <v>7174</v>
      </c>
      <c r="P14" s="7">
        <v>0</v>
      </c>
      <c r="Q14" s="7">
        <f t="shared" si="3"/>
        <v>7567</v>
      </c>
      <c r="R14" s="7">
        <v>378</v>
      </c>
      <c r="S14" s="7">
        <v>7189</v>
      </c>
      <c r="T14" s="7">
        <v>0</v>
      </c>
      <c r="U14" s="7">
        <f t="shared" si="4"/>
        <v>7567</v>
      </c>
      <c r="V14" s="7">
        <v>386</v>
      </c>
      <c r="W14" s="7">
        <v>7181</v>
      </c>
      <c r="X14" s="7">
        <v>0</v>
      </c>
      <c r="Y14" s="7">
        <f t="shared" si="5"/>
        <v>7567</v>
      </c>
      <c r="Z14" s="7">
        <v>373</v>
      </c>
      <c r="AA14" s="7">
        <v>7194</v>
      </c>
      <c r="AB14" s="7">
        <v>0</v>
      </c>
      <c r="AC14" s="7">
        <f t="shared" si="6"/>
        <v>7567</v>
      </c>
      <c r="AD14" s="8">
        <v>7567</v>
      </c>
      <c r="AE14" s="8">
        <v>383</v>
      </c>
      <c r="AF14" s="8">
        <v>7950</v>
      </c>
      <c r="AG14" s="8">
        <v>1</v>
      </c>
      <c r="AH14" s="8">
        <v>7951</v>
      </c>
      <c r="AI14" s="8" t="s">
        <v>36</v>
      </c>
    </row>
    <row r="15" spans="1:38" ht="18.75" customHeight="1" x14ac:dyDescent="0.15">
      <c r="A15" s="6" t="s">
        <v>37</v>
      </c>
      <c r="B15" s="7">
        <v>371</v>
      </c>
      <c r="C15" s="7">
        <v>7341</v>
      </c>
      <c r="D15" s="7">
        <v>0</v>
      </c>
      <c r="E15" s="7">
        <f t="shared" si="0"/>
        <v>7712</v>
      </c>
      <c r="F15" s="7">
        <v>338</v>
      </c>
      <c r="G15" s="7">
        <v>7374</v>
      </c>
      <c r="H15" s="7">
        <v>0</v>
      </c>
      <c r="I15" s="7">
        <f t="shared" si="1"/>
        <v>7712</v>
      </c>
      <c r="J15" s="7">
        <v>338</v>
      </c>
      <c r="K15" s="7">
        <v>7374</v>
      </c>
      <c r="L15" s="7">
        <v>0</v>
      </c>
      <c r="M15" s="7">
        <f t="shared" si="2"/>
        <v>7712</v>
      </c>
      <c r="N15" s="7">
        <v>325</v>
      </c>
      <c r="O15" s="7">
        <v>7387</v>
      </c>
      <c r="P15" s="7">
        <v>0</v>
      </c>
      <c r="Q15" s="7">
        <f t="shared" si="3"/>
        <v>7712</v>
      </c>
      <c r="R15" s="7">
        <v>336</v>
      </c>
      <c r="S15" s="7">
        <v>7376</v>
      </c>
      <c r="T15" s="7">
        <v>0</v>
      </c>
      <c r="U15" s="7">
        <f t="shared" si="4"/>
        <v>7712</v>
      </c>
      <c r="V15" s="7">
        <v>335</v>
      </c>
      <c r="W15" s="7">
        <v>7377</v>
      </c>
      <c r="X15" s="7">
        <v>0</v>
      </c>
      <c r="Y15" s="7">
        <f t="shared" si="5"/>
        <v>7712</v>
      </c>
      <c r="Z15" s="7">
        <v>322</v>
      </c>
      <c r="AA15" s="7">
        <v>7390</v>
      </c>
      <c r="AB15" s="7">
        <v>0</v>
      </c>
      <c r="AC15" s="7">
        <f t="shared" si="6"/>
        <v>7712</v>
      </c>
      <c r="AD15" s="8">
        <v>7712</v>
      </c>
      <c r="AE15" s="8">
        <v>191</v>
      </c>
      <c r="AF15" s="8">
        <v>7903</v>
      </c>
      <c r="AG15" s="8">
        <v>2</v>
      </c>
      <c r="AH15" s="8">
        <v>7905</v>
      </c>
      <c r="AI15" s="8" t="s">
        <v>38</v>
      </c>
    </row>
    <row r="16" spans="1:38" ht="18.75" customHeight="1" x14ac:dyDescent="0.15">
      <c r="A16" s="6" t="s">
        <v>39</v>
      </c>
      <c r="B16" s="7">
        <v>805</v>
      </c>
      <c r="C16" s="7">
        <v>12025</v>
      </c>
      <c r="D16" s="7">
        <v>0</v>
      </c>
      <c r="E16" s="7">
        <f t="shared" si="0"/>
        <v>12830</v>
      </c>
      <c r="F16" s="7">
        <v>749</v>
      </c>
      <c r="G16" s="7">
        <v>12081</v>
      </c>
      <c r="H16" s="7">
        <v>0</v>
      </c>
      <c r="I16" s="7">
        <f t="shared" si="1"/>
        <v>12830</v>
      </c>
      <c r="J16" s="7">
        <v>733</v>
      </c>
      <c r="K16" s="7">
        <v>12097</v>
      </c>
      <c r="L16" s="7">
        <v>0</v>
      </c>
      <c r="M16" s="7">
        <f t="shared" si="2"/>
        <v>12830</v>
      </c>
      <c r="N16" s="7">
        <v>746</v>
      </c>
      <c r="O16" s="7">
        <v>12084</v>
      </c>
      <c r="P16" s="7">
        <v>0</v>
      </c>
      <c r="Q16" s="7">
        <f t="shared" si="3"/>
        <v>12830</v>
      </c>
      <c r="R16" s="7">
        <v>734</v>
      </c>
      <c r="S16" s="7">
        <v>12096</v>
      </c>
      <c r="T16" s="7">
        <v>0</v>
      </c>
      <c r="U16" s="7">
        <f t="shared" si="4"/>
        <v>12830</v>
      </c>
      <c r="V16" s="7">
        <v>747</v>
      </c>
      <c r="W16" s="7">
        <v>12083</v>
      </c>
      <c r="X16" s="7">
        <v>0</v>
      </c>
      <c r="Y16" s="7">
        <f t="shared" si="5"/>
        <v>12830</v>
      </c>
      <c r="Z16" s="7">
        <v>697</v>
      </c>
      <c r="AA16" s="7">
        <v>12133</v>
      </c>
      <c r="AB16" s="7">
        <v>0</v>
      </c>
      <c r="AC16" s="7">
        <f t="shared" si="6"/>
        <v>12830</v>
      </c>
      <c r="AD16" s="8">
        <v>12830</v>
      </c>
      <c r="AE16" s="8">
        <v>536</v>
      </c>
      <c r="AF16" s="8">
        <v>13366</v>
      </c>
      <c r="AG16" s="8">
        <v>0</v>
      </c>
      <c r="AH16" s="8">
        <v>13366</v>
      </c>
      <c r="AI16" s="8" t="s">
        <v>40</v>
      </c>
    </row>
    <row r="17" spans="1:35" ht="18.75" customHeight="1" x14ac:dyDescent="0.15">
      <c r="A17" s="6" t="s">
        <v>41</v>
      </c>
      <c r="B17" s="7">
        <v>57</v>
      </c>
      <c r="C17" s="7">
        <v>1588</v>
      </c>
      <c r="D17" s="7">
        <v>0</v>
      </c>
      <c r="E17" s="7">
        <f t="shared" si="0"/>
        <v>1645</v>
      </c>
      <c r="F17" s="7">
        <v>55</v>
      </c>
      <c r="G17" s="7">
        <v>1590</v>
      </c>
      <c r="H17" s="7">
        <v>0</v>
      </c>
      <c r="I17" s="7">
        <f t="shared" si="1"/>
        <v>1645</v>
      </c>
      <c r="J17" s="7">
        <v>58</v>
      </c>
      <c r="K17" s="7">
        <v>1587</v>
      </c>
      <c r="L17" s="7">
        <v>0</v>
      </c>
      <c r="M17" s="7">
        <f t="shared" si="2"/>
        <v>1645</v>
      </c>
      <c r="N17" s="7">
        <v>49</v>
      </c>
      <c r="O17" s="7">
        <v>1596</v>
      </c>
      <c r="P17" s="7">
        <v>0</v>
      </c>
      <c r="Q17" s="7">
        <f t="shared" si="3"/>
        <v>1645</v>
      </c>
      <c r="R17" s="7">
        <v>51</v>
      </c>
      <c r="S17" s="7">
        <v>1594</v>
      </c>
      <c r="T17" s="7">
        <v>0</v>
      </c>
      <c r="U17" s="7">
        <f t="shared" si="4"/>
        <v>1645</v>
      </c>
      <c r="V17" s="7">
        <v>54</v>
      </c>
      <c r="W17" s="7">
        <v>1591</v>
      </c>
      <c r="X17" s="7">
        <v>0</v>
      </c>
      <c r="Y17" s="7">
        <f t="shared" si="5"/>
        <v>1645</v>
      </c>
      <c r="Z17" s="7">
        <v>51</v>
      </c>
      <c r="AA17" s="7">
        <v>1594</v>
      </c>
      <c r="AB17" s="7">
        <v>0</v>
      </c>
      <c r="AC17" s="7">
        <f t="shared" si="6"/>
        <v>1645</v>
      </c>
      <c r="AD17" s="8">
        <v>1645</v>
      </c>
      <c r="AE17" s="8">
        <v>58</v>
      </c>
      <c r="AF17" s="8">
        <v>1703</v>
      </c>
      <c r="AG17" s="8">
        <v>1</v>
      </c>
      <c r="AH17" s="8">
        <v>1704</v>
      </c>
      <c r="AI17" s="8" t="s">
        <v>42</v>
      </c>
    </row>
    <row r="18" spans="1:35" ht="18.75" customHeight="1" x14ac:dyDescent="0.15">
      <c r="A18" s="6" t="s">
        <v>43</v>
      </c>
      <c r="B18" s="7">
        <v>244</v>
      </c>
      <c r="C18" s="7">
        <v>7185</v>
      </c>
      <c r="D18" s="7">
        <v>1</v>
      </c>
      <c r="E18" s="7">
        <f t="shared" si="0"/>
        <v>7430</v>
      </c>
      <c r="F18" s="7">
        <v>307</v>
      </c>
      <c r="G18" s="7">
        <v>7123</v>
      </c>
      <c r="H18" s="7">
        <v>0</v>
      </c>
      <c r="I18" s="7">
        <f t="shared" si="1"/>
        <v>7430</v>
      </c>
      <c r="J18" s="7">
        <v>299</v>
      </c>
      <c r="K18" s="7">
        <v>7131</v>
      </c>
      <c r="L18" s="7">
        <v>0</v>
      </c>
      <c r="M18" s="7">
        <f t="shared" si="2"/>
        <v>7430</v>
      </c>
      <c r="N18" s="7">
        <v>303</v>
      </c>
      <c r="O18" s="7">
        <v>7127</v>
      </c>
      <c r="P18" s="7">
        <v>0</v>
      </c>
      <c r="Q18" s="7">
        <f t="shared" si="3"/>
        <v>7430</v>
      </c>
      <c r="R18" s="7">
        <v>286</v>
      </c>
      <c r="S18" s="7">
        <v>7144</v>
      </c>
      <c r="T18" s="7">
        <v>0</v>
      </c>
      <c r="U18" s="7">
        <f t="shared" si="4"/>
        <v>7430</v>
      </c>
      <c r="V18" s="7">
        <v>293</v>
      </c>
      <c r="W18" s="7">
        <v>7137</v>
      </c>
      <c r="X18" s="7">
        <v>0</v>
      </c>
      <c r="Y18" s="7">
        <f t="shared" si="5"/>
        <v>7430</v>
      </c>
      <c r="Z18" s="7">
        <v>311</v>
      </c>
      <c r="AA18" s="7">
        <v>7113</v>
      </c>
      <c r="AB18" s="7">
        <v>6</v>
      </c>
      <c r="AC18" s="7">
        <f t="shared" si="6"/>
        <v>7430</v>
      </c>
      <c r="AD18" s="8">
        <v>7430</v>
      </c>
      <c r="AE18" s="8">
        <v>256</v>
      </c>
      <c r="AF18" s="8">
        <v>7686</v>
      </c>
      <c r="AG18" s="8">
        <v>2</v>
      </c>
      <c r="AH18" s="8">
        <v>7688</v>
      </c>
      <c r="AI18" s="8" t="s">
        <v>32</v>
      </c>
    </row>
    <row r="19" spans="1:35" ht="18.75" customHeight="1" x14ac:dyDescent="0.15">
      <c r="A19" s="6" t="s">
        <v>44</v>
      </c>
      <c r="B19" s="7">
        <v>665</v>
      </c>
      <c r="C19" s="7">
        <v>11062</v>
      </c>
      <c r="D19" s="7">
        <v>0</v>
      </c>
      <c r="E19" s="7">
        <f t="shared" si="0"/>
        <v>11727</v>
      </c>
      <c r="F19" s="7">
        <v>609</v>
      </c>
      <c r="G19" s="7">
        <v>11118</v>
      </c>
      <c r="H19" s="7">
        <v>0</v>
      </c>
      <c r="I19" s="7">
        <f t="shared" si="1"/>
        <v>11727</v>
      </c>
      <c r="J19" s="7">
        <v>611</v>
      </c>
      <c r="K19" s="7">
        <v>11116</v>
      </c>
      <c r="L19" s="7">
        <v>0</v>
      </c>
      <c r="M19" s="7">
        <f t="shared" si="2"/>
        <v>11727</v>
      </c>
      <c r="N19" s="7">
        <v>608</v>
      </c>
      <c r="O19" s="7">
        <v>11119</v>
      </c>
      <c r="P19" s="7">
        <v>0</v>
      </c>
      <c r="Q19" s="7">
        <f t="shared" si="3"/>
        <v>11727</v>
      </c>
      <c r="R19" s="7">
        <v>598</v>
      </c>
      <c r="S19" s="7">
        <v>11129</v>
      </c>
      <c r="T19" s="7">
        <v>0</v>
      </c>
      <c r="U19" s="7">
        <f t="shared" si="4"/>
        <v>11727</v>
      </c>
      <c r="V19" s="7">
        <v>586</v>
      </c>
      <c r="W19" s="7">
        <v>11141</v>
      </c>
      <c r="X19" s="7">
        <v>0</v>
      </c>
      <c r="Y19" s="7">
        <f t="shared" si="5"/>
        <v>11727</v>
      </c>
      <c r="Z19" s="7">
        <v>568</v>
      </c>
      <c r="AA19" s="7">
        <v>11159</v>
      </c>
      <c r="AB19" s="7">
        <v>0</v>
      </c>
      <c r="AC19" s="7">
        <f t="shared" si="6"/>
        <v>11727</v>
      </c>
      <c r="AD19" s="8">
        <v>11727</v>
      </c>
      <c r="AE19" s="8">
        <v>424</v>
      </c>
      <c r="AF19" s="8">
        <v>12151</v>
      </c>
      <c r="AG19" s="8">
        <v>3</v>
      </c>
      <c r="AH19" s="8">
        <v>12154</v>
      </c>
      <c r="AI19" s="8" t="s">
        <v>38</v>
      </c>
    </row>
    <row r="20" spans="1:35" ht="18.75" customHeight="1" x14ac:dyDescent="0.15">
      <c r="A20" s="6" t="s">
        <v>45</v>
      </c>
      <c r="B20" s="7">
        <v>259</v>
      </c>
      <c r="C20" s="7">
        <v>3722</v>
      </c>
      <c r="D20" s="7">
        <v>0</v>
      </c>
      <c r="E20" s="7">
        <f t="shared" si="0"/>
        <v>3981</v>
      </c>
      <c r="F20" s="7">
        <v>232</v>
      </c>
      <c r="G20" s="7">
        <v>3749</v>
      </c>
      <c r="H20" s="7">
        <v>0</v>
      </c>
      <c r="I20" s="7">
        <f t="shared" si="1"/>
        <v>3981</v>
      </c>
      <c r="J20" s="7">
        <v>244</v>
      </c>
      <c r="K20" s="7">
        <v>3737</v>
      </c>
      <c r="L20" s="7">
        <v>0</v>
      </c>
      <c r="M20" s="7">
        <f t="shared" si="2"/>
        <v>3981</v>
      </c>
      <c r="N20" s="7">
        <v>242</v>
      </c>
      <c r="O20" s="7">
        <v>3739</v>
      </c>
      <c r="P20" s="7">
        <v>0</v>
      </c>
      <c r="Q20" s="7">
        <f t="shared" si="3"/>
        <v>3981</v>
      </c>
      <c r="R20" s="7">
        <v>242</v>
      </c>
      <c r="S20" s="7">
        <v>3739</v>
      </c>
      <c r="T20" s="7">
        <v>0</v>
      </c>
      <c r="U20" s="7">
        <f t="shared" si="4"/>
        <v>3981</v>
      </c>
      <c r="V20" s="7">
        <v>243</v>
      </c>
      <c r="W20" s="7">
        <v>3738</v>
      </c>
      <c r="X20" s="7">
        <v>0</v>
      </c>
      <c r="Y20" s="7">
        <f t="shared" si="5"/>
        <v>3981</v>
      </c>
      <c r="Z20" s="7">
        <v>228</v>
      </c>
      <c r="AA20" s="7">
        <v>3753</v>
      </c>
      <c r="AB20" s="7">
        <v>0</v>
      </c>
      <c r="AC20" s="7">
        <f t="shared" si="6"/>
        <v>3981</v>
      </c>
      <c r="AD20" s="8">
        <v>3981</v>
      </c>
      <c r="AE20" s="8">
        <v>103</v>
      </c>
      <c r="AF20" s="8">
        <v>4084</v>
      </c>
      <c r="AG20" s="8">
        <v>0</v>
      </c>
      <c r="AH20" s="8">
        <v>4084</v>
      </c>
      <c r="AI20" s="8" t="s">
        <v>26</v>
      </c>
    </row>
    <row r="21" spans="1:35" ht="18.75" customHeight="1" x14ac:dyDescent="0.15">
      <c r="A21" s="6" t="s">
        <v>46</v>
      </c>
      <c r="B21" s="7">
        <v>557</v>
      </c>
      <c r="C21" s="7">
        <v>8772</v>
      </c>
      <c r="D21" s="7">
        <v>0</v>
      </c>
      <c r="E21" s="7">
        <f t="shared" si="0"/>
        <v>9329</v>
      </c>
      <c r="F21" s="7">
        <v>515</v>
      </c>
      <c r="G21" s="7">
        <v>8814</v>
      </c>
      <c r="H21" s="7">
        <v>0</v>
      </c>
      <c r="I21" s="7">
        <f t="shared" si="1"/>
        <v>9329</v>
      </c>
      <c r="J21" s="7">
        <v>499</v>
      </c>
      <c r="K21" s="7">
        <v>8830</v>
      </c>
      <c r="L21" s="7">
        <v>0</v>
      </c>
      <c r="M21" s="7">
        <f t="shared" si="2"/>
        <v>9329</v>
      </c>
      <c r="N21" s="7">
        <v>517</v>
      </c>
      <c r="O21" s="7">
        <v>8812</v>
      </c>
      <c r="P21" s="7">
        <v>0</v>
      </c>
      <c r="Q21" s="7">
        <f t="shared" si="3"/>
        <v>9329</v>
      </c>
      <c r="R21" s="7">
        <v>523</v>
      </c>
      <c r="S21" s="7">
        <v>8806</v>
      </c>
      <c r="T21" s="7">
        <v>0</v>
      </c>
      <c r="U21" s="7">
        <f t="shared" si="4"/>
        <v>9329</v>
      </c>
      <c r="V21" s="7">
        <v>509</v>
      </c>
      <c r="W21" s="7">
        <v>8820</v>
      </c>
      <c r="X21" s="7">
        <v>0</v>
      </c>
      <c r="Y21" s="7">
        <f t="shared" si="5"/>
        <v>9329</v>
      </c>
      <c r="Z21" s="7">
        <v>488</v>
      </c>
      <c r="AA21" s="7">
        <v>8841</v>
      </c>
      <c r="AB21" s="7">
        <v>0</v>
      </c>
      <c r="AC21" s="7">
        <f t="shared" si="6"/>
        <v>9329</v>
      </c>
      <c r="AD21" s="8">
        <v>9329</v>
      </c>
      <c r="AE21" s="8">
        <v>308</v>
      </c>
      <c r="AF21" s="8">
        <v>9637</v>
      </c>
      <c r="AG21" s="8">
        <v>0</v>
      </c>
      <c r="AH21" s="8">
        <v>9637</v>
      </c>
      <c r="AI21" s="8" t="s">
        <v>47</v>
      </c>
    </row>
    <row r="22" spans="1:35" ht="18.75" customHeight="1" x14ac:dyDescent="0.15">
      <c r="A22" s="6" t="s">
        <v>48</v>
      </c>
      <c r="B22" s="7">
        <v>342</v>
      </c>
      <c r="C22" s="7">
        <v>5196</v>
      </c>
      <c r="D22" s="7">
        <v>0</v>
      </c>
      <c r="E22" s="7">
        <f t="shared" si="0"/>
        <v>5538</v>
      </c>
      <c r="F22" s="7">
        <v>299</v>
      </c>
      <c r="G22" s="7">
        <v>5239</v>
      </c>
      <c r="H22" s="7">
        <v>0</v>
      </c>
      <c r="I22" s="7">
        <f t="shared" si="1"/>
        <v>5538</v>
      </c>
      <c r="J22" s="7">
        <v>313</v>
      </c>
      <c r="K22" s="7">
        <v>5225</v>
      </c>
      <c r="L22" s="7">
        <v>0</v>
      </c>
      <c r="M22" s="7">
        <f t="shared" si="2"/>
        <v>5538</v>
      </c>
      <c r="N22" s="7">
        <v>294</v>
      </c>
      <c r="O22" s="7">
        <v>5244</v>
      </c>
      <c r="P22" s="7">
        <v>0</v>
      </c>
      <c r="Q22" s="7">
        <f t="shared" si="3"/>
        <v>5538</v>
      </c>
      <c r="R22" s="7">
        <v>295</v>
      </c>
      <c r="S22" s="7">
        <v>5243</v>
      </c>
      <c r="T22" s="7">
        <v>0</v>
      </c>
      <c r="U22" s="7">
        <f t="shared" si="4"/>
        <v>5538</v>
      </c>
      <c r="V22" s="7">
        <v>305</v>
      </c>
      <c r="W22" s="7">
        <v>5233</v>
      </c>
      <c r="X22" s="7">
        <v>0</v>
      </c>
      <c r="Y22" s="7">
        <f t="shared" si="5"/>
        <v>5538</v>
      </c>
      <c r="Z22" s="7">
        <v>284</v>
      </c>
      <c r="AA22" s="7">
        <v>5254</v>
      </c>
      <c r="AB22" s="7">
        <v>0</v>
      </c>
      <c r="AC22" s="7">
        <f t="shared" si="6"/>
        <v>5538</v>
      </c>
      <c r="AD22" s="8">
        <v>5538</v>
      </c>
      <c r="AE22" s="8">
        <v>237</v>
      </c>
      <c r="AF22" s="8">
        <v>5775</v>
      </c>
      <c r="AG22" s="8">
        <v>0</v>
      </c>
      <c r="AH22" s="8">
        <v>5775</v>
      </c>
      <c r="AI22" s="8" t="s">
        <v>49</v>
      </c>
    </row>
    <row r="23" spans="1:35" ht="18.75" customHeight="1" x14ac:dyDescent="0.15">
      <c r="A23" s="9" t="s">
        <v>18</v>
      </c>
      <c r="B23" s="7">
        <f t="shared" ref="B23:AH23" si="7">SUM(B6:B22)</f>
        <v>27098</v>
      </c>
      <c r="C23" s="7">
        <f t="shared" si="7"/>
        <v>395739</v>
      </c>
      <c r="D23" s="7">
        <f t="shared" si="7"/>
        <v>1</v>
      </c>
      <c r="E23" s="7">
        <f t="shared" si="7"/>
        <v>422838</v>
      </c>
      <c r="F23" s="7">
        <f t="shared" si="7"/>
        <v>24741</v>
      </c>
      <c r="G23" s="7">
        <f t="shared" si="7"/>
        <v>398097</v>
      </c>
      <c r="H23" s="7">
        <f t="shared" si="7"/>
        <v>0</v>
      </c>
      <c r="I23" s="7">
        <f t="shared" si="7"/>
        <v>422838</v>
      </c>
      <c r="J23" s="7">
        <f t="shared" si="7"/>
        <v>25084</v>
      </c>
      <c r="K23" s="7">
        <f t="shared" si="7"/>
        <v>397754</v>
      </c>
      <c r="L23" s="7">
        <f t="shared" si="7"/>
        <v>0</v>
      </c>
      <c r="M23" s="7">
        <f t="shared" si="7"/>
        <v>422838</v>
      </c>
      <c r="N23" s="7">
        <f t="shared" si="7"/>
        <v>24950</v>
      </c>
      <c r="O23" s="7">
        <f t="shared" si="7"/>
        <v>397888</v>
      </c>
      <c r="P23" s="7">
        <f t="shared" si="7"/>
        <v>0</v>
      </c>
      <c r="Q23" s="7">
        <f t="shared" si="7"/>
        <v>422838</v>
      </c>
      <c r="R23" s="7">
        <f t="shared" si="7"/>
        <v>24661</v>
      </c>
      <c r="S23" s="7">
        <f t="shared" si="7"/>
        <v>398177</v>
      </c>
      <c r="T23" s="7">
        <f t="shared" si="7"/>
        <v>0</v>
      </c>
      <c r="U23" s="7">
        <f t="shared" si="7"/>
        <v>422838</v>
      </c>
      <c r="V23" s="7">
        <f t="shared" si="7"/>
        <v>24893</v>
      </c>
      <c r="W23" s="7">
        <f t="shared" si="7"/>
        <v>397945</v>
      </c>
      <c r="X23" s="7">
        <f t="shared" si="7"/>
        <v>0</v>
      </c>
      <c r="Y23" s="7">
        <f t="shared" si="7"/>
        <v>422838</v>
      </c>
      <c r="Z23" s="7">
        <f t="shared" si="7"/>
        <v>23675</v>
      </c>
      <c r="AA23" s="7">
        <f t="shared" si="7"/>
        <v>399157</v>
      </c>
      <c r="AB23" s="7">
        <f t="shared" si="7"/>
        <v>6</v>
      </c>
      <c r="AC23" s="7">
        <f t="shared" si="7"/>
        <v>422838</v>
      </c>
      <c r="AD23" s="8">
        <f t="shared" si="7"/>
        <v>422838</v>
      </c>
      <c r="AE23" s="8">
        <f t="shared" si="7"/>
        <v>14214</v>
      </c>
      <c r="AF23" s="8">
        <f t="shared" si="7"/>
        <v>437052</v>
      </c>
      <c r="AG23" s="8">
        <f t="shared" si="7"/>
        <v>84</v>
      </c>
      <c r="AH23" s="8">
        <f t="shared" si="7"/>
        <v>437136</v>
      </c>
      <c r="AI23" s="10"/>
    </row>
  </sheetData>
  <mergeCells count="21">
    <mergeCell ref="AH4:AH5"/>
    <mergeCell ref="AI4:AI5"/>
    <mergeCell ref="V4:Y4"/>
    <mergeCell ref="Z4:AC4"/>
    <mergeCell ref="AD4:AD5"/>
    <mergeCell ref="AE4:AE5"/>
    <mergeCell ref="AF4:AF5"/>
    <mergeCell ref="AG4:AG5"/>
    <mergeCell ref="A4:A5"/>
    <mergeCell ref="B4:E4"/>
    <mergeCell ref="F4:I4"/>
    <mergeCell ref="J4:M4"/>
    <mergeCell ref="N4:Q4"/>
    <mergeCell ref="R4:U4"/>
    <mergeCell ref="B1:D1"/>
    <mergeCell ref="E1:P1"/>
    <mergeCell ref="Q1:R1"/>
    <mergeCell ref="S1:AL1"/>
    <mergeCell ref="A2:C2"/>
    <mergeCell ref="D2:N2"/>
    <mergeCell ref="O2:P2"/>
  </mergeCells>
  <phoneticPr fontId="3"/>
  <pageMargins left="0.35" right="0.35" top="0.79" bottom="0.79" header="0.45" footer="0.51"/>
  <pageSetup paperSize="9" scale="72" orientation="landscape" horizontalDpi="0" verticalDpi="0"/>
  <headerFooter>
    <oddHeader>&amp;L第6号様式</oddHeader>
  </headerFooter>
  <colBreaks count="1" manualBreakCount="1">
    <brk id="2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SG12630のC14-1057</dc:creator>
  <cp:lastModifiedBy> </cp:lastModifiedBy>
  <dcterms:created xsi:type="dcterms:W3CDTF">2017-10-22T17:55:41Z</dcterms:created>
  <dcterms:modified xsi:type="dcterms:W3CDTF">2017-10-22T17:56:43Z</dcterms:modified>
</cp:coreProperties>
</file>