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2総務・選挙Ｇ\02選挙担当\投開票速報\★save\★10月22日（本番）\夜\02 開票（小選挙区）\12開票（小選挙区）【確定】参考資料も\３区\"/>
    </mc:Choice>
  </mc:AlternateContent>
  <bookViews>
    <workbookView xWindow="0" yWindow="0" windowWidth="15345" windowHeight="6705"/>
  </bookViews>
  <sheets>
    <sheet name="sheet1" sheetId="1" r:id="rId1"/>
  </sheets>
  <definedNames>
    <definedName name="_xlnm.Print_Titles" localSheetId="0">sheet1!$1:$1</definedName>
  </definedNames>
  <calcPr calcId="152511" fullCalcOnLoad="1"/>
</workbook>
</file>

<file path=xl/calcChain.xml><?xml version="1.0" encoding="utf-8"?>
<calcChain xmlns="http://schemas.openxmlformats.org/spreadsheetml/2006/main">
  <c r="F13" i="1" l="1"/>
  <c r="E13" i="1"/>
  <c r="D13" i="1"/>
  <c r="C13" i="1"/>
  <c r="B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</calcChain>
</file>

<file path=xl/sharedStrings.xml><?xml version="1.0" encoding="utf-8"?>
<sst xmlns="http://schemas.openxmlformats.org/spreadsheetml/2006/main" count="19" uniqueCount="17">
  <si>
    <t>小選挙区　候補者別 得票数・得票率</t>
  </si>
  <si>
    <r>
      <t> </t>
    </r>
    <r>
      <rPr>
        <b/>
        <sz val="12"/>
        <color indexed="8"/>
        <rFont val="ＭＳ ゴシック"/>
        <family val="3"/>
        <charset val="128"/>
      </rPr>
      <t>香川県第３区</t>
    </r>
  </si>
  <si>
    <t>区分</t>
  </si>
  <si>
    <r>
      <t>藤田　伸二
 </t>
    </r>
    <r>
      <rPr>
        <sz val="9"/>
        <color indexed="8"/>
        <rFont val="ＭＳ ゴシック"/>
        <family val="3"/>
        <charset val="128"/>
      </rPr>
      <t>(社会民主党)</t>
    </r>
  </si>
  <si>
    <r>
      <t>大野　敬太郎
 </t>
    </r>
    <r>
      <rPr>
        <sz val="9"/>
        <color indexed="8"/>
        <rFont val="ＭＳ ゴシック"/>
        <family val="3"/>
        <charset val="128"/>
      </rPr>
      <t>(自由民主党)</t>
    </r>
  </si>
  <si>
    <t>得票総数</t>
  </si>
  <si>
    <t>得票数</t>
  </si>
  <si>
    <t>得票率(%)</t>
  </si>
  <si>
    <t>丸亀市（第１）</t>
  </si>
  <si>
    <t>善通寺市</t>
  </si>
  <si>
    <t>観音寺市</t>
  </si>
  <si>
    <t>三豊市</t>
  </si>
  <si>
    <t>琴平町</t>
  </si>
  <si>
    <t>多度津町</t>
  </si>
  <si>
    <t>まんのう町</t>
  </si>
  <si>
    <t>香川県第３区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</si>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</sst>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0" fillId="0" borderId="0" xfId="0" applyAlignment="1"/>
    <xf numFmtId="0" fontId="24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B6" sqref="B6"/>
    </sheetView>
  </sheetViews>
  <sheetFormatPr defaultRowHeight="13.5" x14ac:dyDescent="0.15"/>
  <cols>
    <col min="1" max="1" width="15" customWidth="1"/>
    <col min="2" max="5" width="10" customWidth="1"/>
    <col min="6" max="6" width="12.5" customWidth="1"/>
  </cols>
  <sheetData>
    <row r="1" spans="1:11" s="1" customFormat="1" ht="22.5" customHeight="1" x14ac:dyDescent="0.15">
      <c r="A1" s="8" t="s">
        <v>0</v>
      </c>
      <c r="B1" s="8"/>
      <c r="C1" s="8"/>
      <c r="D1" s="8"/>
      <c r="E1" s="8"/>
      <c r="F1" s="8"/>
    </row>
    <row r="2" spans="1:11" s="1" customFormat="1" ht="3.75" customHeight="1" x14ac:dyDescent="0.15">
      <c r="A2" s="2"/>
    </row>
    <row r="3" spans="1:11" ht="33.75" customHeight="1" x14ac:dyDescent="0.15">
      <c r="A3" s="9" t="s">
        <v>1</v>
      </c>
      <c r="B3" s="9"/>
    </row>
    <row r="4" spans="1:11" s="1" customFormat="1" ht="30" customHeight="1" x14ac:dyDescent="0.15">
      <c r="A4" s="10" t="s">
        <v>2</v>
      </c>
      <c r="B4" s="12" t="s">
        <v>3</v>
      </c>
      <c r="C4" s="13"/>
      <c r="D4" s="12" t="s">
        <v>4</v>
      </c>
      <c r="E4" s="13"/>
      <c r="F4" s="14" t="s">
        <v>5</v>
      </c>
    </row>
    <row r="5" spans="1:11" s="1" customFormat="1" ht="22.5" customHeight="1" x14ac:dyDescent="0.15">
      <c r="A5" s="11"/>
      <c r="B5" s="3" t="s">
        <v>6</v>
      </c>
      <c r="C5" s="3" t="s">
        <v>7</v>
      </c>
      <c r="D5" s="3" t="s">
        <v>6</v>
      </c>
      <c r="E5" s="3" t="s">
        <v>7</v>
      </c>
      <c r="F5" s="15"/>
    </row>
    <row r="6" spans="1:11" ht="18.75" customHeight="1" x14ac:dyDescent="0.15">
      <c r="A6" s="4" t="s">
        <v>8</v>
      </c>
      <c r="B6" s="5">
        <v>10752</v>
      </c>
      <c r="C6" s="4">
        <f t="shared" ref="C6:C13" si="0">ROUND(B6/F6*100,2)</f>
        <v>34.130000000000003</v>
      </c>
      <c r="D6" s="5">
        <v>20747</v>
      </c>
      <c r="E6" s="4">
        <f t="shared" ref="E6:E13" si="1">ROUND(D6/F6*100,2)</f>
        <v>65.87</v>
      </c>
      <c r="F6" s="5">
        <v>31499</v>
      </c>
    </row>
    <row r="7" spans="1:11" ht="18.75" customHeight="1" x14ac:dyDescent="0.15">
      <c r="A7" s="4" t="s">
        <v>9</v>
      </c>
      <c r="B7" s="5">
        <v>3826</v>
      </c>
      <c r="C7" s="4">
        <f t="shared" si="0"/>
        <v>28.2</v>
      </c>
      <c r="D7" s="5">
        <v>9742</v>
      </c>
      <c r="E7" s="4">
        <f t="shared" si="1"/>
        <v>71.8</v>
      </c>
      <c r="F7" s="5">
        <v>13568</v>
      </c>
    </row>
    <row r="8" spans="1:11" ht="18.75" customHeight="1" x14ac:dyDescent="0.15">
      <c r="A8" s="4" t="s">
        <v>10</v>
      </c>
      <c r="B8" s="5">
        <v>7109</v>
      </c>
      <c r="C8" s="4">
        <f t="shared" si="0"/>
        <v>28.71</v>
      </c>
      <c r="D8" s="5">
        <v>17650</v>
      </c>
      <c r="E8" s="4">
        <f t="shared" si="1"/>
        <v>71.290000000000006</v>
      </c>
      <c r="F8" s="5">
        <v>24759</v>
      </c>
    </row>
    <row r="9" spans="1:11" ht="18.75" customHeight="1" x14ac:dyDescent="0.15">
      <c r="A9" s="4" t="s">
        <v>11</v>
      </c>
      <c r="B9" s="5">
        <v>8725</v>
      </c>
      <c r="C9" s="4">
        <f t="shared" si="0"/>
        <v>30.94</v>
      </c>
      <c r="D9" s="5">
        <v>19474</v>
      </c>
      <c r="E9" s="4">
        <f t="shared" si="1"/>
        <v>69.06</v>
      </c>
      <c r="F9" s="5">
        <v>28199</v>
      </c>
    </row>
    <row r="10" spans="1:11" ht="18.75" customHeight="1" x14ac:dyDescent="0.15">
      <c r="A10" s="4" t="s">
        <v>12</v>
      </c>
      <c r="B10" s="5">
        <v>1164</v>
      </c>
      <c r="C10" s="4">
        <f t="shared" si="0"/>
        <v>29.48</v>
      </c>
      <c r="D10" s="5">
        <v>2785</v>
      </c>
      <c r="E10" s="4">
        <f t="shared" si="1"/>
        <v>70.52</v>
      </c>
      <c r="F10" s="5">
        <v>3949</v>
      </c>
    </row>
    <row r="11" spans="1:11" ht="18.75" customHeight="1" x14ac:dyDescent="0.15">
      <c r="A11" s="4" t="s">
        <v>13</v>
      </c>
      <c r="B11" s="5">
        <v>3145</v>
      </c>
      <c r="C11" s="4">
        <f t="shared" si="0"/>
        <v>33.770000000000003</v>
      </c>
      <c r="D11" s="5">
        <v>6167</v>
      </c>
      <c r="E11" s="4">
        <f t="shared" si="1"/>
        <v>66.23</v>
      </c>
      <c r="F11" s="5">
        <v>9312</v>
      </c>
    </row>
    <row r="12" spans="1:11" ht="18.75" customHeight="1" x14ac:dyDescent="0.15">
      <c r="A12" s="4" t="s">
        <v>14</v>
      </c>
      <c r="B12" s="5">
        <v>2014</v>
      </c>
      <c r="C12" s="4">
        <f t="shared" si="0"/>
        <v>26.59</v>
      </c>
      <c r="D12" s="5">
        <v>5560</v>
      </c>
      <c r="E12" s="4">
        <f t="shared" si="1"/>
        <v>73.41</v>
      </c>
      <c r="F12" s="5">
        <v>7574</v>
      </c>
    </row>
    <row r="13" spans="1:11" ht="18.75" customHeight="1" x14ac:dyDescent="0.15">
      <c r="A13" s="3" t="s">
        <v>15</v>
      </c>
      <c r="B13" s="5">
        <f>SUBTOTAL(9,B6:B12)</f>
        <v>36735</v>
      </c>
      <c r="C13" s="4">
        <f t="shared" si="0"/>
        <v>30.91</v>
      </c>
      <c r="D13" s="5">
        <f>SUBTOTAL(9,D6:D12)</f>
        <v>82125</v>
      </c>
      <c r="E13" s="4">
        <f t="shared" si="1"/>
        <v>69.09</v>
      </c>
      <c r="F13" s="5">
        <f>SUBTOTAL(9,F6:F12)</f>
        <v>118860</v>
      </c>
    </row>
    <row r="14" spans="1:11" s="6" customFormat="1" ht="18.75" customHeight="1" x14ac:dyDescent="0.15">
      <c r="A14" s="7" t="s">
        <v>16</v>
      </c>
      <c r="B14" s="7"/>
      <c r="C14" s="7"/>
      <c r="D14" s="7"/>
      <c r="E14" s="7"/>
      <c r="F14" s="7"/>
      <c r="G14" s="7"/>
      <c r="H14" s="7"/>
      <c r="I14" s="7"/>
      <c r="J14" s="7"/>
      <c r="K14" s="7"/>
    </row>
  </sheetData>
  <mergeCells count="7">
    <mergeCell ref="A14:K14"/>
    <mergeCell ref="A1:F1"/>
    <mergeCell ref="A3:B3"/>
    <mergeCell ref="A4:A5"/>
    <mergeCell ref="B4:C4"/>
    <mergeCell ref="D4:E4"/>
    <mergeCell ref="F4:F5"/>
  </mergeCells>
  <phoneticPr fontId="3"/>
  <printOptions horizontalCentered="1"/>
  <pageMargins left="0.5" right="0.5" top="0.79" bottom="0.7" header="0.45" footer="0.51"/>
  <pageSetup paperSize="9" fitToHeight="0" orientation="landscape" horizontalDpi="300" verticalDpi="300"/>
  <headerFooter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SG12630のC14-1057</dc:creator>
  <cp:lastModifiedBy> </cp:lastModifiedBy>
  <dcterms:created xsi:type="dcterms:W3CDTF">2017-10-22T14:40:45Z</dcterms:created>
  <dcterms:modified xsi:type="dcterms:W3CDTF">2017-10-22T14:44:12Z</dcterms:modified>
</cp:coreProperties>
</file>