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★10月22日（本番）\夜\02 開票（小選挙区）\12開票（小選挙区）【確定】参考資料も\２区\"/>
    </mc:Choice>
  </mc:AlternateContent>
  <bookViews>
    <workbookView xWindow="0" yWindow="0" windowWidth="15345" windowHeight="6705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B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<sst xmlns="http://schemas.openxmlformats.org/spreadsheetml/2006/main" count="23" uniqueCount="19">
  <si>
    <t>小選挙区　候補者別 得票数・得票率</t>
  </si>
  <si>
    <r>
      <t> </t>
    </r>
    <r>
      <rPr>
        <b/>
        <sz val="12"/>
        <color indexed="8"/>
        <rFont val="ＭＳ ゴシック"/>
        <family val="3"/>
        <charset val="128"/>
      </rPr>
      <t>香川県第２区</t>
    </r>
  </si>
  <si>
    <t>区分</t>
  </si>
  <si>
    <r>
      <t>せと　隆一
 </t>
    </r>
    <r>
      <rPr>
        <sz val="9"/>
        <color indexed="8"/>
        <rFont val="ＭＳ ゴシック"/>
        <family val="3"/>
        <charset val="128"/>
      </rPr>
      <t>(自由民主党)</t>
    </r>
  </si>
  <si>
    <r>
      <t>たまき　雄一郎
 </t>
    </r>
    <r>
      <rPr>
        <sz val="9"/>
        <color indexed="8"/>
        <rFont val="ＭＳ ゴシック"/>
        <family val="3"/>
        <charset val="128"/>
      </rPr>
      <t>(希望の党)</t>
    </r>
  </si>
  <si>
    <r>
      <t>河村　ただし
 </t>
    </r>
    <r>
      <rPr>
        <sz val="9"/>
        <color indexed="8"/>
        <rFont val="ＭＳ ゴシック"/>
        <family val="3"/>
        <charset val="128"/>
      </rPr>
      <t>(日本共産党)</t>
    </r>
  </si>
  <si>
    <t>得票総数</t>
  </si>
  <si>
    <t>得票数</t>
  </si>
  <si>
    <t>得票率(%)</t>
  </si>
  <si>
    <t>高松市（第２）</t>
  </si>
  <si>
    <t>丸亀市（第２）</t>
  </si>
  <si>
    <t>坂出市</t>
  </si>
  <si>
    <t>さぬき市</t>
  </si>
  <si>
    <t>東かがわ市</t>
  </si>
  <si>
    <t>三木町</t>
  </si>
  <si>
    <t>宇多津町</t>
  </si>
  <si>
    <t>綾川町</t>
  </si>
  <si>
    <t>香川県第２区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</si>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</sst>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0" fillId="0" borderId="0" xfId="0" applyAlignment="1"/>
    <xf numFmtId="0" fontId="24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 x14ac:dyDescent="0.15"/>
  <cols>
    <col min="1" max="1" width="15" customWidth="1"/>
    <col min="2" max="7" width="10" customWidth="1"/>
    <col min="8" max="8" width="12.5" customWidth="1"/>
  </cols>
  <sheetData>
    <row r="1" spans="1:11" s="1" customFormat="1" ht="22.5" customHeight="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11" s="1" customFormat="1" ht="3.75" customHeight="1" x14ac:dyDescent="0.15">
      <c r="A2" s="2"/>
    </row>
    <row r="3" spans="1:11" ht="33.75" customHeight="1" x14ac:dyDescent="0.15">
      <c r="A3" s="9" t="s">
        <v>1</v>
      </c>
      <c r="B3" s="9"/>
    </row>
    <row r="4" spans="1:11" s="1" customFormat="1" ht="30" customHeight="1" x14ac:dyDescent="0.15">
      <c r="A4" s="10" t="s">
        <v>2</v>
      </c>
      <c r="B4" s="12" t="s">
        <v>3</v>
      </c>
      <c r="C4" s="13"/>
      <c r="D4" s="12" t="s">
        <v>4</v>
      </c>
      <c r="E4" s="13"/>
      <c r="F4" s="12" t="s">
        <v>5</v>
      </c>
      <c r="G4" s="13"/>
      <c r="H4" s="14" t="s">
        <v>6</v>
      </c>
    </row>
    <row r="5" spans="1:11" s="1" customFormat="1" ht="22.5" customHeight="1" x14ac:dyDescent="0.15">
      <c r="A5" s="11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15"/>
    </row>
    <row r="6" spans="1:11" ht="18.75" customHeight="1" x14ac:dyDescent="0.15">
      <c r="A6" s="4" t="s">
        <v>9</v>
      </c>
      <c r="B6" s="5">
        <v>15270</v>
      </c>
      <c r="C6" s="4">
        <f t="shared" ref="C6:C14" si="0">ROUND(B6/H6*100,2)</f>
        <v>42.08</v>
      </c>
      <c r="D6" s="5">
        <v>19073</v>
      </c>
      <c r="E6" s="4">
        <f t="shared" ref="E6:E14" si="1">ROUND(D6/H6*100,2)</f>
        <v>52.56</v>
      </c>
      <c r="F6" s="5">
        <v>1946</v>
      </c>
      <c r="G6" s="4">
        <f t="shared" ref="G6:G14" si="2">ROUND(F6/H6*100,2)</f>
        <v>5.36</v>
      </c>
      <c r="H6" s="5">
        <v>36289</v>
      </c>
    </row>
    <row r="7" spans="1:11" ht="18.75" customHeight="1" x14ac:dyDescent="0.15">
      <c r="A7" s="4" t="s">
        <v>10</v>
      </c>
      <c r="B7" s="5">
        <v>5694</v>
      </c>
      <c r="C7" s="4">
        <f t="shared" si="0"/>
        <v>43.71</v>
      </c>
      <c r="D7" s="5">
        <v>6824</v>
      </c>
      <c r="E7" s="4">
        <f t="shared" si="1"/>
        <v>52.38</v>
      </c>
      <c r="F7" s="5">
        <v>509</v>
      </c>
      <c r="G7" s="4">
        <f t="shared" si="2"/>
        <v>3.91</v>
      </c>
      <c r="H7" s="5">
        <v>13027</v>
      </c>
    </row>
    <row r="8" spans="1:11" ht="18.75" customHeight="1" x14ac:dyDescent="0.15">
      <c r="A8" s="4" t="s">
        <v>11</v>
      </c>
      <c r="B8" s="5">
        <v>12553</v>
      </c>
      <c r="C8" s="4">
        <f t="shared" si="0"/>
        <v>48.96</v>
      </c>
      <c r="D8" s="5">
        <v>12121</v>
      </c>
      <c r="E8" s="4">
        <f t="shared" si="1"/>
        <v>47.28</v>
      </c>
      <c r="F8" s="5">
        <v>965</v>
      </c>
      <c r="G8" s="4">
        <f t="shared" si="2"/>
        <v>3.76</v>
      </c>
      <c r="H8" s="5">
        <v>25639</v>
      </c>
    </row>
    <row r="9" spans="1:11" ht="18.75" customHeight="1" x14ac:dyDescent="0.15">
      <c r="A9" s="4" t="s">
        <v>12</v>
      </c>
      <c r="B9" s="5">
        <v>7685</v>
      </c>
      <c r="C9" s="4">
        <f t="shared" si="0"/>
        <v>30.88</v>
      </c>
      <c r="D9" s="5">
        <v>16467</v>
      </c>
      <c r="E9" s="4">
        <f t="shared" si="1"/>
        <v>66.180000000000007</v>
      </c>
      <c r="F9" s="5">
        <v>732</v>
      </c>
      <c r="G9" s="4">
        <f t="shared" si="2"/>
        <v>2.94</v>
      </c>
      <c r="H9" s="5">
        <v>24884</v>
      </c>
    </row>
    <row r="10" spans="1:11" ht="18.75" customHeight="1" x14ac:dyDescent="0.15">
      <c r="A10" s="4" t="s">
        <v>13</v>
      </c>
      <c r="B10" s="5">
        <v>5667</v>
      </c>
      <c r="C10" s="4">
        <f t="shared" si="0"/>
        <v>35.72</v>
      </c>
      <c r="D10" s="5">
        <v>9634</v>
      </c>
      <c r="E10" s="4">
        <f t="shared" si="1"/>
        <v>60.73</v>
      </c>
      <c r="F10" s="5">
        <v>563</v>
      </c>
      <c r="G10" s="4">
        <f t="shared" si="2"/>
        <v>3.55</v>
      </c>
      <c r="H10" s="5">
        <v>15864</v>
      </c>
    </row>
    <row r="11" spans="1:11" ht="18.75" customHeight="1" x14ac:dyDescent="0.15">
      <c r="A11" s="4" t="s">
        <v>14</v>
      </c>
      <c r="B11" s="5">
        <v>4700</v>
      </c>
      <c r="C11" s="4">
        <f t="shared" si="0"/>
        <v>35.85</v>
      </c>
      <c r="D11" s="5">
        <v>7842</v>
      </c>
      <c r="E11" s="4">
        <f t="shared" si="1"/>
        <v>59.81</v>
      </c>
      <c r="F11" s="5">
        <v>570</v>
      </c>
      <c r="G11" s="4">
        <f t="shared" si="2"/>
        <v>4.3499999999999996</v>
      </c>
      <c r="H11" s="5">
        <v>13112</v>
      </c>
    </row>
    <row r="12" spans="1:11" ht="18.75" customHeight="1" x14ac:dyDescent="0.15">
      <c r="A12" s="4" t="s">
        <v>15</v>
      </c>
      <c r="B12" s="5">
        <v>3400</v>
      </c>
      <c r="C12" s="4">
        <f t="shared" si="0"/>
        <v>44.96</v>
      </c>
      <c r="D12" s="5">
        <v>3846</v>
      </c>
      <c r="E12" s="4">
        <f t="shared" si="1"/>
        <v>50.85</v>
      </c>
      <c r="F12" s="5">
        <v>317</v>
      </c>
      <c r="G12" s="4">
        <f t="shared" si="2"/>
        <v>4.1900000000000004</v>
      </c>
      <c r="H12" s="5">
        <v>7563</v>
      </c>
    </row>
    <row r="13" spans="1:11" ht="18.75" customHeight="1" x14ac:dyDescent="0.15">
      <c r="A13" s="4" t="s">
        <v>16</v>
      </c>
      <c r="B13" s="5">
        <v>4980</v>
      </c>
      <c r="C13" s="4">
        <f t="shared" si="0"/>
        <v>41.45</v>
      </c>
      <c r="D13" s="5">
        <v>6538</v>
      </c>
      <c r="E13" s="4">
        <f t="shared" si="1"/>
        <v>54.42</v>
      </c>
      <c r="F13" s="5">
        <v>496</v>
      </c>
      <c r="G13" s="4">
        <f t="shared" si="2"/>
        <v>4.13</v>
      </c>
      <c r="H13" s="5">
        <v>12014</v>
      </c>
    </row>
    <row r="14" spans="1:11" ht="18.75" customHeight="1" x14ac:dyDescent="0.15">
      <c r="A14" s="3" t="s">
        <v>17</v>
      </c>
      <c r="B14" s="5">
        <f>SUBTOTAL(9,B6:B13)</f>
        <v>59949</v>
      </c>
      <c r="C14" s="4">
        <f t="shared" si="0"/>
        <v>40.4</v>
      </c>
      <c r="D14" s="5">
        <f>SUBTOTAL(9,D6:D13)</f>
        <v>82345</v>
      </c>
      <c r="E14" s="4">
        <f t="shared" si="1"/>
        <v>55.49</v>
      </c>
      <c r="F14" s="5">
        <f>SUBTOTAL(9,F6:F13)</f>
        <v>6098</v>
      </c>
      <c r="G14" s="4">
        <f t="shared" si="2"/>
        <v>4.1100000000000003</v>
      </c>
      <c r="H14" s="5">
        <f>SUBTOTAL(9,H6:H13)</f>
        <v>148392</v>
      </c>
    </row>
    <row r="15" spans="1:11" s="6" customFormat="1" ht="18.75" customHeight="1" x14ac:dyDescent="0.15">
      <c r="A15" s="7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8">
    <mergeCell ref="A15:K15"/>
    <mergeCell ref="A1:H1"/>
    <mergeCell ref="A3:B3"/>
    <mergeCell ref="A4:A5"/>
    <mergeCell ref="B4:C4"/>
    <mergeCell ref="D4:E4"/>
    <mergeCell ref="F4:G4"/>
    <mergeCell ref="H4:H5"/>
  </mergeCells>
  <phoneticPr fontId="3"/>
  <printOptions horizontalCentered="1"/>
  <pageMargins left="0.5" right="0.5" top="0.79" bottom="0.7" header="0.45" footer="0.51"/>
  <pageSetup paperSize="9" fitToHeight="0" orientation="landscape" horizontalDpi="300" verticalDpi="30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 </cp:lastModifiedBy>
  <dcterms:created xsi:type="dcterms:W3CDTF">2017-10-22T15:47:41Z</dcterms:created>
  <dcterms:modified xsi:type="dcterms:W3CDTF">2017-10-22T15:48:50Z</dcterms:modified>
</cp:coreProperties>
</file>