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H13" i="1" l="1"/>
  <c r="F13" i="1"/>
  <c r="G13" i="1"/>
  <c r="D13" i="1"/>
  <c r="E13" i="1"/>
  <c r="B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<sst xmlns="http://schemas.openxmlformats.org/spreadsheetml/2006/main" count="22" uniqueCount="18">
  <si>
    <t>小選挙区　候補者別 得票数・得票率</t>
  </si>
  <si>
    <r>
      <t> </t>
    </r>
    <r>
      <rPr>
        <b/>
        <sz val="12"/>
        <rFont val="ＭＳ ゴシック"/>
        <family val="3"/>
        <charset val="128"/>
      </rPr>
      <t>香川県第３区</t>
    </r>
  </si>
  <si>
    <t>区分</t>
  </si>
  <si>
    <r>
      <t>まいだ　晴彦
 </t>
    </r>
    <r>
      <rPr>
        <sz val="9"/>
        <rFont val="ＭＳ ゴシック"/>
        <family val="3"/>
        <charset val="128"/>
      </rPr>
      <t>(社会民主党)</t>
    </r>
  </si>
  <si>
    <r>
      <t>大野　敬太郎
 </t>
    </r>
    <r>
      <rPr>
        <sz val="9"/>
        <rFont val="ＭＳ ゴシック"/>
        <family val="3"/>
        <charset val="128"/>
      </rPr>
      <t>(自由民主党)</t>
    </r>
  </si>
  <si>
    <r>
      <t>藤田　ひとし
 </t>
    </r>
    <r>
      <rPr>
        <sz val="9"/>
        <rFont val="ＭＳ ゴシック"/>
        <family val="3"/>
        <charset val="128"/>
      </rPr>
      <t>(日本共産党)</t>
    </r>
  </si>
  <si>
    <t>得票総数</t>
  </si>
  <si>
    <t>得票数</t>
  </si>
  <si>
    <t>得票率(%)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</si>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</sst>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7" width="10" customWidth="1"/>
    <col min="8" max="8" width="12.5" customWidth="1"/>
  </cols>
  <sheetData>
    <row r="1" spans="1:11" s="1" customFormat="1" ht="22.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11" s="1" customFormat="1" ht="3.75" customHeight="1">
      <c r="A2" s="2"/>
    </row>
    <row r="3" spans="1:11" ht="33.75" customHeight="1">
      <c r="A3" s="9" t="s">
        <v>1</v>
      </c>
      <c r="B3" s="9"/>
    </row>
    <row r="4" spans="1:11" s="1" customFormat="1" ht="30" customHeight="1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4" t="s">
        <v>6</v>
      </c>
    </row>
    <row r="5" spans="1:11" s="1" customFormat="1" ht="22.5" customHeight="1">
      <c r="A5" s="11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5"/>
    </row>
    <row r="6" spans="1:11" ht="18.75" customHeight="1">
      <c r="A6" s="4" t="s">
        <v>9</v>
      </c>
      <c r="B6" s="5">
        <v>11924</v>
      </c>
      <c r="C6" s="4">
        <f t="shared" ref="C6:C13" si="0">ROUND(B6/H6*100,2)</f>
        <v>34.159999999999997</v>
      </c>
      <c r="D6" s="5">
        <v>21053</v>
      </c>
      <c r="E6" s="4">
        <f t="shared" ref="E6:E13" si="1">ROUND(D6/H6*100,2)</f>
        <v>60.32</v>
      </c>
      <c r="F6" s="5">
        <v>1928</v>
      </c>
      <c r="G6" s="4">
        <f t="shared" ref="G6:G13" si="2">ROUND(F6/H6*100,2)</f>
        <v>5.52</v>
      </c>
      <c r="H6" s="5">
        <v>34905</v>
      </c>
    </row>
    <row r="7" spans="1:11" ht="18.75" customHeight="1">
      <c r="A7" s="4" t="s">
        <v>10</v>
      </c>
      <c r="B7" s="5">
        <v>4893</v>
      </c>
      <c r="C7" s="4">
        <f t="shared" si="0"/>
        <v>32.06</v>
      </c>
      <c r="D7" s="5">
        <v>9649</v>
      </c>
      <c r="E7" s="4">
        <f t="shared" si="1"/>
        <v>63.22</v>
      </c>
      <c r="F7" s="5">
        <v>720</v>
      </c>
      <c r="G7" s="4">
        <f t="shared" si="2"/>
        <v>4.72</v>
      </c>
      <c r="H7" s="5">
        <v>15262</v>
      </c>
    </row>
    <row r="8" spans="1:11" ht="18.75" customHeight="1">
      <c r="A8" s="4" t="s">
        <v>11</v>
      </c>
      <c r="B8" s="5">
        <v>7334</v>
      </c>
      <c r="C8" s="4">
        <f t="shared" si="0"/>
        <v>25.75</v>
      </c>
      <c r="D8" s="5">
        <v>18938</v>
      </c>
      <c r="E8" s="4">
        <f t="shared" si="1"/>
        <v>66.5</v>
      </c>
      <c r="F8" s="5">
        <v>2206</v>
      </c>
      <c r="G8" s="4">
        <f t="shared" si="2"/>
        <v>7.75</v>
      </c>
      <c r="H8" s="5">
        <v>28478</v>
      </c>
    </row>
    <row r="9" spans="1:11" ht="18.75" customHeight="1">
      <c r="A9" s="4" t="s">
        <v>12</v>
      </c>
      <c r="B9" s="5">
        <v>10104</v>
      </c>
      <c r="C9" s="4">
        <f t="shared" si="0"/>
        <v>30.81</v>
      </c>
      <c r="D9" s="5">
        <v>20893</v>
      </c>
      <c r="E9" s="4">
        <f t="shared" si="1"/>
        <v>63.71</v>
      </c>
      <c r="F9" s="5">
        <v>1795</v>
      </c>
      <c r="G9" s="4">
        <f t="shared" si="2"/>
        <v>5.47</v>
      </c>
      <c r="H9" s="5">
        <v>32792</v>
      </c>
    </row>
    <row r="10" spans="1:11" ht="18.75" customHeight="1">
      <c r="A10" s="4" t="s">
        <v>13</v>
      </c>
      <c r="B10" s="5">
        <v>1180</v>
      </c>
      <c r="C10" s="4">
        <f t="shared" si="0"/>
        <v>25.16</v>
      </c>
      <c r="D10" s="5">
        <v>3197</v>
      </c>
      <c r="E10" s="4">
        <f t="shared" si="1"/>
        <v>68.17</v>
      </c>
      <c r="F10" s="5">
        <v>313</v>
      </c>
      <c r="G10" s="4">
        <f t="shared" si="2"/>
        <v>6.67</v>
      </c>
      <c r="H10" s="5">
        <v>4690</v>
      </c>
    </row>
    <row r="11" spans="1:11" ht="18.75" customHeight="1">
      <c r="A11" s="4" t="s">
        <v>14</v>
      </c>
      <c r="B11" s="5">
        <v>5448</v>
      </c>
      <c r="C11" s="4">
        <f t="shared" si="0"/>
        <v>48.21</v>
      </c>
      <c r="D11" s="5">
        <v>5461</v>
      </c>
      <c r="E11" s="4">
        <f t="shared" si="1"/>
        <v>48.33</v>
      </c>
      <c r="F11" s="5">
        <v>391</v>
      </c>
      <c r="G11" s="4">
        <f t="shared" si="2"/>
        <v>3.46</v>
      </c>
      <c r="H11" s="5">
        <v>11300</v>
      </c>
    </row>
    <row r="12" spans="1:11" ht="18.75" customHeight="1">
      <c r="A12" s="4" t="s">
        <v>15</v>
      </c>
      <c r="B12" s="5">
        <v>2024</v>
      </c>
      <c r="C12" s="4">
        <f t="shared" si="0"/>
        <v>22.92</v>
      </c>
      <c r="D12" s="5">
        <v>6272</v>
      </c>
      <c r="E12" s="4">
        <f t="shared" si="1"/>
        <v>71.02</v>
      </c>
      <c r="F12" s="5">
        <v>535</v>
      </c>
      <c r="G12" s="4">
        <f t="shared" si="2"/>
        <v>6.06</v>
      </c>
      <c r="H12" s="5">
        <v>8831</v>
      </c>
    </row>
    <row r="13" spans="1:11" ht="18.75" customHeight="1">
      <c r="A13" s="3" t="s">
        <v>16</v>
      </c>
      <c r="B13" s="5">
        <f>SUBTOTAL(9,B6:B12)</f>
        <v>42907</v>
      </c>
      <c r="C13" s="4">
        <f t="shared" si="0"/>
        <v>31.49</v>
      </c>
      <c r="D13" s="5">
        <f>SUBTOTAL(9,D6:D12)</f>
        <v>85463</v>
      </c>
      <c r="E13" s="4">
        <f t="shared" si="1"/>
        <v>62.72</v>
      </c>
      <c r="F13" s="5">
        <f>SUBTOTAL(9,F6:F12)</f>
        <v>7888</v>
      </c>
      <c r="G13" s="4">
        <f t="shared" si="2"/>
        <v>5.79</v>
      </c>
      <c r="H13" s="5">
        <f>SUBTOTAL(9,H6:H12)</f>
        <v>136258</v>
      </c>
    </row>
    <row r="14" spans="1:11" s="6" customFormat="1" ht="18.75" customHeight="1">
      <c r="A14" s="7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8">
    <mergeCell ref="A14:K14"/>
    <mergeCell ref="A1:H1"/>
    <mergeCell ref="A3:B3"/>
    <mergeCell ref="A4:A5"/>
    <mergeCell ref="B4:C4"/>
    <mergeCell ref="D4:E4"/>
    <mergeCell ref="F4:G4"/>
    <mergeCell ref="H4:H5"/>
  </mergeCells>
  <phoneticPr fontId="6"/>
  <printOptions horizontalCentered="1"/>
  <pageMargins left="0.5" right="0.5" top="0.79" bottom="0.7" header="0.45" footer="0.51"/>
  <pageSetup paperSize="9" fitToHeight="0" orientation="landscape" horizontalDpi="300" verticalDpi="300" r:id="rId1"/>
  <headerFooter alignWithMargins="0"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2012-12-27T00:35:10Z</dcterms:created>
  <dcterms:modified xsi:type="dcterms:W3CDTF">2018-03-22T09:39:29Z</dcterms:modified>
</cp:coreProperties>
</file>