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３ 香川県知事選挙\H22.8.29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H23" i="1" l="1"/>
  <c r="F23" i="1"/>
  <c r="G23" i="1" s="1"/>
  <c r="D23" i="1"/>
  <c r="E23" i="1" s="1"/>
  <c r="B23" i="1"/>
  <c r="C23" i="1" s="1"/>
  <c r="G22" i="1"/>
  <c r="E22" i="1"/>
  <c r="C22" i="1"/>
  <c r="G21" i="1"/>
  <c r="E21" i="1"/>
  <c r="C21" i="1"/>
  <c r="G20" i="1"/>
  <c r="E20" i="1"/>
  <c r="C20" i="1"/>
  <c r="G19" i="1"/>
  <c r="E19" i="1"/>
  <c r="C19" i="1"/>
  <c r="G18" i="1"/>
  <c r="E18" i="1"/>
  <c r="C18" i="1"/>
  <c r="G17" i="1"/>
  <c r="E17" i="1"/>
  <c r="C17" i="1"/>
  <c r="G16" i="1"/>
  <c r="E16" i="1"/>
  <c r="C16" i="1"/>
  <c r="G15" i="1"/>
  <c r="E15" i="1"/>
  <c r="C15" i="1"/>
  <c r="G14" i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<sst xmlns="http://schemas.openxmlformats.org/spreadsheetml/2006/main" count="32" uniqueCount="28">
  <si>
    <t>知事選挙　候補者別 得票数・得票率</t>
  </si>
  <si>
    <r>
      <t> </t>
    </r>
    <r>
      <rPr>
        <b/>
        <sz val="12"/>
        <rFont val="ＭＳ ゴシック"/>
        <family val="3"/>
        <charset val="128"/>
      </rPr>
      <t>香川県</t>
    </r>
  </si>
  <si>
    <t>区分</t>
  </si>
  <si>
    <r>
      <t>松原　昭夫
 </t>
    </r>
    <r>
      <rPr>
        <sz val="9"/>
        <rFont val="ＭＳ ゴシック"/>
        <family val="3"/>
        <charset val="128"/>
      </rPr>
      <t>(日本共産党)</t>
    </r>
  </si>
  <si>
    <r>
      <t>渡辺　さと子
 </t>
    </r>
    <r>
      <rPr>
        <sz val="9"/>
        <rFont val="ＭＳ ゴシック"/>
        <family val="3"/>
        <charset val="128"/>
      </rPr>
      <t>(無所属)</t>
    </r>
  </si>
  <si>
    <r>
      <t>浜田　けいぞう
 </t>
    </r>
    <r>
      <rPr>
        <sz val="9"/>
        <rFont val="ＭＳ ゴシック"/>
        <family val="3"/>
        <charset val="128"/>
      </rPr>
      <t>(無所属)</t>
    </r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</si>
  <si>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</si>
  <si>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</si>
  <si>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</si>
  <si>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</si>
  <si>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</si>
  <si>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</si>
  <si>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</si>
  <si>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</si>
  <si>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</si>
  <si>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</si>
  <si>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</si>
  <si>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</si>
  <si>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</si>
  <si>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</si>
  <si>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</si>
  <si>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</si>
  <si>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</si>
  <si>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</si>
  <si>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</si>
  <si>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</si>
  <si>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香川県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</si>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</sst>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00"/>
  </numFmts>
  <fonts count="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7" width="10" customWidth="1"/>
    <col min="8" max="8" width="12.5" customWidth="1"/>
  </cols>
  <sheetData>
    <row r="1" spans="1:8" s="1" customFormat="1" ht="22.5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s="1" customFormat="1" ht="3.75" customHeight="1">
      <c r="A2" s="2"/>
    </row>
    <row r="3" spans="1:8" ht="33.75" customHeight="1">
      <c r="A3" s="10" t="s">
        <v>1</v>
      </c>
      <c r="B3" s="10"/>
    </row>
    <row r="4" spans="1:8" s="1" customFormat="1" ht="30" customHeight="1">
      <c r="A4" s="11" t="s">
        <v>2</v>
      </c>
      <c r="B4" s="13" t="s">
        <v>3</v>
      </c>
      <c r="C4" s="14"/>
      <c r="D4" s="13" t="s">
        <v>4</v>
      </c>
      <c r="E4" s="14"/>
      <c r="F4" s="13" t="s">
        <v>5</v>
      </c>
      <c r="G4" s="14"/>
      <c r="H4" s="15" t="s">
        <v>6</v>
      </c>
    </row>
    <row r="5" spans="1:8" s="1" customFormat="1" ht="22.5" customHeight="1">
      <c r="A5" s="12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6"/>
    </row>
    <row r="6" spans="1:8" ht="18.75" customHeight="1">
      <c r="A6" s="4" t="s">
        <v>9</v>
      </c>
      <c r="B6" s="5">
        <v>10380</v>
      </c>
      <c r="C6" s="4">
        <f t="shared" ref="C6:C23" si="0">ROUND(B6/H6*100,2)</f>
        <v>8.94</v>
      </c>
      <c r="D6" s="5">
        <v>51289</v>
      </c>
      <c r="E6" s="4">
        <f t="shared" ref="E6:E23" si="1">ROUND(D6/H6*100,2)</f>
        <v>44.17</v>
      </c>
      <c r="F6" s="5">
        <v>54448</v>
      </c>
      <c r="G6" s="4">
        <f t="shared" ref="G6:G23" si="2">ROUND(F6/H6*100,2)</f>
        <v>46.89</v>
      </c>
      <c r="H6" s="6">
        <v>116117</v>
      </c>
    </row>
    <row r="7" spans="1:8" ht="18.75" customHeight="1">
      <c r="A7" s="4" t="s">
        <v>10</v>
      </c>
      <c r="B7" s="5">
        <v>2136</v>
      </c>
      <c r="C7" s="4">
        <f t="shared" si="0"/>
        <v>7.46</v>
      </c>
      <c r="D7" s="5">
        <v>11133</v>
      </c>
      <c r="E7" s="4">
        <f t="shared" si="1"/>
        <v>38.880000000000003</v>
      </c>
      <c r="F7" s="5">
        <v>15364</v>
      </c>
      <c r="G7" s="4">
        <f t="shared" si="2"/>
        <v>53.66</v>
      </c>
      <c r="H7" s="6">
        <v>28633</v>
      </c>
    </row>
    <row r="8" spans="1:8" ht="18.75" customHeight="1">
      <c r="A8" s="4" t="s">
        <v>11</v>
      </c>
      <c r="B8" s="5">
        <v>1410</v>
      </c>
      <c r="C8" s="4">
        <f t="shared" si="0"/>
        <v>8.73</v>
      </c>
      <c r="D8" s="5">
        <v>5778</v>
      </c>
      <c r="E8" s="4">
        <f t="shared" si="1"/>
        <v>35.78</v>
      </c>
      <c r="F8" s="5">
        <v>8961</v>
      </c>
      <c r="G8" s="4">
        <f t="shared" si="2"/>
        <v>55.49</v>
      </c>
      <c r="H8" s="6">
        <v>16149</v>
      </c>
    </row>
    <row r="9" spans="1:8" ht="18.75" customHeight="1">
      <c r="A9" s="4" t="s">
        <v>12</v>
      </c>
      <c r="B9" s="5">
        <v>742</v>
      </c>
      <c r="C9" s="4">
        <f t="shared" si="0"/>
        <v>7.03</v>
      </c>
      <c r="D9" s="5">
        <v>4049</v>
      </c>
      <c r="E9" s="4">
        <f t="shared" si="1"/>
        <v>38.35</v>
      </c>
      <c r="F9" s="5">
        <v>5767</v>
      </c>
      <c r="G9" s="4">
        <f t="shared" si="2"/>
        <v>54.62</v>
      </c>
      <c r="H9" s="6">
        <v>10558</v>
      </c>
    </row>
    <row r="10" spans="1:8" ht="18.75" customHeight="1">
      <c r="A10" s="4" t="s">
        <v>13</v>
      </c>
      <c r="B10" s="5">
        <v>1026</v>
      </c>
      <c r="C10" s="4">
        <f t="shared" si="0"/>
        <v>4.29</v>
      </c>
      <c r="D10" s="5">
        <v>3948</v>
      </c>
      <c r="E10" s="4">
        <f t="shared" si="1"/>
        <v>16.5</v>
      </c>
      <c r="F10" s="5">
        <v>18956</v>
      </c>
      <c r="G10" s="4">
        <f t="shared" si="2"/>
        <v>79.209999999999994</v>
      </c>
      <c r="H10" s="6">
        <v>23930</v>
      </c>
    </row>
    <row r="11" spans="1:8" ht="18.75" customHeight="1">
      <c r="A11" s="4" t="s">
        <v>14</v>
      </c>
      <c r="B11" s="5">
        <v>1069</v>
      </c>
      <c r="C11" s="4">
        <f t="shared" si="0"/>
        <v>7.06</v>
      </c>
      <c r="D11" s="5">
        <v>6276</v>
      </c>
      <c r="E11" s="4">
        <f t="shared" si="1"/>
        <v>41.43</v>
      </c>
      <c r="F11" s="5">
        <v>7805</v>
      </c>
      <c r="G11" s="4">
        <f t="shared" si="2"/>
        <v>51.52</v>
      </c>
      <c r="H11" s="6">
        <v>15150</v>
      </c>
    </row>
    <row r="12" spans="1:8" ht="18.75" customHeight="1">
      <c r="A12" s="4" t="s">
        <v>15</v>
      </c>
      <c r="B12" s="5">
        <v>996</v>
      </c>
      <c r="C12" s="4">
        <f t="shared" si="0"/>
        <v>9.7899999999999991</v>
      </c>
      <c r="D12" s="5">
        <v>3855</v>
      </c>
      <c r="E12" s="4">
        <f t="shared" si="1"/>
        <v>37.880000000000003</v>
      </c>
      <c r="F12" s="5">
        <v>5325</v>
      </c>
      <c r="G12" s="4">
        <f t="shared" si="2"/>
        <v>52.33</v>
      </c>
      <c r="H12" s="6">
        <v>10176</v>
      </c>
    </row>
    <row r="13" spans="1:8" ht="18.75" customHeight="1">
      <c r="A13" s="4" t="s">
        <v>16</v>
      </c>
      <c r="B13" s="5">
        <v>1188</v>
      </c>
      <c r="C13" s="4">
        <f t="shared" si="0"/>
        <v>4.7300000000000004</v>
      </c>
      <c r="D13" s="5">
        <v>6227</v>
      </c>
      <c r="E13" s="4">
        <f t="shared" si="1"/>
        <v>24.8</v>
      </c>
      <c r="F13" s="5">
        <v>17697</v>
      </c>
      <c r="G13" s="4">
        <f t="shared" si="2"/>
        <v>70.47</v>
      </c>
      <c r="H13" s="6">
        <v>25112</v>
      </c>
    </row>
    <row r="14" spans="1:8" ht="18.75" customHeight="1">
      <c r="A14" s="4" t="s">
        <v>17</v>
      </c>
      <c r="B14" s="5">
        <v>408</v>
      </c>
      <c r="C14" s="4">
        <f t="shared" si="0"/>
        <v>6.75</v>
      </c>
      <c r="D14" s="5">
        <v>2027</v>
      </c>
      <c r="E14" s="4">
        <f t="shared" si="1"/>
        <v>33.520000000000003</v>
      </c>
      <c r="F14" s="5">
        <v>3612</v>
      </c>
      <c r="G14" s="4">
        <f t="shared" si="2"/>
        <v>59.73</v>
      </c>
      <c r="H14" s="6">
        <v>6047</v>
      </c>
    </row>
    <row r="15" spans="1:8" ht="18.75" customHeight="1">
      <c r="A15" s="4" t="s">
        <v>18</v>
      </c>
      <c r="B15" s="5">
        <v>522</v>
      </c>
      <c r="C15" s="4">
        <f t="shared" si="0"/>
        <v>7.87</v>
      </c>
      <c r="D15" s="5">
        <v>1867</v>
      </c>
      <c r="E15" s="4">
        <f t="shared" si="1"/>
        <v>28.16</v>
      </c>
      <c r="F15" s="5">
        <v>4242</v>
      </c>
      <c r="G15" s="4">
        <f t="shared" si="2"/>
        <v>63.97</v>
      </c>
      <c r="H15" s="6">
        <v>6631</v>
      </c>
    </row>
    <row r="16" spans="1:8" ht="18.75" customHeight="1">
      <c r="A16" s="4" t="s">
        <v>19</v>
      </c>
      <c r="B16" s="5">
        <v>858</v>
      </c>
      <c r="C16" s="4">
        <f t="shared" si="0"/>
        <v>9.84</v>
      </c>
      <c r="D16" s="5">
        <v>3579</v>
      </c>
      <c r="E16" s="4">
        <f t="shared" si="1"/>
        <v>41.05</v>
      </c>
      <c r="F16" s="5">
        <v>4282</v>
      </c>
      <c r="G16" s="4">
        <f t="shared" si="2"/>
        <v>49.11</v>
      </c>
      <c r="H16" s="6">
        <v>8719</v>
      </c>
    </row>
    <row r="17" spans="1:11" ht="18.75" customHeight="1">
      <c r="A17" s="4" t="s">
        <v>20</v>
      </c>
      <c r="B17" s="5">
        <v>55</v>
      </c>
      <c r="C17" s="4">
        <f t="shared" si="0"/>
        <v>4.4800000000000004</v>
      </c>
      <c r="D17" s="5">
        <v>493</v>
      </c>
      <c r="E17" s="4">
        <f t="shared" si="1"/>
        <v>40.15</v>
      </c>
      <c r="F17" s="5">
        <v>680</v>
      </c>
      <c r="G17" s="4">
        <f t="shared" si="2"/>
        <v>55.37</v>
      </c>
      <c r="H17" s="6">
        <v>1228</v>
      </c>
    </row>
    <row r="18" spans="1:11" ht="18.75" customHeight="1">
      <c r="A18" s="4" t="s">
        <v>21</v>
      </c>
      <c r="B18" s="5">
        <v>332</v>
      </c>
      <c r="C18" s="4">
        <f t="shared" si="0"/>
        <v>7.59</v>
      </c>
      <c r="D18" s="5">
        <v>1759</v>
      </c>
      <c r="E18" s="4">
        <f t="shared" si="1"/>
        <v>40.200000000000003</v>
      </c>
      <c r="F18" s="5">
        <v>2285</v>
      </c>
      <c r="G18" s="4">
        <f t="shared" si="2"/>
        <v>52.22</v>
      </c>
      <c r="H18" s="6">
        <v>4376</v>
      </c>
    </row>
    <row r="19" spans="1:11" ht="18.75" customHeight="1">
      <c r="A19" s="4" t="s">
        <v>22</v>
      </c>
      <c r="B19" s="5">
        <v>616</v>
      </c>
      <c r="C19" s="4">
        <f t="shared" si="0"/>
        <v>7.34</v>
      </c>
      <c r="D19" s="5">
        <v>3041</v>
      </c>
      <c r="E19" s="4">
        <f t="shared" si="1"/>
        <v>36.21</v>
      </c>
      <c r="F19" s="5">
        <v>4741</v>
      </c>
      <c r="G19" s="4">
        <f t="shared" si="2"/>
        <v>56.45</v>
      </c>
      <c r="H19" s="6">
        <v>8398</v>
      </c>
    </row>
    <row r="20" spans="1:11" ht="18.75" customHeight="1">
      <c r="A20" s="4" t="s">
        <v>23</v>
      </c>
      <c r="B20" s="5">
        <v>249</v>
      </c>
      <c r="C20" s="4">
        <f t="shared" si="0"/>
        <v>7.58</v>
      </c>
      <c r="D20" s="5">
        <v>1321</v>
      </c>
      <c r="E20" s="4">
        <f t="shared" si="1"/>
        <v>40.229999999999997</v>
      </c>
      <c r="F20" s="5">
        <v>1714</v>
      </c>
      <c r="G20" s="4">
        <f t="shared" si="2"/>
        <v>52.19</v>
      </c>
      <c r="H20" s="6">
        <v>3284</v>
      </c>
    </row>
    <row r="21" spans="1:11" ht="18.75" customHeight="1">
      <c r="A21" s="4" t="s">
        <v>24</v>
      </c>
      <c r="B21" s="5">
        <v>484</v>
      </c>
      <c r="C21" s="4">
        <f t="shared" si="0"/>
        <v>6.55</v>
      </c>
      <c r="D21" s="5">
        <v>2808</v>
      </c>
      <c r="E21" s="4">
        <f t="shared" si="1"/>
        <v>38</v>
      </c>
      <c r="F21" s="5">
        <v>4098</v>
      </c>
      <c r="G21" s="4">
        <f t="shared" si="2"/>
        <v>55.45</v>
      </c>
      <c r="H21" s="6">
        <v>7390</v>
      </c>
    </row>
    <row r="22" spans="1:11" ht="18.75" customHeight="1">
      <c r="A22" s="4" t="s">
        <v>25</v>
      </c>
      <c r="B22" s="5">
        <v>424</v>
      </c>
      <c r="C22" s="4">
        <f t="shared" si="0"/>
        <v>6.81</v>
      </c>
      <c r="D22" s="5">
        <v>2196</v>
      </c>
      <c r="E22" s="4">
        <f t="shared" si="1"/>
        <v>35.270000000000003</v>
      </c>
      <c r="F22" s="5">
        <v>3606</v>
      </c>
      <c r="G22" s="4">
        <f t="shared" si="2"/>
        <v>57.92</v>
      </c>
      <c r="H22" s="6">
        <v>6226</v>
      </c>
    </row>
    <row r="23" spans="1:11" ht="18.75" customHeight="1">
      <c r="A23" s="3" t="s">
        <v>26</v>
      </c>
      <c r="B23" s="5">
        <f>SUBTOTAL(9,B6:B22)</f>
        <v>22895</v>
      </c>
      <c r="C23" s="4">
        <f t="shared" si="0"/>
        <v>7.68</v>
      </c>
      <c r="D23" s="5">
        <f>SUBTOTAL(9,D6:D22)</f>
        <v>111646</v>
      </c>
      <c r="E23" s="4">
        <f t="shared" si="1"/>
        <v>37.450000000000003</v>
      </c>
      <c r="F23" s="5">
        <f>SUBTOTAL(9,F6:F22)</f>
        <v>163583</v>
      </c>
      <c r="G23" s="4">
        <f t="shared" si="2"/>
        <v>54.87</v>
      </c>
      <c r="H23" s="6">
        <f>SUBTOTAL(9,H6:H22)</f>
        <v>298124</v>
      </c>
    </row>
    <row r="24" spans="1:11" s="7" customFormat="1" ht="18.75" customHeight="1">
      <c r="A24" s="8" t="s">
        <v>27</v>
      </c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mergeCells count="8">
    <mergeCell ref="A24:K24"/>
    <mergeCell ref="A1:H1"/>
    <mergeCell ref="A3:B3"/>
    <mergeCell ref="A4:A5"/>
    <mergeCell ref="B4:C4"/>
    <mergeCell ref="D4:E4"/>
    <mergeCell ref="F4:G4"/>
    <mergeCell ref="H4:H5"/>
  </mergeCells>
  <phoneticPr fontId="6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2010-10-15T00:31:16Z</dcterms:created>
  <dcterms:modified xsi:type="dcterms:W3CDTF">2018-03-22T10:24:59Z</dcterms:modified>
</cp:coreProperties>
</file>