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25725" fullCalcOnLoad="1"/>
</workbook>
</file>

<file path=xl/calcChain.xml><?xml version="1.0" encoding="utf-8"?>
<calcChain xmlns="http://schemas.openxmlformats.org/spreadsheetml/2006/main">
  <c r="J23" i="1"/>
  <c r="H23"/>
  <c r="I23"/>
  <c r="F23"/>
  <c r="G23"/>
  <c r="D23"/>
  <c r="E23"/>
  <c r="B23"/>
  <c r="C23"/>
  <c r="I22"/>
  <c r="G22"/>
  <c r="E22"/>
  <c r="C22"/>
  <c r="I21"/>
  <c r="G21"/>
  <c r="E21"/>
  <c r="C21"/>
  <c r="I20"/>
  <c r="G20"/>
  <c r="E20"/>
  <c r="C20"/>
  <c r="I19"/>
  <c r="G19"/>
  <c r="E19"/>
  <c r="C19"/>
  <c r="I18"/>
  <c r="G18"/>
  <c r="E18"/>
  <c r="C18"/>
  <c r="I17"/>
  <c r="G17"/>
  <c r="E17"/>
  <c r="C17"/>
  <c r="I16"/>
  <c r="G16"/>
  <c r="E16"/>
  <c r="C16"/>
  <c r="I15"/>
  <c r="G15"/>
  <c r="E15"/>
  <c r="C15"/>
  <c r="I14"/>
  <c r="G14"/>
  <c r="E14"/>
  <c r="C14"/>
  <c r="I13"/>
  <c r="G13"/>
  <c r="E13"/>
  <c r="C13"/>
  <c r="I12"/>
  <c r="G12"/>
  <c r="E12"/>
  <c r="C12"/>
  <c r="I11"/>
  <c r="G11"/>
  <c r="E11"/>
  <c r="C11"/>
  <c r="I10"/>
  <c r="G10"/>
  <c r="E10"/>
  <c r="C10"/>
  <c r="I9"/>
  <c r="G9"/>
  <c r="E9"/>
  <c r="C9"/>
  <c r="I8"/>
  <c r="G8"/>
  <c r="E8"/>
  <c r="C8"/>
  <c r="I7"/>
  <c r="G7"/>
  <c r="E7"/>
  <c r="C7"/>
  <c r="I6"/>
  <c r="G6"/>
  <c r="E6"/>
  <c r="C6"/>
</calcChain>
</file>

<file path=xl/sharedStrings.xml><?xml version="1.0" encoding="utf-8"?>
<sst xmlns="http://schemas.openxmlformats.org/spreadsheetml/2006/main" count="35" uniqueCount="29">
  <si>
    <t>選挙区　候補者別 得票数・得票率</t>
  </si>
  <si>
    <r>
      <t> </t>
    </r>
    <r>
      <rPr>
        <b/>
        <sz val="12"/>
        <color indexed="8"/>
        <rFont val="ＭＳ ゴシック"/>
        <family val="3"/>
        <charset val="128"/>
      </rPr>
      <t>香川県選挙区</t>
    </r>
  </si>
  <si>
    <t>区分</t>
  </si>
  <si>
    <r>
      <t>たなべ　健一
 </t>
    </r>
    <r>
      <rPr>
        <sz val="9"/>
        <color indexed="8"/>
        <rFont val="ＭＳ ゴシック"/>
        <family val="3"/>
        <charset val="128"/>
      </rPr>
      <t>(日本共産党)</t>
    </r>
  </si>
  <si>
    <r>
      <t>中西　りえ
 </t>
    </r>
    <r>
      <rPr>
        <sz val="9"/>
        <color indexed="8"/>
        <rFont val="ＭＳ ゴシック"/>
        <family val="3"/>
        <charset val="128"/>
      </rPr>
      <t>(幸福実現党)</t>
    </r>
  </si>
  <si>
    <r>
      <t>いそざき　仁彦
 </t>
    </r>
    <r>
      <rPr>
        <sz val="9"/>
        <color indexed="8"/>
        <rFont val="ＭＳ ゴシック"/>
        <family val="3"/>
        <charset val="128"/>
      </rPr>
      <t>(自由民主党)</t>
    </r>
  </si>
  <si>
    <r>
      <t>田中　俊秀
 </t>
    </r>
    <r>
      <rPr>
        <sz val="9"/>
        <color indexed="8"/>
        <rFont val="ＭＳ ゴシック"/>
        <family val="3"/>
        <charset val="128"/>
      </rPr>
      <t>(無所属)</t>
    </r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</si>
  <si>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</si>
  <si>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</si>
  <si>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</si>
  <si>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</si>
  <si>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</si>
  <si>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</si>
  <si>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</si>
  <si>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</si>
  <si>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</si>
  <si>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</si>
  <si>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</si>
  <si>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</si>
  <si>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</si>
  <si>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</si>
  <si>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</si>
  <si>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</si>
  <si>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</si>
  <si>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</si>
  <si>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</si>
  <si>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</si>
  <si>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香川県選挙区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</si>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</sst>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>
  <fonts count="25">
    <font>
      <sz val="11"/>
      <color theme="1"/>
      <name val="ＭＳ Ｐゴシック"/>
      <family val="3"/>
      <charset val="128"/>
      <scheme val="minor"/>
    </font>
    <font>
      <b/>
      <sz val="12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0" fillId="0" borderId="0" xfId="0" applyAlignment="1"/>
    <xf numFmtId="0" fontId="24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/>
  <cols>
    <col min="1" max="1" width="15" customWidth="1"/>
    <col min="2" max="9" width="10" customWidth="1"/>
    <col min="10" max="10" width="12.5" customWidth="1"/>
  </cols>
  <sheetData>
    <row r="1" spans="1:10" s="1" customFormat="1" ht="22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s="1" customFormat="1" ht="3.75" customHeight="1">
      <c r="A2" s="2"/>
    </row>
    <row r="3" spans="1:10" ht="33.75" customHeight="1">
      <c r="A3" s="9" t="s">
        <v>1</v>
      </c>
      <c r="B3" s="9"/>
    </row>
    <row r="4" spans="1:10" s="1" customFormat="1" ht="30" customHeight="1">
      <c r="A4" s="10" t="s">
        <v>2</v>
      </c>
      <c r="B4" s="12" t="s">
        <v>3</v>
      </c>
      <c r="C4" s="13"/>
      <c r="D4" s="12" t="s">
        <v>4</v>
      </c>
      <c r="E4" s="13"/>
      <c r="F4" s="12" t="s">
        <v>5</v>
      </c>
      <c r="G4" s="13"/>
      <c r="H4" s="12" t="s">
        <v>6</v>
      </c>
      <c r="I4" s="13"/>
      <c r="J4" s="14" t="s">
        <v>7</v>
      </c>
    </row>
    <row r="5" spans="1:10" s="1" customFormat="1" ht="22.5" customHeight="1">
      <c r="A5" s="11"/>
      <c r="B5" s="3" t="s">
        <v>8</v>
      </c>
      <c r="C5" s="3" t="s">
        <v>9</v>
      </c>
      <c r="D5" s="3" t="s">
        <v>8</v>
      </c>
      <c r="E5" s="3" t="s">
        <v>9</v>
      </c>
      <c r="F5" s="3" t="s">
        <v>8</v>
      </c>
      <c r="G5" s="3" t="s">
        <v>9</v>
      </c>
      <c r="H5" s="3" t="s">
        <v>8</v>
      </c>
      <c r="I5" s="3" t="s">
        <v>9</v>
      </c>
      <c r="J5" s="15"/>
    </row>
    <row r="6" spans="1:10" ht="18.75" customHeight="1">
      <c r="A6" s="4" t="s">
        <v>10</v>
      </c>
      <c r="B6" s="5">
        <v>46356</v>
      </c>
      <c r="C6" s="4">
        <f t="shared" ref="C6:C23" si="0">ROUND(B6/J6*100,2)</f>
        <v>28.03</v>
      </c>
      <c r="D6" s="5">
        <v>6164</v>
      </c>
      <c r="E6" s="4">
        <f t="shared" ref="E6:E23" si="1">ROUND(D6/J6*100,2)</f>
        <v>3.73</v>
      </c>
      <c r="F6" s="5">
        <v>105402</v>
      </c>
      <c r="G6" s="4">
        <f t="shared" ref="G6:G23" si="2">ROUND(F6/J6*100,2)</f>
        <v>63.73</v>
      </c>
      <c r="H6" s="5">
        <v>7460</v>
      </c>
      <c r="I6" s="4">
        <f t="shared" ref="I6:I23" si="3">ROUND(H6/J6*100,2)</f>
        <v>4.51</v>
      </c>
      <c r="J6" s="5">
        <v>165382</v>
      </c>
    </row>
    <row r="7" spans="1:10" ht="18.75" customHeight="1">
      <c r="A7" s="4" t="s">
        <v>11</v>
      </c>
      <c r="B7" s="5">
        <v>10540</v>
      </c>
      <c r="C7" s="4">
        <f t="shared" si="0"/>
        <v>24.58</v>
      </c>
      <c r="D7" s="5">
        <v>1897</v>
      </c>
      <c r="E7" s="4">
        <f t="shared" si="1"/>
        <v>4.42</v>
      </c>
      <c r="F7" s="5">
        <v>28538</v>
      </c>
      <c r="G7" s="4">
        <f t="shared" si="2"/>
        <v>66.55</v>
      </c>
      <c r="H7" s="5">
        <v>1904</v>
      </c>
      <c r="I7" s="4">
        <f t="shared" si="3"/>
        <v>4.4400000000000004</v>
      </c>
      <c r="J7" s="5">
        <v>42879</v>
      </c>
    </row>
    <row r="8" spans="1:10" ht="18.75" customHeight="1">
      <c r="A8" s="4" t="s">
        <v>12</v>
      </c>
      <c r="B8" s="5">
        <v>5375</v>
      </c>
      <c r="C8" s="4">
        <f t="shared" si="0"/>
        <v>24.02</v>
      </c>
      <c r="D8" s="5">
        <v>920</v>
      </c>
      <c r="E8" s="4">
        <f t="shared" si="1"/>
        <v>4.1100000000000003</v>
      </c>
      <c r="F8" s="5">
        <v>15325</v>
      </c>
      <c r="G8" s="4">
        <f t="shared" si="2"/>
        <v>68.47</v>
      </c>
      <c r="H8" s="5">
        <v>761</v>
      </c>
      <c r="I8" s="4">
        <f t="shared" si="3"/>
        <v>3.4</v>
      </c>
      <c r="J8" s="5">
        <v>22381</v>
      </c>
    </row>
    <row r="9" spans="1:10" ht="18.75" customHeight="1">
      <c r="A9" s="4" t="s">
        <v>13</v>
      </c>
      <c r="B9" s="5">
        <v>3011</v>
      </c>
      <c r="C9" s="4">
        <f t="shared" si="0"/>
        <v>22.11</v>
      </c>
      <c r="D9" s="5">
        <v>546</v>
      </c>
      <c r="E9" s="4">
        <f t="shared" si="1"/>
        <v>4.01</v>
      </c>
      <c r="F9" s="5">
        <v>9429</v>
      </c>
      <c r="G9" s="4">
        <f t="shared" si="2"/>
        <v>69.23</v>
      </c>
      <c r="H9" s="5">
        <v>633</v>
      </c>
      <c r="I9" s="4">
        <f t="shared" si="3"/>
        <v>4.6500000000000004</v>
      </c>
      <c r="J9" s="5">
        <v>13619</v>
      </c>
    </row>
    <row r="10" spans="1:10" ht="18.75" customHeight="1">
      <c r="A10" s="4" t="s">
        <v>14</v>
      </c>
      <c r="B10" s="5">
        <v>6038</v>
      </c>
      <c r="C10" s="4">
        <f t="shared" si="0"/>
        <v>23.98</v>
      </c>
      <c r="D10" s="5">
        <v>1318</v>
      </c>
      <c r="E10" s="4">
        <f t="shared" si="1"/>
        <v>5.23</v>
      </c>
      <c r="F10" s="5">
        <v>16462</v>
      </c>
      <c r="G10" s="4">
        <f t="shared" si="2"/>
        <v>65.37</v>
      </c>
      <c r="H10" s="5">
        <v>1366</v>
      </c>
      <c r="I10" s="4">
        <f t="shared" si="3"/>
        <v>5.42</v>
      </c>
      <c r="J10" s="5">
        <v>25184</v>
      </c>
    </row>
    <row r="11" spans="1:10" ht="18.75" customHeight="1">
      <c r="A11" s="4" t="s">
        <v>15</v>
      </c>
      <c r="B11" s="5">
        <v>5337</v>
      </c>
      <c r="C11" s="4">
        <f t="shared" si="0"/>
        <v>25.97</v>
      </c>
      <c r="D11" s="5">
        <v>909</v>
      </c>
      <c r="E11" s="4">
        <f t="shared" si="1"/>
        <v>4.42</v>
      </c>
      <c r="F11" s="5">
        <v>13592</v>
      </c>
      <c r="G11" s="4">
        <f t="shared" si="2"/>
        <v>66.150000000000006</v>
      </c>
      <c r="H11" s="5">
        <v>710</v>
      </c>
      <c r="I11" s="4">
        <f t="shared" si="3"/>
        <v>3.46</v>
      </c>
      <c r="J11" s="5">
        <v>20548</v>
      </c>
    </row>
    <row r="12" spans="1:10" ht="18.75" customHeight="1">
      <c r="A12" s="4" t="s">
        <v>16</v>
      </c>
      <c r="B12" s="5">
        <v>4002</v>
      </c>
      <c r="C12" s="4">
        <f t="shared" si="0"/>
        <v>28.35</v>
      </c>
      <c r="D12" s="5">
        <v>874</v>
      </c>
      <c r="E12" s="4">
        <f t="shared" si="1"/>
        <v>6.19</v>
      </c>
      <c r="F12" s="5">
        <v>8696</v>
      </c>
      <c r="G12" s="4">
        <f t="shared" si="2"/>
        <v>61.6</v>
      </c>
      <c r="H12" s="5">
        <v>546</v>
      </c>
      <c r="I12" s="4">
        <f t="shared" si="3"/>
        <v>3.87</v>
      </c>
      <c r="J12" s="5">
        <v>14118</v>
      </c>
    </row>
    <row r="13" spans="1:10" ht="18.75" customHeight="1">
      <c r="A13" s="4" t="s">
        <v>17</v>
      </c>
      <c r="B13" s="5">
        <v>6748</v>
      </c>
      <c r="C13" s="4">
        <f t="shared" si="0"/>
        <v>23.99</v>
      </c>
      <c r="D13" s="5">
        <v>1310</v>
      </c>
      <c r="E13" s="4">
        <f t="shared" si="1"/>
        <v>4.66</v>
      </c>
      <c r="F13" s="5">
        <v>18814</v>
      </c>
      <c r="G13" s="4">
        <f t="shared" si="2"/>
        <v>66.900000000000006</v>
      </c>
      <c r="H13" s="5">
        <v>1251</v>
      </c>
      <c r="I13" s="4">
        <f t="shared" si="3"/>
        <v>4.45</v>
      </c>
      <c r="J13" s="5">
        <v>28123</v>
      </c>
    </row>
    <row r="14" spans="1:10" ht="18.75" customHeight="1">
      <c r="A14" s="4" t="s">
        <v>18</v>
      </c>
      <c r="B14" s="5">
        <v>1741</v>
      </c>
      <c r="C14" s="4">
        <f t="shared" si="0"/>
        <v>25.04</v>
      </c>
      <c r="D14" s="5">
        <v>517</v>
      </c>
      <c r="E14" s="4">
        <f t="shared" si="1"/>
        <v>7.43</v>
      </c>
      <c r="F14" s="5">
        <v>4470</v>
      </c>
      <c r="G14" s="4">
        <f t="shared" si="2"/>
        <v>64.28</v>
      </c>
      <c r="H14" s="5">
        <v>226</v>
      </c>
      <c r="I14" s="4">
        <f t="shared" si="3"/>
        <v>3.25</v>
      </c>
      <c r="J14" s="5">
        <v>6954</v>
      </c>
    </row>
    <row r="15" spans="1:10" ht="18.75" customHeight="1">
      <c r="A15" s="4" t="s">
        <v>19</v>
      </c>
      <c r="B15" s="5">
        <v>1859</v>
      </c>
      <c r="C15" s="4">
        <f t="shared" si="0"/>
        <v>25.11</v>
      </c>
      <c r="D15" s="5">
        <v>466</v>
      </c>
      <c r="E15" s="4">
        <f t="shared" si="1"/>
        <v>6.29</v>
      </c>
      <c r="F15" s="5">
        <v>4893</v>
      </c>
      <c r="G15" s="4">
        <f t="shared" si="2"/>
        <v>66.09</v>
      </c>
      <c r="H15" s="5">
        <v>185</v>
      </c>
      <c r="I15" s="4">
        <f t="shared" si="3"/>
        <v>2.5</v>
      </c>
      <c r="J15" s="5">
        <v>7403</v>
      </c>
    </row>
    <row r="16" spans="1:10" ht="18.75" customHeight="1">
      <c r="A16" s="4" t="s">
        <v>20</v>
      </c>
      <c r="B16" s="5">
        <v>3238</v>
      </c>
      <c r="C16" s="4">
        <f t="shared" si="0"/>
        <v>27.64</v>
      </c>
      <c r="D16" s="5">
        <v>506</v>
      </c>
      <c r="E16" s="4">
        <f t="shared" si="1"/>
        <v>4.32</v>
      </c>
      <c r="F16" s="5">
        <v>7501</v>
      </c>
      <c r="G16" s="4">
        <f t="shared" si="2"/>
        <v>64.03</v>
      </c>
      <c r="H16" s="5">
        <v>469</v>
      </c>
      <c r="I16" s="4">
        <f t="shared" si="3"/>
        <v>4</v>
      </c>
      <c r="J16" s="5">
        <v>11714</v>
      </c>
    </row>
    <row r="17" spans="1:11" ht="18.75" customHeight="1">
      <c r="A17" s="4" t="s">
        <v>21</v>
      </c>
      <c r="B17" s="5">
        <v>380</v>
      </c>
      <c r="C17" s="4">
        <f t="shared" si="0"/>
        <v>23.53</v>
      </c>
      <c r="D17" s="5">
        <v>143</v>
      </c>
      <c r="E17" s="4">
        <f t="shared" si="1"/>
        <v>8.85</v>
      </c>
      <c r="F17" s="5">
        <v>1006</v>
      </c>
      <c r="G17" s="4">
        <f t="shared" si="2"/>
        <v>62.29</v>
      </c>
      <c r="H17" s="5">
        <v>86</v>
      </c>
      <c r="I17" s="4">
        <f t="shared" si="3"/>
        <v>5.33</v>
      </c>
      <c r="J17" s="5">
        <v>1615</v>
      </c>
    </row>
    <row r="18" spans="1:11" ht="18.75" customHeight="1">
      <c r="A18" s="4" t="s">
        <v>22</v>
      </c>
      <c r="B18" s="5">
        <v>1538</v>
      </c>
      <c r="C18" s="4">
        <f t="shared" si="0"/>
        <v>22.7</v>
      </c>
      <c r="D18" s="5">
        <v>372</v>
      </c>
      <c r="E18" s="4">
        <f t="shared" si="1"/>
        <v>5.49</v>
      </c>
      <c r="F18" s="5">
        <v>4548</v>
      </c>
      <c r="G18" s="4">
        <f t="shared" si="2"/>
        <v>67.14</v>
      </c>
      <c r="H18" s="5">
        <v>316</v>
      </c>
      <c r="I18" s="4">
        <f t="shared" si="3"/>
        <v>4.66</v>
      </c>
      <c r="J18" s="5">
        <v>6774</v>
      </c>
    </row>
    <row r="19" spans="1:11" ht="18.75" customHeight="1">
      <c r="A19" s="4" t="s">
        <v>23</v>
      </c>
      <c r="B19" s="5">
        <v>2797</v>
      </c>
      <c r="C19" s="4">
        <f t="shared" si="0"/>
        <v>25.8</v>
      </c>
      <c r="D19" s="5">
        <v>459</v>
      </c>
      <c r="E19" s="4">
        <f t="shared" si="1"/>
        <v>4.2300000000000004</v>
      </c>
      <c r="F19" s="5">
        <v>7107</v>
      </c>
      <c r="G19" s="4">
        <f t="shared" si="2"/>
        <v>65.569999999999993</v>
      </c>
      <c r="H19" s="5">
        <v>476</v>
      </c>
      <c r="I19" s="4">
        <f t="shared" si="3"/>
        <v>4.3899999999999997</v>
      </c>
      <c r="J19" s="5">
        <v>10839</v>
      </c>
    </row>
    <row r="20" spans="1:11" ht="18.75" customHeight="1">
      <c r="A20" s="4" t="s">
        <v>24</v>
      </c>
      <c r="B20" s="5">
        <v>1022</v>
      </c>
      <c r="C20" s="4">
        <f t="shared" si="0"/>
        <v>24.82</v>
      </c>
      <c r="D20" s="5">
        <v>276</v>
      </c>
      <c r="E20" s="4">
        <f t="shared" si="1"/>
        <v>6.7</v>
      </c>
      <c r="F20" s="5">
        <v>2686</v>
      </c>
      <c r="G20" s="4">
        <f t="shared" si="2"/>
        <v>65.23</v>
      </c>
      <c r="H20" s="5">
        <v>134</v>
      </c>
      <c r="I20" s="4">
        <f t="shared" si="3"/>
        <v>3.25</v>
      </c>
      <c r="J20" s="5">
        <v>4118</v>
      </c>
    </row>
    <row r="21" spans="1:11" ht="18.75" customHeight="1">
      <c r="A21" s="4" t="s">
        <v>25</v>
      </c>
      <c r="B21" s="5">
        <v>2411</v>
      </c>
      <c r="C21" s="4">
        <f t="shared" si="0"/>
        <v>25.65</v>
      </c>
      <c r="D21" s="5">
        <v>429</v>
      </c>
      <c r="E21" s="4">
        <f t="shared" si="1"/>
        <v>4.5599999999999996</v>
      </c>
      <c r="F21" s="5">
        <v>6068</v>
      </c>
      <c r="G21" s="4">
        <f t="shared" si="2"/>
        <v>64.56</v>
      </c>
      <c r="H21" s="5">
        <v>491</v>
      </c>
      <c r="I21" s="4">
        <f t="shared" si="3"/>
        <v>5.22</v>
      </c>
      <c r="J21" s="5">
        <v>9399</v>
      </c>
    </row>
    <row r="22" spans="1:11" ht="18.75" customHeight="1">
      <c r="A22" s="4" t="s">
        <v>26</v>
      </c>
      <c r="B22" s="5">
        <v>1846</v>
      </c>
      <c r="C22" s="4">
        <f t="shared" si="0"/>
        <v>23.44</v>
      </c>
      <c r="D22" s="5">
        <v>457</v>
      </c>
      <c r="E22" s="4">
        <f t="shared" si="1"/>
        <v>5.8</v>
      </c>
      <c r="F22" s="5">
        <v>5317</v>
      </c>
      <c r="G22" s="4">
        <f t="shared" si="2"/>
        <v>67.53</v>
      </c>
      <c r="H22" s="5">
        <v>254</v>
      </c>
      <c r="I22" s="4">
        <f t="shared" si="3"/>
        <v>3.23</v>
      </c>
      <c r="J22" s="5">
        <v>7874</v>
      </c>
    </row>
    <row r="23" spans="1:11" ht="18.75" customHeight="1">
      <c r="A23" s="3" t="s">
        <v>27</v>
      </c>
      <c r="B23" s="5">
        <f>SUBTOTAL(9,B6:B22)</f>
        <v>104239</v>
      </c>
      <c r="C23" s="4">
        <f t="shared" si="0"/>
        <v>26.13</v>
      </c>
      <c r="D23" s="5">
        <f>SUBTOTAL(9,D6:D22)</f>
        <v>17563</v>
      </c>
      <c r="E23" s="4">
        <f t="shared" si="1"/>
        <v>4.4000000000000004</v>
      </c>
      <c r="F23" s="5">
        <f>SUBTOTAL(9,F6:F22)</f>
        <v>259854</v>
      </c>
      <c r="G23" s="4">
        <f t="shared" si="2"/>
        <v>65.14</v>
      </c>
      <c r="H23" s="5">
        <f>SUBTOTAL(9,H6:H22)</f>
        <v>17268</v>
      </c>
      <c r="I23" s="4">
        <f t="shared" si="3"/>
        <v>4.33</v>
      </c>
      <c r="J23" s="5">
        <f>SUBTOTAL(9,J6:J22)</f>
        <v>398924</v>
      </c>
    </row>
    <row r="24" spans="1:11" s="6" customFormat="1" ht="18.75" customHeight="1">
      <c r="A24" s="7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</row>
  </sheetData>
  <mergeCells count="9">
    <mergeCell ref="A24:K24"/>
    <mergeCell ref="A1:J1"/>
    <mergeCell ref="A3:B3"/>
    <mergeCell ref="A4:A5"/>
    <mergeCell ref="B4:C4"/>
    <mergeCell ref="D4:E4"/>
    <mergeCell ref="F4:G4"/>
    <mergeCell ref="H4:I4"/>
    <mergeCell ref="J4:J5"/>
  </mergeCells>
  <phoneticPr fontId="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SG12630のC10-1154</dc:creator>
  <cp:lastModifiedBy>C10-1154</cp:lastModifiedBy>
  <dcterms:created xsi:type="dcterms:W3CDTF">2016-07-10T17:33:07Z</dcterms:created>
  <dcterms:modified xsi:type="dcterms:W3CDTF">2016-07-10T17:35:14Z</dcterms:modified>
</cp:coreProperties>
</file>