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120" yWindow="-120" windowWidth="29040" windowHeight="15840"/>
  </bookViews>
  <sheets>
    <sheet name="表題" sheetId="16" r:id="rId1"/>
    <sheet name="介護サービス包括型用" sheetId="2" r:id="rId2"/>
    <sheet name="日中サービス支援型用" sheetId="3" r:id="rId3"/>
    <sheet name="外部サービス利用型用" sheetId="4" r:id="rId4"/>
    <sheet name="別紙１" sheetId="17" r:id="rId5"/>
    <sheet name="別紙２" sheetId="11" r:id="rId6"/>
    <sheet name="別紙２(記入例)" sheetId="12" r:id="rId7"/>
    <sheet name="別紙２添付" sheetId="13" r:id="rId8"/>
    <sheet name="別紙３" sheetId="7" r:id="rId9"/>
  </sheets>
  <definedNames>
    <definedName name="_Hlk152162896" localSheetId="1">介護サービス包括型用!$B$68</definedName>
    <definedName name="_Hlk152162896" localSheetId="3">外部サービス利用型用!#REF!</definedName>
    <definedName name="_Hlk152162896" localSheetId="2">日中サービス支援型用!#REF!</definedName>
    <definedName name="_Hlk152264793" localSheetId="1">介護サービス包括型用!$B$71</definedName>
    <definedName name="_Hlk152264793" localSheetId="3">外部サービス利用型用!#REF!</definedName>
    <definedName name="_Hlk152264793" localSheetId="2">日中サービス支援型用!#REF!</definedName>
    <definedName name="houjin">#REF!</definedName>
    <definedName name="jigyoumeishou">#REF!</definedName>
    <definedName name="kanagawaken">#REF!</definedName>
    <definedName name="kawasaki">#REF!</definedName>
    <definedName name="_xlnm.Print_Area" localSheetId="5">別紙２!$A$1:$BA$38</definedName>
    <definedName name="siharai">#REF!</definedName>
    <definedName name="sikuchouson">#REF!</definedName>
    <definedName name="sinseisaki">#REF!</definedName>
    <definedName name="yokoham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7" l="1"/>
  <c r="L27" i="17"/>
  <c r="K27" i="17"/>
  <c r="J27" i="17"/>
  <c r="I27" i="17"/>
  <c r="H27" i="17"/>
  <c r="G27" i="17"/>
  <c r="F27" i="17"/>
  <c r="E27" i="17"/>
  <c r="D27" i="17"/>
  <c r="C27" i="17"/>
  <c r="B27" i="17"/>
  <c r="N26" i="17"/>
  <c r="N25" i="17"/>
  <c r="N27" i="17" s="1"/>
  <c r="N21" i="17"/>
  <c r="M21" i="17"/>
  <c r="L21" i="17"/>
  <c r="K21" i="17"/>
  <c r="J21" i="17"/>
  <c r="I21" i="17"/>
  <c r="H21" i="17"/>
  <c r="G21" i="17"/>
  <c r="F21" i="17"/>
  <c r="E21" i="17"/>
  <c r="D21" i="17"/>
  <c r="C21" i="17"/>
  <c r="B21" i="17"/>
  <c r="N20" i="17"/>
  <c r="N19" i="17"/>
  <c r="M15" i="17"/>
  <c r="L15" i="17"/>
  <c r="K15" i="17"/>
  <c r="J15" i="17"/>
  <c r="I15" i="17"/>
  <c r="H15" i="17"/>
  <c r="G15" i="17"/>
  <c r="F15" i="17"/>
  <c r="E15" i="17"/>
  <c r="D15" i="17"/>
  <c r="C15" i="17"/>
  <c r="B15" i="17"/>
  <c r="N14" i="17"/>
  <c r="N13" i="17"/>
  <c r="N15" i="17" s="1"/>
  <c r="M9" i="17"/>
  <c r="L9" i="17"/>
  <c r="K9" i="17"/>
  <c r="J9" i="17"/>
  <c r="I9" i="17"/>
  <c r="H9" i="17"/>
  <c r="G9" i="17"/>
  <c r="F9" i="17"/>
  <c r="E9" i="17"/>
  <c r="D9" i="17"/>
  <c r="C9" i="17"/>
  <c r="B9" i="17"/>
  <c r="N8" i="17"/>
  <c r="N7" i="17"/>
  <c r="N9" i="17" s="1"/>
  <c r="E27" i="13" l="1"/>
  <c r="E26" i="13"/>
  <c r="E25" i="13"/>
  <c r="H19" i="13"/>
  <c r="G19" i="13"/>
  <c r="F19" i="13"/>
  <c r="E19" i="13"/>
  <c r="D19" i="13"/>
  <c r="C19" i="13"/>
  <c r="E24" i="13" s="1"/>
  <c r="C33" i="13" s="1"/>
  <c r="B19" i="13"/>
  <c r="I18" i="13"/>
  <c r="I17" i="13"/>
  <c r="I16" i="13"/>
  <c r="I15" i="13"/>
  <c r="I14" i="13"/>
  <c r="I13" i="13"/>
  <c r="I12" i="13"/>
  <c r="I11" i="13"/>
  <c r="I10" i="13"/>
  <c r="I9" i="13"/>
  <c r="I8" i="13"/>
  <c r="I7" i="13"/>
  <c r="I19" i="13" s="1"/>
  <c r="AW4"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5" i="12"/>
  <c r="AX34" i="12"/>
  <c r="AX33" i="12"/>
  <c r="AX32" i="12"/>
  <c r="AX31" i="12"/>
  <c r="AX30" i="12"/>
  <c r="AX29" i="12"/>
  <c r="AX28" i="12"/>
  <c r="AX27" i="12"/>
  <c r="AX26" i="12"/>
  <c r="AX25" i="12"/>
  <c r="AX24" i="12"/>
  <c r="AX23" i="12"/>
  <c r="AX22" i="12"/>
  <c r="AX21" i="12"/>
  <c r="AX20" i="12"/>
  <c r="AX19" i="12"/>
  <c r="AX18" i="12"/>
  <c r="AX17" i="12"/>
  <c r="AX16" i="12"/>
  <c r="AX15" i="12"/>
  <c r="AX14" i="12"/>
  <c r="AX13" i="12"/>
  <c r="AX12" i="12"/>
  <c r="AX11" i="12"/>
  <c r="AX10" i="12"/>
  <c r="AF4" i="12"/>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AX25" i="11"/>
  <c r="AX24" i="11"/>
  <c r="AX23" i="11"/>
  <c r="AX22" i="11"/>
  <c r="AX21" i="11"/>
  <c r="AX20" i="11"/>
  <c r="AX19" i="11"/>
  <c r="AX18" i="11"/>
  <c r="AX17" i="11"/>
  <c r="AX16" i="11"/>
  <c r="AX15" i="11"/>
  <c r="AX14" i="11"/>
  <c r="AX13" i="11"/>
  <c r="AX12" i="11"/>
  <c r="AX11" i="11"/>
  <c r="AX10" i="11"/>
  <c r="AX37" i="12" l="1"/>
  <c r="AX36" i="12"/>
  <c r="AX27" i="11"/>
  <c r="AX26" i="11"/>
</calcChain>
</file>

<file path=xl/comments1.xml><?xml version="1.0" encoding="utf-8"?>
<comments xmlns="http://schemas.openxmlformats.org/spreadsheetml/2006/main">
  <authors>
    <author>C14-2065</author>
    <author>C08-2028</author>
    <author>C08-2042</author>
  </authors>
  <commentList>
    <comment ref="A1" authorId="0" shapeId="0">
      <text>
        <r>
          <rPr>
            <b/>
            <sz val="26"/>
            <color indexed="81"/>
            <rFont val="ＭＳ Ｐゴシック"/>
            <family val="3"/>
            <charset val="128"/>
          </rPr>
          <t>別シート「勤務体制・形態 (記入例)」の記入例を参考にしてください</t>
        </r>
      </text>
    </comment>
    <comment ref="S3" authorId="1" shapeId="0">
      <text>
        <r>
          <rPr>
            <b/>
            <sz val="9"/>
            <color indexed="81"/>
            <rFont val="ＭＳ Ｐゴシック"/>
            <family val="3"/>
            <charset val="128"/>
          </rPr>
          <t>リストから選択</t>
        </r>
      </text>
    </comment>
    <comment ref="AF4" authorId="0" shapeId="0">
      <text>
        <r>
          <rPr>
            <b/>
            <sz val="9"/>
            <color indexed="81"/>
            <rFont val="ＭＳ Ｐゴシック"/>
            <family val="3"/>
            <charset val="128"/>
          </rPr>
          <t>新設の場合等は利用定員の90％の数</t>
        </r>
      </text>
    </comment>
    <comment ref="AW4" authorId="0" shapeId="0">
      <text>
        <r>
          <rPr>
            <b/>
            <sz val="9"/>
            <color indexed="81"/>
            <rFont val="ＭＳ Ｐゴシック"/>
            <family val="3"/>
            <charset val="128"/>
          </rPr>
          <t>平均利用者数÷人員配置区分</t>
        </r>
      </text>
    </comment>
    <comment ref="N6" authorId="0"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BA29" authorId="0" shapeId="0">
      <text>
        <r>
          <rPr>
            <b/>
            <sz val="9"/>
            <color indexed="81"/>
            <rFont val="ＭＳ Ｐゴシック"/>
            <family val="3"/>
            <charset val="128"/>
          </rPr>
          <t>事業所で設定している夜間時間帯を除く</t>
        </r>
      </text>
    </comment>
  </commentList>
</comments>
</file>

<file path=xl/comments2.xml><?xml version="1.0" encoding="utf-8"?>
<comments xmlns="http://schemas.openxmlformats.org/spreadsheetml/2006/main">
  <authors>
    <author>C08-2028</author>
    <author>C14-2065</author>
    <author>C08-2042</author>
  </authors>
  <commentList>
    <comment ref="S3" authorId="0" shapeId="0">
      <text>
        <r>
          <rPr>
            <b/>
            <sz val="9"/>
            <color indexed="81"/>
            <rFont val="ＭＳ Ｐゴシック"/>
            <family val="3"/>
            <charset val="128"/>
          </rPr>
          <t>リストから選択</t>
        </r>
      </text>
    </comment>
    <comment ref="AF4" authorId="1" shapeId="0">
      <text>
        <r>
          <rPr>
            <b/>
            <sz val="9"/>
            <color indexed="81"/>
            <rFont val="ＭＳ Ｐゴシック"/>
            <family val="3"/>
            <charset val="128"/>
          </rPr>
          <t>新設の場合等は利用定員の90％の数</t>
        </r>
      </text>
    </comment>
    <comment ref="AW5" authorId="1" shapeId="0">
      <text>
        <r>
          <rPr>
            <b/>
            <sz val="9"/>
            <color indexed="81"/>
            <rFont val="ＭＳ Ｐゴシック"/>
            <family val="3"/>
            <charset val="128"/>
          </rPr>
          <t>新設の場合は利用者が全員区分6とみなし計算する。ただし、入居者の見込みが具体的に決まっていれば、その区分で計算する。</t>
        </r>
      </text>
    </comment>
    <comment ref="N6" authorId="1" shapeId="0">
      <text>
        <r>
          <rPr>
            <b/>
            <sz val="9"/>
            <color indexed="81"/>
            <rFont val="ＭＳ Ｐゴシック"/>
            <family val="3"/>
            <charset val="128"/>
          </rPr>
          <t>就業規則で定めた時間数（３２～４０時間）</t>
        </r>
      </text>
    </comment>
    <comment ref="G10" authorId="2" shapeId="0">
      <text>
        <r>
          <rPr>
            <b/>
            <sz val="9"/>
            <color indexed="81"/>
            <rFont val="ＭＳ Ｐゴシック"/>
            <family val="3"/>
            <charset val="128"/>
          </rPr>
          <t>リストから選択</t>
        </r>
      </text>
    </comment>
    <comment ref="G11" authorId="1" shapeId="0">
      <text>
        <r>
          <rPr>
            <b/>
            <sz val="9"/>
            <color indexed="81"/>
            <rFont val="ＭＳ Ｐゴシック"/>
            <family val="3"/>
            <charset val="128"/>
          </rPr>
          <t>サービス管理責任者は常勤。兼務は業務に支障のない範囲で可能。</t>
        </r>
      </text>
    </comment>
    <comment ref="A16" authorId="1" shapeId="0">
      <text>
        <r>
          <rPr>
            <b/>
            <sz val="9"/>
            <color indexed="81"/>
            <rFont val="ＭＳ Ｐゴシック"/>
            <family val="3"/>
            <charset val="128"/>
          </rPr>
          <t>宿直を行う場合は、労働基準監督署に宿直許可をもらうこと。宿直は週1回まで認められる。ただし、宿直のみ行う専従職員を充てた場合は、その限りではない。労働基準監督署に要相談のこと。
また、夜勤については、週1回の上限はないが、日中の労働時間と合わせて、１カ月合計177ｈ（事業所就業規則による）を超えないこと。</t>
        </r>
      </text>
    </comment>
    <comment ref="AX36" authorId="1" shapeId="0">
      <text>
        <r>
          <rPr>
            <b/>
            <sz val="9"/>
            <color indexed="81"/>
            <rFont val="ＭＳ Ｐゴシック"/>
            <family val="3"/>
            <charset val="128"/>
          </rPr>
          <t>総時間÷常勤者の一月時間数（177h等)が、基準上の必要職員数の数字以上ならばＯＫ。足りなければ人員欠如</t>
        </r>
      </text>
    </comment>
    <comment ref="BA39" authorId="1" shapeId="0">
      <text>
        <r>
          <rPr>
            <b/>
            <sz val="9"/>
            <color indexed="81"/>
            <rFont val="ＭＳ Ｐゴシック"/>
            <family val="3"/>
            <charset val="128"/>
          </rPr>
          <t>事業所で設定している夜間時間帯を除く</t>
        </r>
      </text>
    </comment>
  </commentList>
</comments>
</file>

<file path=xl/sharedStrings.xml><?xml version="1.0" encoding="utf-8"?>
<sst xmlns="http://schemas.openxmlformats.org/spreadsheetml/2006/main" count="3396" uniqueCount="1957">
  <si>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</si>
  <si>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</si>
  <si>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</si>
  <si>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</si>
  <si>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</si>
  <si>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</si>
  <si>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</si>
  <si>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</si>
  <si>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</si>
  <si>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</si>
  <si>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</si>
  <si>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</si>
  <si>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</si>
  <si>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</si>
  <si>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</si>
  <si>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重要事項説明書</t>
    <phoneticPr fontId="5"/>
  </si>
  <si>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</si>
  <si>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</si>
  <si>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</si>
  <si>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</si>
  <si>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</si>
  <si>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</si>
  <si>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</si>
  <si>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</si>
  <si>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</si>
  <si>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</si>
  <si>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</si>
  <si>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</si>
  <si>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5"/>
  </si>
  <si>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</si>
  <si>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</si>
  <si>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</si>
  <si>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</si>
  <si>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</si>
  <si>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</si>
  <si>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</si>
  <si>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</si>
  <si>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</si>
  <si>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</si>
  <si>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</si>
  <si>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</si>
  <si>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</si>
  <si>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</si>
  <si>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</si>
  <si>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</si>
  <si>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</si>
  <si>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</si>
  <si>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</si>
  <si>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</si>
  <si>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</si>
  <si>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</si>
  <si>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</si>
  <si>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</si>
  <si>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</si>
  <si>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</si>
  <si>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</si>
  <si>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</si>
  <si>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</si>
  <si>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</si>
  <si>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</si>
  <si>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</si>
  <si>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</si>
  <si>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</si>
  <si>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</si>
  <si>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</si>
  <si>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</si>
  <si>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</si>
  <si>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</si>
  <si>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</si>
  <si>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</si>
  <si>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</si>
  <si>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</si>
  <si>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</si>
  <si>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</si>
  <si>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</si>
  <si>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</si>
  <si>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</si>
  <si>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</si>
  <si>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</si>
  <si>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</si>
  <si>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</si>
  <si>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</si>
  <si>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</si>
  <si>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</si>
  <si>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</si>
  <si>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</si>
  <si>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</si>
  <si>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</si>
  <si>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</si>
  <si>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</si>
  <si>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</si>
  <si>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</si>
  <si>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</si>
  <si>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</si>
  <si>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</si>
  <si>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</si>
  <si>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</si>
  <si>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</si>
  <si>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</si>
  <si>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</si>
  <si>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</si>
  <si>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</si>
  <si>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</si>
  <si>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</si>
  <si>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</si>
  <si>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</si>
  <si>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</si>
  <si>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</si>
  <si>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</si>
  <si>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</si>
  <si>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</si>
  <si>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</si>
  <si>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</si>
  <si>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</si>
  <si>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</si>
  <si>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</si>
  <si>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</si>
  <si>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</si>
  <si>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</si>
  <si>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</si>
  <si>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</si>
  <si>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</si>
  <si>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</si>
  <si>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</si>
  <si>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</si>
  <si>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平18厚令171
第208条第1項第3号</t>
    <phoneticPr fontId="5"/>
  </si>
  <si>
    <t>（４）利用者数の算定</t>
    <phoneticPr fontId="5"/>
  </si>
  <si>
    <t xml:space="preserve">平18厚令171
第208条第2項
</t>
    <phoneticPr fontId="5"/>
  </si>
  <si>
    <t xml:space="preserve">利用者数（平均利用人数）が分かる書類（実績表等）
</t>
    <phoneticPr fontId="5"/>
  </si>
  <si>
    <t>（５）職務の専従</t>
    <phoneticPr fontId="5"/>
  </si>
  <si>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</si>
  <si>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平18厚令171
第209条第1項</t>
    <phoneticPr fontId="5"/>
  </si>
  <si>
    <t xml:space="preserve">平18厚令171
第209条第2項
</t>
    <phoneticPr fontId="5"/>
  </si>
  <si>
    <t>従業者の勤務実態の分かる書類
（出勤簿等）</t>
    <phoneticPr fontId="5"/>
  </si>
  <si>
    <t>管理者の雇用形態が分かる書類
勤務実績表
出勤簿（タイムカード）
従業員の資格証
勤務体制一覧表</t>
    <phoneticPr fontId="5"/>
  </si>
  <si>
    <t>理者に必要な知識や経験があることが分かる書類（資格証、研修修了証</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</si>
  <si>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</si>
  <si>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</si>
  <si>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</si>
  <si>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</si>
  <si>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</si>
  <si>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</si>
  <si>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</si>
  <si>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</si>
  <si>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</si>
  <si>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平面図
【目視】
</t>
    <phoneticPr fontId="5"/>
  </si>
  <si>
    <t>平18厚令171 
第210条第5項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</si>
  <si>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</si>
  <si>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</si>
  <si>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</si>
  <si>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</si>
  <si>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</si>
  <si>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</si>
  <si>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</si>
  <si>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</si>
  <si>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</si>
  <si>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</si>
  <si>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</si>
  <si>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</si>
  <si>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</si>
  <si>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</si>
  <si>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</si>
  <si>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</si>
  <si>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</si>
  <si>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</si>
  <si>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</si>
  <si>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</si>
  <si>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</si>
  <si>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</si>
  <si>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</si>
  <si>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</si>
  <si>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</si>
  <si>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</si>
  <si>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</si>
  <si>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</si>
  <si>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</si>
  <si>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</si>
  <si>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</si>
  <si>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</si>
  <si>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</si>
  <si>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</si>
  <si>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</si>
  <si>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</si>
  <si>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</si>
  <si>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</si>
  <si>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</si>
  <si>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</si>
  <si>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</si>
  <si>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</si>
  <si>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</si>
  <si>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</si>
  <si>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</si>
  <si>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</si>
  <si>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</si>
  <si>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</si>
  <si>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</si>
  <si>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</si>
  <si>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</si>
  <si>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</si>
  <si>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</si>
  <si>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</si>
  <si>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</si>
  <si>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</si>
  <si>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</si>
  <si>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</si>
  <si>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</si>
  <si>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</si>
  <si>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</si>
  <si>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</si>
  <si>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</si>
  <si>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</si>
  <si>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</si>
  <si>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</si>
  <si>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</si>
  <si>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</si>
  <si>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</si>
  <si>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</si>
  <si>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</si>
  <si>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</si>
  <si>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</si>
  <si>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</si>
  <si>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</si>
  <si>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</si>
  <si>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</si>
  <si>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</si>
  <si>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</si>
  <si>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</si>
  <si>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</si>
  <si>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</si>
  <si>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</si>
  <si>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</si>
  <si>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</si>
  <si>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</si>
  <si>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</si>
  <si>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</si>
  <si>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</si>
  <si>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</si>
  <si>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</si>
  <si>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</si>
  <si>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</si>
  <si>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</si>
  <si>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</si>
  <si>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</si>
  <si>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</si>
  <si>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</si>
  <si>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（１）日中サービス支援型指定共同生活援助事業所の管理者は、当該日中サービス支援型指定共同生活援助事業所の従業者及び業務の管理その他の管理を一元的に行っているか。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</si>
  <si>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</si>
  <si>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</si>
  <si>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</si>
  <si>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</si>
  <si>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</si>
  <si>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</si>
  <si>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</si>
  <si>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</si>
  <si>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</si>
  <si>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</si>
  <si>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</si>
  <si>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</si>
  <si>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</si>
  <si>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</si>
  <si>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</si>
  <si>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</si>
  <si>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</si>
  <si>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（３）日中サービス支援型指定共同生活援助事業者は、身体拘束等の適正化を図るため、次に掲げる措置を講じているか。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</si>
  <si>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</si>
  <si>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</si>
  <si>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</si>
  <si>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</si>
  <si>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</si>
  <si>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</si>
  <si>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</si>
  <si>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</si>
  <si>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</si>
  <si>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</si>
  <si>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</si>
  <si>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</si>
  <si>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</si>
  <si>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</si>
  <si>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</si>
  <si>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</si>
  <si>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</si>
  <si>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</si>
  <si>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</si>
  <si>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</si>
  <si>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</si>
  <si>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</si>
  <si>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</si>
  <si>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</si>
  <si>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</si>
  <si>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</si>
  <si>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</si>
  <si>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</si>
  <si>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</si>
  <si>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</si>
  <si>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</si>
  <si>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</si>
  <si>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</si>
  <si>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</si>
  <si>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</si>
  <si>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</si>
  <si>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</si>
  <si>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</si>
  <si>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</si>
  <si>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</si>
  <si>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</si>
  <si>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</si>
  <si>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</si>
  <si>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</si>
  <si>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</si>
  <si>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</si>
  <si>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</si>
  <si>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</si>
  <si>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</si>
  <si>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</si>
  <si>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</si>
  <si>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</si>
  <si>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</si>
  <si>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</si>
  <si>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</si>
  <si>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</si>
  <si>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</si>
  <si>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</si>
  <si>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</si>
  <si>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</si>
  <si>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</si>
  <si>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</si>
  <si>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</si>
  <si>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</si>
  <si>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</si>
  <si>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</si>
  <si>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</si>
  <si>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</si>
  <si>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</si>
  <si>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</si>
  <si>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</si>
  <si>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</si>
  <si>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</si>
  <si>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</si>
  <si>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</si>
  <si>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</si>
  <si>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</si>
  <si>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</si>
  <si>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</si>
  <si>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</si>
  <si>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</si>
  <si>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</si>
  <si>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</si>
  <si>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</si>
  <si>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</si>
  <si>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</si>
  <si>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</si>
  <si>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</si>
  <si>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</si>
  <si>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</si>
  <si>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</si>
  <si>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</si>
  <si>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</si>
  <si>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</si>
  <si>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</si>
  <si>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</si>
  <si>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</si>
  <si>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</si>
  <si>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</si>
  <si>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</si>
  <si>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</si>
  <si>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</si>
  <si>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</si>
  <si>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</si>
  <si>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</si>
  <si>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</si>
  <si>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</si>
  <si>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</si>
  <si>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</si>
  <si>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</si>
  <si>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</si>
  <si>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</si>
  <si>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</si>
  <si>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</si>
  <si>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</si>
  <si>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</si>
  <si>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</si>
  <si>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</si>
  <si>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</si>
  <si>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（２）福祉・介護職員特定処遇改善加算(Ⅱ)</t>
  </si>
  <si>
    <t>（３） 外部サービス利用型指定共同生活援助事業所の場合 ２の２の２から９の３までにより算定した単位数の1000分の26に相当する単位数</t>
  </si>
  <si>
    <t>イ 福祉・介護職員等処遇改善加算(Ⅰ)</t>
  </si>
  <si>
    <t>ロ 福祉・介護職員等処遇改善加算(Ⅱ)</t>
  </si>
  <si>
    <t>ハ 福祉・介護職員等処遇改善加算(Ⅲ)</t>
  </si>
  <si>
    <t>ニ 福祉・介護職員等処遇改善加算(Ⅳ)</t>
  </si>
  <si>
    <t>イ 福祉・介護職員等処遇改善加算(Ⅴ)⑴</t>
  </si>
  <si>
    <t>ロ 福祉・介護職員等処遇改善加算(Ⅴ)⑵</t>
  </si>
  <si>
    <t>ハ 福祉・介護職員等処遇改善加算(Ⅴ)⑶</t>
  </si>
  <si>
    <t>ニ 福祉・介護職員等処遇改善加算(Ⅴ)⑷</t>
  </si>
  <si>
    <t>ホ 福祉・介護職員等処遇改善加算(Ⅴ)⑸</t>
  </si>
  <si>
    <t>ヘ 福祉・介護職員等処遇改善加算(Ⅴ)⑹</t>
  </si>
  <si>
    <t>ト 福祉・介護職員等処遇改善加算(Ⅴ)⑺</t>
  </si>
  <si>
    <t>チ 福祉・介護職員等処遇改善加算(Ⅴ)⑻</t>
  </si>
  <si>
    <t>リ 福祉・介護職員等処遇改善加算(Ⅴ)⑼</t>
  </si>
  <si>
    <t>ヌ 福祉・介護職員等処遇改善加算(Ⅴ)⑽</t>
  </si>
  <si>
    <t>ル 福祉・介護職員等処遇改善加算(Ⅴ)⑾</t>
  </si>
  <si>
    <t>ヲ 福祉・介護職員等処遇改善加算(Ⅴ)⑿</t>
  </si>
  <si>
    <t>ワ 福祉・介護職員等処遇改善加算(Ⅴ)⒀</t>
  </si>
  <si>
    <t>カ 福祉・介護職員等処遇改善加算(Ⅴ)⒁</t>
  </si>
  <si>
    <t>（注）下線を付した項目が標準確認項目</t>
    <phoneticPr fontId="5"/>
  </si>
  <si>
    <t>３　連絡調整に対する協力</t>
    <phoneticPr fontId="5"/>
  </si>
  <si>
    <t xml:space="preserve">平18厚令171
第213条
準用（第11条）
</t>
    <phoneticPr fontId="5"/>
  </si>
  <si>
    <t>４　受給資格の確認</t>
  </si>
  <si>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</si>
  <si>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</si>
  <si>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</si>
  <si>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</si>
  <si>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</si>
  <si>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</si>
  <si>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</si>
  <si>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</si>
  <si>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</si>
  <si>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</si>
  <si>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</si>
  <si>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</si>
  <si>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</si>
  <si>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平18厚令171
第213条　     準用（第23条第1項）</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</si>
  <si>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</si>
  <si>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</si>
  <si>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</si>
  <si>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</si>
  <si>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</si>
  <si>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</si>
  <si>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</si>
  <si>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</si>
  <si>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</si>
  <si>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</si>
  <si>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</si>
  <si>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</si>
  <si>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</si>
  <si>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</si>
  <si>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</si>
  <si>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</si>
  <si>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</si>
  <si>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</si>
  <si>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</si>
  <si>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</si>
  <si>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</si>
  <si>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</si>
  <si>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</si>
  <si>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</si>
  <si>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</si>
  <si>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</si>
  <si>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</si>
  <si>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</si>
  <si>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</si>
  <si>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</si>
  <si>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</si>
  <si>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</si>
  <si>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</si>
  <si>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</si>
  <si>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</si>
  <si>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</si>
  <si>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16共同生活援助計画の作成等</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</si>
  <si>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</si>
  <si>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</si>
  <si>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</si>
  <si>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</si>
  <si>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</si>
  <si>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</si>
  <si>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</si>
  <si>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</si>
  <si>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</si>
  <si>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</si>
  <si>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</si>
  <si>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</si>
  <si>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</si>
  <si>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</si>
  <si>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</si>
  <si>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</si>
  <si>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</si>
  <si>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</si>
  <si>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</si>
  <si>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</si>
  <si>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</si>
  <si>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</si>
  <si>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</si>
  <si>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</si>
  <si>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</si>
  <si>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</si>
  <si>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</si>
  <si>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</si>
  <si>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</si>
  <si>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</si>
  <si>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</si>
  <si>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</si>
  <si>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</si>
  <si>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</si>
  <si>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</si>
  <si>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</si>
  <si>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（ただし、災害、虐待その他のやむを得ない事情がある場合は、この限りでない。）</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</si>
  <si>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</si>
  <si>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</si>
  <si>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</si>
  <si>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</si>
  <si>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</si>
  <si>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</si>
  <si>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</si>
  <si>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</si>
  <si>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</si>
  <si>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</si>
  <si>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</si>
  <si>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</si>
  <si>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</si>
  <si>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</si>
  <si>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</si>
  <si>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</si>
  <si>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</si>
  <si>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</si>
  <si>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</si>
  <si>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</si>
  <si>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</si>
  <si>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</si>
  <si>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</si>
  <si>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</si>
  <si>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</si>
  <si>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</si>
  <si>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</si>
  <si>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</si>
  <si>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</si>
  <si>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</si>
  <si>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</si>
  <si>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</si>
  <si>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</si>
  <si>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</si>
  <si>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</si>
  <si>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</si>
  <si>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</si>
  <si>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</si>
  <si>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</si>
  <si>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</si>
  <si>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</si>
  <si>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</si>
  <si>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</si>
  <si>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</si>
  <si>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</si>
  <si>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</si>
  <si>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</si>
  <si>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</si>
  <si>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</si>
  <si>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</si>
  <si>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</si>
  <si>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</si>
  <si>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</si>
  <si>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</si>
  <si>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</si>
  <si>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</si>
  <si>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</si>
  <si>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</si>
  <si>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</si>
  <si>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</si>
  <si>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</si>
  <si>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</si>
  <si>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</si>
  <si>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</si>
  <si>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</si>
  <si>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</si>
  <si>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</si>
  <si>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</si>
  <si>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</si>
  <si>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</si>
  <si>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</si>
  <si>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</si>
  <si>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</si>
  <si>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</si>
  <si>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 xml:space="preserve">平18厚令171
第213条の4
第1項第1号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</si>
  <si>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</si>
  <si>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</si>
  <si>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</si>
  <si>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</si>
  <si>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</si>
  <si>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</si>
  <si>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</si>
  <si>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</si>
  <si>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</si>
  <si>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</si>
  <si>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</si>
  <si>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</si>
  <si>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</si>
  <si>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</si>
  <si>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</si>
  <si>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</si>
  <si>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</si>
  <si>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</si>
  <si>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</si>
  <si>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</si>
  <si>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</si>
  <si>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</si>
  <si>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</si>
  <si>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</si>
  <si>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</si>
  <si>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</si>
  <si>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</si>
  <si>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</si>
  <si>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</si>
  <si>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</si>
  <si>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</si>
  <si>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</si>
  <si>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</si>
  <si>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</si>
  <si>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</si>
  <si>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</si>
  <si>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</si>
  <si>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</si>
  <si>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</si>
  <si>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</si>
  <si>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</si>
  <si>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</si>
  <si>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</si>
  <si>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</si>
  <si>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</si>
  <si>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</si>
  <si>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</si>
  <si>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</si>
  <si>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</si>
  <si>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</si>
  <si>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</si>
  <si>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</si>
  <si>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</si>
  <si>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</si>
  <si>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</si>
  <si>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</si>
  <si>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</si>
  <si>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平18厚令171
第213条の11
準用（第58条
第７項)</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</si>
  <si>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</si>
  <si>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</si>
  <si>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</si>
  <si>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 xml:space="preserve">(2)から(7)に掲げる確認資料
</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</si>
  <si>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</si>
  <si>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</si>
  <si>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</si>
  <si>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</si>
  <si>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</si>
  <si>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</si>
  <si>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</si>
  <si>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</si>
  <si>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</si>
  <si>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</si>
  <si>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</si>
  <si>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</si>
  <si>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</si>
  <si>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</si>
  <si>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</si>
  <si>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</si>
  <si>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</si>
  <si>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</si>
  <si>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</si>
  <si>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</si>
  <si>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</si>
  <si>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</si>
  <si>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</si>
  <si>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</si>
  <si>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</si>
  <si>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</si>
  <si>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</si>
  <si>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</si>
  <si>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</si>
  <si>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</si>
  <si>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</si>
  <si>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</si>
  <si>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</si>
  <si>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</si>
  <si>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</si>
  <si>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</si>
  <si>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</si>
  <si>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</si>
  <si>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</si>
  <si>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平18厚令171
第213条の11
準用（第212条の4第３項）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</si>
  <si>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</si>
  <si>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</si>
  <si>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</si>
  <si>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</si>
  <si>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</si>
  <si>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</si>
  <si>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</si>
  <si>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</si>
  <si>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</si>
  <si>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</si>
  <si>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</si>
  <si>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</si>
  <si>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</si>
  <si>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</si>
  <si>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</si>
  <si>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</si>
  <si>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</si>
  <si>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</si>
  <si>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</si>
  <si>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</si>
  <si>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</si>
  <si>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</si>
  <si>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</si>
  <si>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</si>
  <si>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</si>
  <si>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</si>
  <si>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</si>
  <si>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</si>
  <si>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</si>
  <si>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</si>
  <si>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</si>
  <si>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</si>
  <si>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</si>
  <si>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</si>
  <si>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</si>
  <si>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</si>
  <si>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</si>
  <si>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</si>
  <si>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</si>
  <si>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（２）サービス管　　理責任者
</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</si>
  <si>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</si>
  <si>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</si>
  <si>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</si>
  <si>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</si>
  <si>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</si>
  <si>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</si>
  <si>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</si>
  <si>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</si>
  <si>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</si>
  <si>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</si>
  <si>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</si>
  <si>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</si>
  <si>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</si>
  <si>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</si>
  <si>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</si>
  <si>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</si>
  <si>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</si>
  <si>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</si>
  <si>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</si>
  <si>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</si>
  <si>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</si>
  <si>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</si>
  <si>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</si>
  <si>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</si>
  <si>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</si>
  <si>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</si>
  <si>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</si>
  <si>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</si>
  <si>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</si>
  <si>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</si>
  <si>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</si>
  <si>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</si>
  <si>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</si>
  <si>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</si>
  <si>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平18厚令171
第213条の22
準用（第210条の5第４項）</t>
    <phoneticPr fontId="5"/>
  </si>
  <si>
    <t>平18厚令171
第213条の22
準用（第210条の5第５項）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</si>
  <si>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</si>
  <si>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</si>
  <si>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</si>
  <si>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</si>
  <si>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</si>
  <si>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</si>
  <si>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第６項)</t>
    <phoneticPr fontId="5"/>
  </si>
  <si>
    <t>平18厚令171
第213条の22
準用（第58条
第７項)</t>
    <phoneticPr fontId="5"/>
  </si>
  <si>
    <t>平18厚令171
第213条の22
準用（第58条
第８項)</t>
    <phoneticPr fontId="5"/>
  </si>
  <si>
    <t>平18厚令171
第213条の22
準用（第58条
第９項)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</si>
  <si>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</si>
  <si>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</si>
  <si>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</si>
  <si>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平18厚令171
第213条の22
準用（第210条の6第２項）</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</si>
  <si>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</si>
  <si>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</si>
  <si>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</si>
  <si>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</si>
  <si>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</si>
  <si>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</si>
  <si>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</si>
  <si>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</si>
  <si>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</si>
  <si>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</si>
  <si>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</si>
  <si>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</si>
  <si>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</si>
  <si>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</si>
  <si>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</si>
  <si>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</si>
  <si>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</si>
  <si>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</si>
  <si>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</si>
  <si>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</si>
  <si>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</si>
  <si>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</si>
  <si>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</si>
  <si>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</si>
  <si>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</si>
  <si>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</si>
  <si>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</si>
  <si>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</si>
  <si>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</si>
  <si>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</si>
  <si>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</si>
  <si>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</si>
  <si>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</si>
  <si>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</si>
  <si>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</si>
  <si>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</si>
  <si>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</si>
  <si>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</si>
  <si>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</si>
  <si>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</si>
  <si>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</si>
  <si>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</si>
  <si>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</si>
  <si>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</si>
  <si>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</si>
  <si>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</si>
  <si>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</si>
  <si>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</si>
  <si>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</si>
  <si>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</si>
  <si>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</si>
  <si>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</si>
  <si>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</si>
  <si>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</si>
  <si>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</si>
  <si>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</si>
  <si>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</si>
  <si>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</si>
  <si>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</si>
  <si>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</si>
  <si>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</si>
  <si>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</si>
  <si>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</si>
  <si>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</si>
  <si>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</si>
  <si>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</si>
  <si>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</si>
  <si>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</si>
  <si>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</si>
  <si>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</si>
  <si>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</si>
  <si>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</si>
  <si>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</si>
  <si>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</si>
  <si>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</si>
  <si>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</si>
  <si>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</si>
  <si>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</si>
  <si>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</si>
  <si>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</si>
  <si>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</si>
  <si>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</si>
  <si>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</si>
  <si>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</si>
  <si>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</si>
  <si>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</si>
  <si>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</si>
  <si>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</si>
  <si>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</si>
  <si>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</si>
  <si>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</si>
  <si>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</si>
  <si>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</si>
  <si>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</si>
  <si>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</si>
  <si>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</si>
  <si>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</si>
  <si>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</si>
  <si>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</si>
  <si>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</si>
  <si>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</si>
  <si>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</si>
  <si>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</si>
  <si>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（４）アセスメントに当たっては、利用者に面接して行っているか。</t>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</si>
  <si>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5"/>
  </si>
  <si>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</si>
  <si>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</si>
  <si>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</si>
  <si>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</si>
  <si>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</si>
  <si>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</si>
  <si>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</si>
  <si>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</si>
  <si>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</si>
  <si>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</si>
  <si>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</si>
  <si>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</si>
  <si>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</si>
  <si>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</si>
  <si>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</si>
  <si>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</si>
  <si>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</si>
  <si>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</si>
  <si>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⑧　ユニットには、居室及び居室に近接して設けられる相互に交流を図ることができる設備を設けているか。その基準は次のとおりとなっているか。</t>
    <phoneticPr fontId="5"/>
  </si>
  <si>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</si>
  <si>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</si>
  <si>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</si>
  <si>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</si>
  <si>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</si>
  <si>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</si>
  <si>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</si>
  <si>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</si>
  <si>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</si>
  <si>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</si>
  <si>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</si>
  <si>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</si>
  <si>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</si>
  <si>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</si>
  <si>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</si>
  <si>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</si>
  <si>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</si>
  <si>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t>（４）指定共同生活援助事業者は、(1)から(3)までに掲げる費用の額の支払を受けた場合は、当該費用に係る領収証を当該費用の額を支払った支給決定障害者に対し交付して　　いるか。</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</si>
  <si>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</si>
  <si>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</si>
  <si>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</si>
  <si>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</si>
  <si>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</si>
  <si>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</si>
  <si>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</si>
  <si>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</si>
  <si>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</si>
  <si>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5"/>
  </si>
  <si>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</si>
  <si>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</si>
  <si>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5"/>
  </si>
  <si>
    <t>平18厚令171
第213条
準用（第58条
第11項)</t>
    <phoneticPr fontId="5"/>
  </si>
  <si>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</si>
  <si>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</si>
  <si>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</si>
  <si>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</si>
  <si>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</si>
  <si>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</si>
  <si>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</si>
  <si>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</si>
  <si>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</si>
  <si>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</si>
  <si>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</si>
  <si>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</si>
  <si>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</si>
  <si>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</si>
  <si>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</si>
  <si>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</si>
  <si>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</si>
  <si>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</si>
  <si>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</si>
  <si>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</si>
  <si>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</si>
  <si>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</si>
  <si>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</si>
  <si>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</si>
  <si>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</si>
  <si>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</si>
  <si>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</si>
  <si>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</si>
  <si>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</si>
  <si>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</si>
  <si>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</si>
  <si>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</si>
  <si>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</si>
  <si>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</si>
  <si>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</si>
  <si>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</si>
  <si>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</si>
  <si>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</si>
  <si>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</si>
  <si>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</si>
  <si>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</si>
  <si>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</si>
  <si>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</si>
  <si>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</si>
  <si>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</si>
  <si>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</si>
  <si>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</si>
  <si>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</si>
  <si>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</si>
  <si>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</si>
  <si>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</si>
  <si>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</si>
  <si>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</si>
  <si>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平18厚令171
第213条
準用（第39条第5項）
</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</si>
  <si>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</si>
  <si>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</si>
  <si>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</si>
  <si>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</si>
  <si>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</si>
  <si>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</si>
  <si>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第213条
準用（第40条の2）</t>
    <phoneticPr fontId="5"/>
  </si>
  <si>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</si>
  <si>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5"/>
  </si>
  <si>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</si>
  <si>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5"/>
  </si>
  <si>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</si>
  <si>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</si>
  <si>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</si>
  <si>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</si>
  <si>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</si>
  <si>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</si>
  <si>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</si>
  <si>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</si>
  <si>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</si>
  <si>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</si>
  <si>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</si>
  <si>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</si>
  <si>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</si>
  <si>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</si>
  <si>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</si>
  <si>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</si>
  <si>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</si>
  <si>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</si>
  <si>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</si>
  <si>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</si>
  <si>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</si>
  <si>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</si>
  <si>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</si>
  <si>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</si>
  <si>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</si>
  <si>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</si>
  <si>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</si>
  <si>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</si>
  <si>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</si>
  <si>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5"/>
  </si>
  <si>
    <t xml:space="preserve">平18厚令171
第213条の4
第1項第2号
平26厚令5
第1条
</t>
    <phoneticPr fontId="5"/>
  </si>
  <si>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</si>
  <si>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</si>
  <si>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</si>
  <si>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</si>
  <si>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</si>
  <si>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</si>
  <si>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</si>
  <si>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</si>
  <si>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</si>
  <si>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</si>
  <si>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</si>
  <si>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</si>
  <si>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</si>
  <si>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</si>
  <si>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</si>
  <si>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</si>
  <si>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</si>
  <si>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④　共同生活住居は、その入居定員は2人以上10人以下となっているか。</t>
  </si>
  <si>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</si>
  <si>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</si>
  <si>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</si>
  <si>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</si>
  <si>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</si>
  <si>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ア  1の居室の定員は、1人とすること。</t>
  </si>
  <si>
    <t>イ　1の居室の面積は、収納設備等を除き、7．43平方メートル以上とすること。</t>
  </si>
  <si>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</si>
  <si>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</si>
  <si>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</si>
  <si>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</si>
  <si>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</si>
  <si>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</si>
  <si>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</si>
  <si>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</si>
  <si>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</si>
  <si>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</si>
  <si>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</si>
  <si>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</si>
  <si>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</si>
  <si>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</si>
  <si>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</si>
  <si>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</si>
  <si>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</si>
  <si>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</si>
  <si>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</si>
  <si>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</si>
  <si>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</si>
  <si>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</si>
  <si>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</si>
  <si>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</si>
  <si>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</si>
  <si>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</si>
  <si>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</si>
  <si>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</si>
  <si>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</si>
  <si>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</si>
  <si>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</si>
  <si>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</si>
  <si>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</si>
  <si>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平18厚令171
第213条の11
準用（第58条
第５項)</t>
    <phoneticPr fontId="5"/>
  </si>
  <si>
    <t>平18厚令171
第213条の11
準用（第58条
第６項)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</si>
  <si>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</si>
  <si>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5"/>
  </si>
  <si>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</si>
  <si>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</si>
  <si>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</si>
  <si>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</si>
  <si>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</si>
  <si>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</si>
  <si>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</si>
  <si>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</si>
  <si>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</si>
  <si>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</si>
  <si>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</si>
  <si>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</si>
  <si>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</si>
  <si>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</si>
  <si>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</si>
  <si>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</si>
  <si>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5"/>
  </si>
  <si>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</si>
  <si>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</si>
  <si>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</si>
  <si>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</si>
  <si>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</si>
  <si>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</si>
  <si>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</si>
  <si>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</si>
  <si>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</si>
  <si>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</si>
  <si>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</si>
  <si>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</si>
  <si>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</si>
  <si>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</si>
  <si>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</si>
  <si>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</si>
  <si>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</si>
  <si>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</si>
  <si>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</si>
  <si>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</si>
  <si>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</si>
  <si>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</si>
  <si>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</si>
  <si>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</si>
  <si>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</si>
  <si>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</si>
  <si>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</si>
  <si>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</si>
  <si>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</si>
  <si>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</si>
  <si>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</si>
  <si>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</si>
  <si>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</si>
  <si>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</si>
  <si>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</si>
  <si>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</si>
  <si>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</si>
  <si>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</si>
  <si>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</si>
  <si>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</si>
  <si>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</si>
  <si>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</si>
  <si>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</si>
  <si>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</si>
  <si>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</si>
  <si>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</si>
  <si>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5"/>
  </si>
  <si>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</si>
  <si>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</si>
  <si>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</si>
  <si>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</si>
  <si>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</si>
  <si>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</si>
  <si>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</si>
  <si>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</si>
  <si>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</si>
  <si>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5"/>
  </si>
  <si>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</si>
  <si>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</si>
  <si>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</si>
  <si>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</si>
  <si>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</si>
  <si>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</si>
  <si>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</si>
  <si>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</si>
  <si>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</si>
  <si>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</si>
  <si>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</si>
  <si>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</si>
  <si>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</si>
  <si>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</si>
  <si>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5"/>
  </si>
  <si>
    <t>平18厚令171
第213条の16
準用（第210条第9項）</t>
    <phoneticPr fontId="5"/>
  </si>
  <si>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</si>
  <si>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</si>
  <si>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</si>
  <si>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</si>
  <si>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</si>
  <si>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</si>
  <si>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</si>
  <si>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</si>
  <si>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</si>
  <si>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</si>
  <si>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</si>
  <si>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</si>
  <si>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</si>
  <si>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</si>
  <si>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</si>
  <si>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</si>
  <si>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</si>
  <si>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</si>
  <si>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</si>
  <si>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</si>
  <si>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</si>
  <si>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</si>
  <si>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</si>
  <si>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</si>
  <si>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</si>
  <si>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</si>
  <si>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</si>
  <si>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</si>
  <si>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</si>
  <si>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</si>
  <si>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</si>
  <si>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</si>
  <si>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</si>
  <si>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</si>
  <si>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</si>
  <si>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</si>
  <si>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</si>
  <si>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</si>
  <si>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</si>
  <si>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</si>
  <si>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</si>
  <si>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</si>
  <si>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</si>
  <si>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</si>
  <si>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</si>
  <si>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</si>
  <si>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</si>
  <si>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</si>
  <si>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</si>
  <si>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</si>
  <si>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</si>
  <si>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</si>
  <si>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</si>
  <si>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</si>
  <si>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</si>
  <si>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</si>
  <si>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</si>
  <si>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</si>
  <si>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</si>
  <si>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</si>
  <si>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</si>
  <si>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</si>
  <si>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</si>
  <si>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</si>
  <si>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</si>
  <si>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</si>
  <si>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</si>
  <si>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</si>
  <si>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</si>
  <si>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</si>
  <si>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</si>
  <si>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</si>
  <si>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</si>
  <si>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</si>
  <si>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</si>
  <si>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</si>
  <si>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</si>
  <si>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</si>
  <si>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</si>
  <si>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</si>
  <si>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</si>
  <si>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</si>
  <si>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</si>
  <si>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</si>
  <si>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</si>
  <si>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</si>
  <si>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</si>
  <si>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</si>
  <si>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</si>
  <si>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</si>
  <si>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</si>
  <si>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</si>
  <si>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</si>
  <si>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</si>
  <si>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</si>
  <si>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</si>
  <si>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</si>
  <si>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</si>
  <si>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</si>
  <si>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</si>
  <si>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</si>
  <si>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</si>
  <si>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</si>
  <si>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</si>
  <si>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</si>
  <si>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</si>
  <si>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</si>
  <si>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</si>
  <si>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</si>
  <si>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</si>
  <si>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</si>
  <si>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</si>
  <si>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</si>
  <si>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</si>
  <si>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</si>
  <si>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</si>
  <si>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</si>
  <si>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</si>
  <si>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</si>
  <si>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</si>
  <si>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</si>
  <si>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</si>
  <si>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</si>
  <si>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</si>
  <si>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5"/>
  </si>
  <si>
    <t>平18厚令171
第213条の22
準用（第75条
第1項）</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</si>
  <si>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</si>
  <si>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5"/>
  </si>
  <si>
    <r>
      <t>　　</t>
    </r>
    <r>
      <rPr>
        <u/>
        <sz val="8"/>
        <rFont val="ＭＳ ゴシック"/>
        <family val="3"/>
        <charset val="128"/>
      </rPr>
      <t>①　外部サービス利用型共同生活援助計画</t>
    </r>
  </si>
  <si>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</si>
  <si>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</si>
  <si>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</si>
  <si>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 xml:space="preserve">  イ　当該病院の精神病床の減少を伴うものであるか。</t>
  </si>
  <si>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</si>
  <si>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</si>
  <si>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</si>
  <si>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</si>
  <si>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</si>
  <si>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</si>
  <si>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</si>
  <si>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</si>
  <si>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</si>
  <si>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</si>
  <si>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</si>
  <si>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</si>
  <si>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</si>
  <si>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</si>
  <si>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</si>
  <si>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</si>
  <si>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</si>
  <si>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</si>
  <si>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</si>
  <si>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</si>
  <si>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</si>
  <si>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5"/>
  </si>
  <si>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</si>
  <si>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5"/>
  </si>
  <si>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</si>
  <si>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</si>
  <si>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</si>
  <si>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</si>
  <si>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</si>
  <si>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</si>
  <si>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5"/>
  </si>
  <si>
    <t>平18厚告523
別表第15の1の注４の(1)
平18厚告550の十</t>
    <phoneticPr fontId="5"/>
  </si>
  <si>
    <t xml:space="preserve">平18厚告523 
別表第15の1の
注４の（2）
</t>
    <phoneticPr fontId="5"/>
  </si>
  <si>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</si>
  <si>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</si>
  <si>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5"/>
  </si>
  <si>
    <t>平18厚告523
別表第15の1の
注４の（3）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</si>
  <si>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5"/>
  </si>
  <si>
    <t>平18厚告523
別表第15の1の
注４の（4）</t>
    <phoneticPr fontId="5"/>
  </si>
  <si>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</si>
  <si>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</si>
  <si>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</si>
  <si>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</si>
  <si>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</si>
  <si>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</si>
  <si>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</si>
  <si>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</si>
  <si>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</si>
  <si>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</si>
  <si>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5"/>
  </si>
  <si>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</si>
  <si>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</si>
  <si>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</si>
  <si>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</si>
  <si>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</si>
  <si>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</si>
  <si>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</si>
  <si>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</si>
  <si>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</si>
  <si>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</si>
  <si>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5"/>
  </si>
  <si>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</si>
  <si>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</si>
  <si>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</si>
  <si>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</si>
  <si>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5"/>
  </si>
  <si>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</si>
  <si>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</si>
  <si>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</si>
  <si>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</si>
  <si>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5"/>
  </si>
  <si>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</si>
  <si>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5"/>
  </si>
  <si>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</si>
  <si>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</si>
  <si>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</si>
  <si>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</si>
  <si>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</si>
  <si>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</si>
  <si>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</si>
  <si>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5"/>
  </si>
  <si>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</si>
  <si>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5"/>
  </si>
  <si>
    <t>平18厚告523
別表第15の1の2の注7の（2）</t>
    <phoneticPr fontId="5"/>
  </si>
  <si>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</si>
  <si>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5"/>
  </si>
  <si>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</si>
  <si>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</si>
  <si>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</si>
  <si>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</si>
  <si>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</si>
  <si>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</si>
  <si>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</si>
  <si>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5"/>
  </si>
  <si>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</si>
  <si>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5"/>
  </si>
  <si>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</si>
  <si>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5"/>
  </si>
  <si>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</si>
  <si>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5"/>
  </si>
  <si>
    <t xml:space="preserve">平18厚告523   
別表第15の1の
2の2の注4
</t>
    <phoneticPr fontId="5"/>
  </si>
  <si>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</si>
  <si>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5"/>
  </si>
  <si>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</si>
  <si>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5"/>
  </si>
  <si>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5"/>
  </si>
  <si>
    <t>平18厚告523
別表第15の1の
2の2の注4の（3）</t>
    <phoneticPr fontId="5"/>
  </si>
  <si>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</si>
  <si>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</si>
  <si>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</si>
  <si>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</si>
  <si>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</si>
  <si>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</si>
  <si>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</si>
  <si>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</si>
  <si>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</si>
  <si>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</si>
  <si>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</si>
  <si>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2の3注1</t>
    <phoneticPr fontId="5"/>
  </si>
  <si>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5"/>
  </si>
  <si>
    <t>平18厚告523
別表第15の1の
2の4注</t>
    <phoneticPr fontId="5"/>
  </si>
  <si>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</si>
  <si>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5"/>
  </si>
  <si>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</si>
  <si>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</si>
  <si>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</si>
  <si>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</si>
  <si>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</si>
  <si>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</si>
  <si>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</si>
  <si>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</si>
  <si>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</si>
  <si>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</si>
  <si>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</si>
  <si>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</si>
  <si>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</si>
  <si>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</si>
  <si>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</si>
  <si>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</si>
  <si>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</si>
  <si>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</si>
  <si>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</si>
  <si>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</si>
  <si>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</si>
  <si>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</si>
  <si>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</si>
  <si>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5"/>
  </si>
  <si>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</si>
  <si>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5"/>
  </si>
  <si>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</si>
  <si>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</si>
  <si>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</si>
  <si>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</si>
  <si>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</si>
  <si>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</si>
  <si>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</si>
  <si>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5"/>
  </si>
  <si>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</si>
  <si>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</si>
  <si>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t>平18厚告523   
別表第15の1の
4の2の注</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</si>
  <si>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</si>
  <si>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</si>
  <si>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</si>
  <si>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</si>
  <si>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</si>
  <si>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</si>
  <si>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</si>
  <si>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</si>
  <si>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</si>
  <si>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5"/>
  </si>
  <si>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</si>
  <si>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</si>
  <si>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</si>
  <si>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</si>
  <si>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</si>
  <si>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</si>
  <si>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</si>
  <si>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</si>
  <si>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</si>
  <si>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</si>
  <si>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</si>
  <si>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</si>
  <si>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</si>
  <si>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</si>
  <si>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</si>
  <si>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</si>
  <si>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</si>
  <si>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</si>
  <si>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5"/>
  </si>
  <si>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</si>
  <si>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</si>
  <si>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</si>
  <si>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</si>
  <si>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</si>
  <si>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5"/>
  </si>
  <si>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</si>
  <si>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5"/>
  </si>
  <si>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</si>
  <si>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5"/>
  </si>
  <si>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</si>
  <si>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5"/>
  </si>
  <si>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</si>
  <si>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</si>
  <si>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</si>
  <si>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</si>
  <si>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</si>
  <si>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5"/>
  </si>
  <si>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</si>
  <si>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5"/>
  </si>
  <si>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</si>
  <si>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5"/>
  </si>
  <si>
    <t xml:space="preserve">３　自立生活支援加算
</t>
    <phoneticPr fontId="5"/>
  </si>
  <si>
    <t>平18厚告523 
別表第15の2の
注</t>
    <phoneticPr fontId="5"/>
  </si>
  <si>
    <t>平18厚告523 
別表第15の2の
注2</t>
    <phoneticPr fontId="5"/>
  </si>
  <si>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</si>
  <si>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</si>
  <si>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</si>
  <si>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</si>
  <si>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</si>
  <si>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</si>
  <si>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</si>
  <si>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5"/>
  </si>
  <si>
    <t xml:space="preserve">４の２　長期入院等支援特別加算
</t>
    <phoneticPr fontId="5"/>
  </si>
  <si>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</si>
  <si>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5"/>
  </si>
  <si>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</si>
  <si>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5"/>
  </si>
  <si>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</si>
  <si>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5"/>
  </si>
  <si>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</si>
  <si>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</si>
  <si>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</si>
  <si>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</si>
  <si>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</si>
  <si>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</si>
  <si>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</si>
  <si>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</si>
  <si>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</si>
  <si>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5"/>
  </si>
  <si>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</si>
  <si>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5"/>
  </si>
  <si>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</si>
  <si>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5"/>
  </si>
  <si>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</si>
  <si>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5"/>
  </si>
  <si>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</si>
  <si>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5"/>
  </si>
  <si>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</si>
  <si>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5"/>
  </si>
  <si>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</si>
  <si>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</si>
  <si>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</si>
  <si>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</si>
  <si>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</si>
  <si>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</si>
  <si>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</si>
  <si>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</si>
  <si>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</si>
  <si>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</si>
  <si>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</si>
  <si>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</si>
  <si>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</si>
  <si>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</si>
  <si>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5"/>
  </si>
  <si>
    <t>平18厚告523
別表第15の10の注
平18厚告543の四十二
十七（準用）</t>
    <phoneticPr fontId="5"/>
  </si>
  <si>
    <t>12　福祉・介護職員等ベースアップ等支援加算</t>
    <phoneticPr fontId="5"/>
  </si>
  <si>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5"/>
  </si>
  <si>
    <t>平18厚告523
別表第15の11の注
平18厚告543の四十二の二
第三号の二（準用）</t>
    <phoneticPr fontId="5"/>
  </si>
  <si>
    <t xml:space="preserve">13  福祉・介護職員等処遇改善加算
</t>
    <phoneticPr fontId="5"/>
  </si>
  <si>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5"/>
  </si>
  <si>
    <t xml:space="preserve">平18厚告523
別表第15の9の注1
平18厚告543の四十一
</t>
    <phoneticPr fontId="5"/>
  </si>
  <si>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</si>
  <si>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</si>
  <si>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</si>
  <si>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(共同生活援助　日中サービス支援型)</t>
    <rPh sb="8" eb="10">
      <t>ニッチュウ</t>
    </rPh>
    <rPh sb="14" eb="17">
      <t>シエンガタ</t>
    </rPh>
    <phoneticPr fontId="5"/>
  </si>
  <si>
    <t>(共同生活援助　外部サービス利用型)</t>
    <rPh sb="8" eb="10">
      <t>ガイブ</t>
    </rPh>
    <rPh sb="14" eb="17">
      <t>リヨウガタ</t>
    </rPh>
    <phoneticPr fontId="5"/>
  </si>
  <si>
    <t>別紙３</t>
    <rPh sb="0" eb="2">
      <t>ベッシ</t>
    </rPh>
    <phoneticPr fontId="5"/>
  </si>
  <si>
    <t>サービス管理責任者の状況</t>
    <rPh sb="4" eb="6">
      <t>カンリ</t>
    </rPh>
    <rPh sb="6" eb="8">
      <t>セキニン</t>
    </rPh>
    <rPh sb="8" eb="9">
      <t>シャ</t>
    </rPh>
    <rPh sb="10" eb="12">
      <t>ジョウキョウ</t>
    </rPh>
    <phoneticPr fontId="5"/>
  </si>
  <si>
    <t>現在配置しているサービス管理責任者について、県（障害福祉課）に届け出ている内容を記入してください。</t>
    <rPh sb="26" eb="28">
      <t>フクシ</t>
    </rPh>
    <phoneticPr fontId="5"/>
  </si>
  <si>
    <t>氏名</t>
    <rPh sb="0" eb="2">
      <t>シメイ</t>
    </rPh>
    <phoneticPr fontId="5"/>
  </si>
  <si>
    <t>（常勤・非常勤）</t>
    <rPh sb="1" eb="3">
      <t>ジョウキン</t>
    </rPh>
    <rPh sb="4" eb="7">
      <t>ヒジョウキン</t>
    </rPh>
    <phoneticPr fontId="5"/>
  </si>
  <si>
    <t>就任日：</t>
    <rPh sb="0" eb="3">
      <t>シュウニンビ</t>
    </rPh>
    <phoneticPr fontId="5"/>
  </si>
  <si>
    <t>年</t>
    <rPh sb="0" eb="1">
      <t>ネン</t>
    </rPh>
    <phoneticPr fontId="5"/>
  </si>
  <si>
    <t>月</t>
    <rPh sb="0" eb="1">
      <t>ツキ</t>
    </rPh>
    <phoneticPr fontId="5"/>
  </si>
  <si>
    <t>日</t>
    <rPh sb="0" eb="1">
      <t>ヒ</t>
    </rPh>
    <phoneticPr fontId="5"/>
  </si>
  <si>
    <t>届出日：</t>
    <rPh sb="0" eb="3">
      <t>トドケデビ</t>
    </rPh>
    <phoneticPr fontId="5"/>
  </si>
  <si>
    <t>実務
経験</t>
    <rPh sb="0" eb="2">
      <t>ジツム</t>
    </rPh>
    <rPh sb="3" eb="5">
      <t>ケイケン</t>
    </rPh>
    <phoneticPr fontId="5"/>
  </si>
  <si>
    <t>業務期間</t>
    <rPh sb="0" eb="4">
      <t>ギョウムキカン</t>
    </rPh>
    <phoneticPr fontId="5"/>
  </si>
  <si>
    <t>通算期間：</t>
    <rPh sb="0" eb="4">
      <t>ツウサンキカン</t>
    </rPh>
    <phoneticPr fontId="5"/>
  </si>
  <si>
    <t>月間</t>
    <rPh sb="0" eb="2">
      <t>ツキカン</t>
    </rPh>
    <phoneticPr fontId="5"/>
  </si>
  <si>
    <t>従事日数</t>
    <rPh sb="0" eb="2">
      <t>ジュウジ</t>
    </rPh>
    <rPh sb="2" eb="4">
      <t>ニッスウ</t>
    </rPh>
    <phoneticPr fontId="5"/>
  </si>
  <si>
    <t>通算：</t>
    <rPh sb="0" eb="2">
      <t>ツウサン</t>
    </rPh>
    <phoneticPr fontId="5"/>
  </si>
  <si>
    <t>日</t>
    <rPh sb="0" eb="1">
      <t>ニチ</t>
    </rPh>
    <phoneticPr fontId="5"/>
  </si>
  <si>
    <t>業務内容</t>
    <rPh sb="0" eb="4">
      <t>ギョウムナイヨウ</t>
    </rPh>
    <phoneticPr fontId="5"/>
  </si>
  <si>
    <t>職名</t>
    <rPh sb="0" eb="2">
      <t>ショクメイ</t>
    </rPh>
    <phoneticPr fontId="5"/>
  </si>
  <si>
    <t>（</t>
    <phoneticPr fontId="5"/>
  </si>
  <si>
    <t>）</t>
    <phoneticPr fontId="5"/>
  </si>
  <si>
    <t>研修
受講
内容</t>
    <rPh sb="0" eb="2">
      <t>ケンシュウ</t>
    </rPh>
    <rPh sb="3" eb="5">
      <t>ジュコウ</t>
    </rPh>
    <rPh sb="6" eb="8">
      <t>ナイヨウ</t>
    </rPh>
    <phoneticPr fontId="5"/>
  </si>
  <si>
    <t>○旧サービス管理責任者研修</t>
    <phoneticPr fontId="5"/>
  </si>
  <si>
    <t>修了日：</t>
    <rPh sb="0" eb="2">
      <t>シュウリョウ</t>
    </rPh>
    <rPh sb="2" eb="3">
      <t>ビ</t>
    </rPh>
    <phoneticPr fontId="5"/>
  </si>
  <si>
    <t>○サービス管理責任者基礎研修</t>
    <phoneticPr fontId="5"/>
  </si>
  <si>
    <t>○サービス管理責任者実践研修</t>
    <phoneticPr fontId="5"/>
  </si>
  <si>
    <t>○サービス管理責任者更新研修</t>
    <phoneticPr fontId="5"/>
  </si>
  <si>
    <t>○相談支援従事者初任者研修（講義部分）</t>
    <phoneticPr fontId="5"/>
  </si>
  <si>
    <t>※研修未受講者である場合</t>
    <phoneticPr fontId="5"/>
  </si>
  <si>
    <t>・配置された事由</t>
    <phoneticPr fontId="5"/>
  </si>
  <si>
    <t>・猶予措置終了日：</t>
    <phoneticPr fontId="5"/>
  </si>
  <si>
    <t>※　平成３０年度までに受講した従前の「サービス管理責任者研修」は、「旧サービス管理責任者研修」として
　　修了日を記入してください。</t>
    <phoneticPr fontId="5"/>
  </si>
  <si>
    <t>サービス種類</t>
    <rPh sb="4" eb="6">
      <t>シュルイ</t>
    </rPh>
    <phoneticPr fontId="29"/>
  </si>
  <si>
    <t>事業所・施設名</t>
    <rPh sb="0" eb="3">
      <t>ジギョウショ</t>
    </rPh>
    <rPh sb="4" eb="6">
      <t>シセツ</t>
    </rPh>
    <rPh sb="6" eb="7">
      <t>メイ</t>
    </rPh>
    <phoneticPr fontId="29"/>
  </si>
  <si>
    <t>定員</t>
    <rPh sb="0" eb="2">
      <t>テイイン</t>
    </rPh>
    <phoneticPr fontId="29"/>
  </si>
  <si>
    <t>前年度の平均利用者数(小数点第2位以下切上)</t>
    <rPh sb="0" eb="3">
      <t>ゼンネンド</t>
    </rPh>
    <rPh sb="4" eb="6">
      <t>ヘイキン</t>
    </rPh>
    <rPh sb="6" eb="8">
      <t>リヨウ</t>
    </rPh>
    <rPh sb="8" eb="9">
      <t>シャ</t>
    </rPh>
    <rPh sb="9" eb="10">
      <t>スウ</t>
    </rPh>
    <rPh sb="11" eb="14">
      <t>ショウスウテン</t>
    </rPh>
    <rPh sb="14" eb="15">
      <t>ダイ</t>
    </rPh>
    <rPh sb="16" eb="17">
      <t>イ</t>
    </rPh>
    <rPh sb="17" eb="19">
      <t>イカ</t>
    </rPh>
    <rPh sb="19" eb="21">
      <t>キリア</t>
    </rPh>
    <phoneticPr fontId="29"/>
  </si>
  <si>
    <t>基準上の必要職員数(世話人)</t>
    <rPh sb="0" eb="2">
      <t>キジュン</t>
    </rPh>
    <rPh sb="2" eb="3">
      <t>ジョウ</t>
    </rPh>
    <rPh sb="4" eb="6">
      <t>ヒツヨウ</t>
    </rPh>
    <rPh sb="6" eb="9">
      <t>ショクインスウ</t>
    </rPh>
    <rPh sb="10" eb="12">
      <t>セワ</t>
    </rPh>
    <rPh sb="12" eb="13">
      <t>ニン</t>
    </rPh>
    <phoneticPr fontId="29"/>
  </si>
  <si>
    <t>基準上の必要職員数(生活支援員)</t>
    <rPh sb="0" eb="2">
      <t>キジュン</t>
    </rPh>
    <rPh sb="2" eb="3">
      <t>ジョウ</t>
    </rPh>
    <rPh sb="4" eb="6">
      <t>ヒツヨウ</t>
    </rPh>
    <rPh sb="6" eb="9">
      <t>ショクインスウ</t>
    </rPh>
    <rPh sb="10" eb="12">
      <t>セイカツ</t>
    </rPh>
    <rPh sb="12" eb="14">
      <t>シエン</t>
    </rPh>
    <rPh sb="14" eb="15">
      <t>イン</t>
    </rPh>
    <phoneticPr fontId="29"/>
  </si>
  <si>
    <t>常勤者が1週間に勤務すべき時間数</t>
    <rPh sb="0" eb="3">
      <t>ジョウキンシャ</t>
    </rPh>
    <rPh sb="5" eb="7">
      <t>シュウカン</t>
    </rPh>
    <rPh sb="8" eb="10">
      <t>キンム</t>
    </rPh>
    <rPh sb="13" eb="15">
      <t>ジカン</t>
    </rPh>
    <rPh sb="15" eb="16">
      <t>スウ</t>
    </rPh>
    <phoneticPr fontId="29"/>
  </si>
  <si>
    <t>人員配置区分</t>
    <rPh sb="0" eb="2">
      <t>ジンイン</t>
    </rPh>
    <rPh sb="2" eb="4">
      <t>ハイチ</t>
    </rPh>
    <rPh sb="4" eb="6">
      <t>クブン</t>
    </rPh>
    <phoneticPr fontId="29"/>
  </si>
  <si>
    <t>該当する体制等</t>
    <rPh sb="0" eb="2">
      <t>ガイトウ</t>
    </rPh>
    <rPh sb="4" eb="6">
      <t>タイセイ</t>
    </rPh>
    <rPh sb="6" eb="7">
      <t>トウ</t>
    </rPh>
    <phoneticPr fontId="29"/>
  </si>
  <si>
    <t>職種</t>
    <rPh sb="0" eb="2">
      <t>ショクシュ</t>
    </rPh>
    <phoneticPr fontId="29"/>
  </si>
  <si>
    <t>勤務形態</t>
    <rPh sb="0" eb="2">
      <t>キンム</t>
    </rPh>
    <rPh sb="2" eb="4">
      <t>ケイタイ</t>
    </rPh>
    <phoneticPr fontId="29"/>
  </si>
  <si>
    <t>氏名</t>
    <rPh sb="0" eb="2">
      <t>シメイ</t>
    </rPh>
    <phoneticPr fontId="29"/>
  </si>
  <si>
    <t>第１週</t>
    <rPh sb="0" eb="1">
      <t>ダイ</t>
    </rPh>
    <rPh sb="2" eb="3">
      <t>シュウ</t>
    </rPh>
    <phoneticPr fontId="29"/>
  </si>
  <si>
    <t>第２週</t>
    <rPh sb="0" eb="1">
      <t>ダイ</t>
    </rPh>
    <rPh sb="2" eb="3">
      <t>シュウ</t>
    </rPh>
    <phoneticPr fontId="29"/>
  </si>
  <si>
    <t>第３週</t>
    <rPh sb="0" eb="1">
      <t>ダイ</t>
    </rPh>
    <rPh sb="2" eb="3">
      <t>シュウ</t>
    </rPh>
    <phoneticPr fontId="29"/>
  </si>
  <si>
    <t>第４週</t>
    <rPh sb="0" eb="1">
      <t>ダイ</t>
    </rPh>
    <rPh sb="2" eb="3">
      <t>シュウ</t>
    </rPh>
    <phoneticPr fontId="29"/>
  </si>
  <si>
    <t>第５週</t>
    <rPh sb="0" eb="1">
      <t>ダイ</t>
    </rPh>
    <rPh sb="2" eb="3">
      <t>シュウ</t>
    </rPh>
    <phoneticPr fontId="29"/>
  </si>
  <si>
    <t>１月の
合計</t>
    <rPh sb="1" eb="2">
      <t>ツキ</t>
    </rPh>
    <rPh sb="4" eb="6">
      <t>ゴウケイ</t>
    </rPh>
    <phoneticPr fontId="29"/>
  </si>
  <si>
    <t>勤務時間が示す勤務時間帯</t>
    <rPh sb="0" eb="2">
      <t>キンム</t>
    </rPh>
    <rPh sb="2" eb="4">
      <t>ジカン</t>
    </rPh>
    <rPh sb="5" eb="6">
      <t>シメ</t>
    </rPh>
    <rPh sb="7" eb="9">
      <t>キンム</t>
    </rPh>
    <rPh sb="9" eb="12">
      <t>ジカンタイ</t>
    </rPh>
    <phoneticPr fontId="29"/>
  </si>
  <si>
    <t>日</t>
  </si>
  <si>
    <t>月</t>
  </si>
  <si>
    <t>火</t>
  </si>
  <si>
    <t>水</t>
  </si>
  <si>
    <t>木</t>
  </si>
  <si>
    <t>金</t>
  </si>
  <si>
    <t>土</t>
  </si>
  <si>
    <t>土</t>
    <rPh sb="0" eb="1">
      <t>ド</t>
    </rPh>
    <phoneticPr fontId="29"/>
  </si>
  <si>
    <t>日</t>
    <rPh sb="0" eb="1">
      <t>ニチ</t>
    </rPh>
    <phoneticPr fontId="29"/>
  </si>
  <si>
    <t>月</t>
    <rPh sb="0" eb="1">
      <t>ゲツ</t>
    </rPh>
    <phoneticPr fontId="29"/>
  </si>
  <si>
    <t>火</t>
    <rPh sb="0" eb="1">
      <t>カ</t>
    </rPh>
    <phoneticPr fontId="29"/>
  </si>
  <si>
    <t>世話人の合計</t>
    <rPh sb="0" eb="2">
      <t>セワ</t>
    </rPh>
    <rPh sb="2" eb="3">
      <t>ニン</t>
    </rPh>
    <rPh sb="4" eb="6">
      <t>ゴウケイ</t>
    </rPh>
    <phoneticPr fontId="29"/>
  </si>
  <si>
    <t>生活支援員の合計</t>
    <rPh sb="0" eb="2">
      <t>セイカツ</t>
    </rPh>
    <rPh sb="2" eb="4">
      <t>シエン</t>
    </rPh>
    <rPh sb="4" eb="5">
      <t>イン</t>
    </rPh>
    <rPh sb="6" eb="8">
      <t>ゴウケイ</t>
    </rPh>
    <phoneticPr fontId="29"/>
  </si>
  <si>
    <t>サービス提供時間</t>
    <rPh sb="4" eb="6">
      <t>テイキョウ</t>
    </rPh>
    <rPh sb="6" eb="8">
      <t>ジカン</t>
    </rPh>
    <phoneticPr fontId="29"/>
  </si>
  <si>
    <t>夜勤時間帯(夜勤がある場合記入)</t>
    <rPh sb="0" eb="2">
      <t>ヤキン</t>
    </rPh>
    <rPh sb="2" eb="4">
      <t>ジカン</t>
    </rPh>
    <rPh sb="4" eb="5">
      <t>タイ</t>
    </rPh>
    <rPh sb="6" eb="8">
      <t>ヤキン</t>
    </rPh>
    <rPh sb="11" eb="13">
      <t>バアイ</t>
    </rPh>
    <rPh sb="13" eb="15">
      <t>キニュウ</t>
    </rPh>
    <phoneticPr fontId="29"/>
  </si>
  <si>
    <t>宿直時間帯(宿直がある場合記入)</t>
    <rPh sb="0" eb="2">
      <t>シュクチョク</t>
    </rPh>
    <rPh sb="2" eb="4">
      <t>ジカン</t>
    </rPh>
    <rPh sb="4" eb="5">
      <t>タイ</t>
    </rPh>
    <rPh sb="6" eb="8">
      <t>シュクチョク</t>
    </rPh>
    <rPh sb="11" eb="13">
      <t>バアイ</t>
    </rPh>
    <rPh sb="13" eb="15">
      <t>キニュウ</t>
    </rPh>
    <phoneticPr fontId="29"/>
  </si>
  <si>
    <r>
      <t>注１　サービスの種類ごとに作成してください。</t>
    </r>
    <r>
      <rPr>
        <u/>
        <sz val="10"/>
        <color indexed="10"/>
        <rFont val="ＭＳ Ｐゴシック"/>
        <family val="3"/>
        <charset val="128"/>
      </rPr>
      <t>※短期入所の申請・届出については、本体施設の勤務体制に短期入所職員を併せた勤務体制一覧を提出</t>
    </r>
    <rPh sb="0" eb="1">
      <t>チュウ</t>
    </rPh>
    <rPh sb="8" eb="10">
      <t>シュルイ</t>
    </rPh>
    <rPh sb="13" eb="15">
      <t>サクセイ</t>
    </rPh>
    <rPh sb="28" eb="30">
      <t>シンセイ</t>
    </rPh>
    <rPh sb="31" eb="33">
      <t>トドケデ</t>
    </rPh>
    <phoneticPr fontId="29"/>
  </si>
  <si>
    <t>　　　　（短期入所の本体施設が共同生活援助以外の場合、様式は指定障害福祉サービス事業所（日中活動系）・指定障害者支援施設の別紙2を使用）</t>
    <rPh sb="10" eb="12">
      <t>ホンタイ</t>
    </rPh>
    <rPh sb="12" eb="14">
      <t>シセツ</t>
    </rPh>
    <rPh sb="15" eb="17">
      <t>キョウドウ</t>
    </rPh>
    <rPh sb="17" eb="19">
      <t>セイカツ</t>
    </rPh>
    <rPh sb="19" eb="21">
      <t>エンジョ</t>
    </rPh>
    <rPh sb="21" eb="23">
      <t>イガイ</t>
    </rPh>
    <rPh sb="24" eb="26">
      <t>バアイ</t>
    </rPh>
    <rPh sb="27" eb="29">
      <t>ヨウシキ</t>
    </rPh>
    <rPh sb="61" eb="63">
      <t>ベッシ</t>
    </rPh>
    <rPh sb="65" eb="67">
      <t>シヨウ</t>
    </rPh>
    <phoneticPr fontId="29"/>
  </si>
  <si>
    <t>注２　標準的な１月分の勤務時間を記入してください。</t>
    <rPh sb="0" eb="1">
      <t>チュウ</t>
    </rPh>
    <rPh sb="3" eb="6">
      <t>ヒョウジュンテキ</t>
    </rPh>
    <rPh sb="8" eb="9">
      <t>ツキ</t>
    </rPh>
    <rPh sb="9" eb="10">
      <t>ブ</t>
    </rPh>
    <rPh sb="11" eb="13">
      <t>キンム</t>
    </rPh>
    <rPh sb="13" eb="15">
      <t>ジカン</t>
    </rPh>
    <rPh sb="16" eb="18">
      <t>キニュウ</t>
    </rPh>
    <phoneticPr fontId="29"/>
  </si>
  <si>
    <t>注３　「人員配置区分」欄は、指定基準及び報酬算定上の区分を記載し、「該当する体制等」欄は、（別紙１）「介護給付費等の算定に係る体制等状況一覧表」に掲げる
　　　体制加算等の内容を記載してください。</t>
    <rPh sb="0" eb="1">
      <t>チュウ</t>
    </rPh>
    <rPh sb="4" eb="6">
      <t>ジンイン</t>
    </rPh>
    <rPh sb="6" eb="8">
      <t>ハイチ</t>
    </rPh>
    <rPh sb="8" eb="10">
      <t>クブン</t>
    </rPh>
    <rPh sb="11" eb="12">
      <t>ラン</t>
    </rPh>
    <rPh sb="14" eb="16">
      <t>シテイ</t>
    </rPh>
    <rPh sb="16" eb="18">
      <t>キジュン</t>
    </rPh>
    <rPh sb="18" eb="19">
      <t>オヨ</t>
    </rPh>
    <rPh sb="20" eb="22">
      <t>ホウシュウ</t>
    </rPh>
    <rPh sb="22" eb="24">
      <t>サンテイ</t>
    </rPh>
    <rPh sb="24" eb="25">
      <t>ジョウ</t>
    </rPh>
    <rPh sb="26" eb="28">
      <t>クブン</t>
    </rPh>
    <rPh sb="29" eb="31">
      <t>キサイ</t>
    </rPh>
    <rPh sb="34" eb="36">
      <t>ガイトウ</t>
    </rPh>
    <rPh sb="38" eb="40">
      <t>タイセイ</t>
    </rPh>
    <rPh sb="40" eb="41">
      <t>トウ</t>
    </rPh>
    <rPh sb="42" eb="43">
      <t>ラン</t>
    </rPh>
    <rPh sb="73" eb="74">
      <t>カカ</t>
    </rPh>
    <rPh sb="80" eb="82">
      <t>タイセイ</t>
    </rPh>
    <rPh sb="82" eb="84">
      <t>カサン</t>
    </rPh>
    <rPh sb="84" eb="85">
      <t>トウ</t>
    </rPh>
    <rPh sb="86" eb="88">
      <t>ナイヨウ</t>
    </rPh>
    <rPh sb="89" eb="91">
      <t>キサイ</t>
    </rPh>
    <phoneticPr fontId="29"/>
  </si>
  <si>
    <t>注４　「職種」欄は、直接支援業務の職種を記載し、勤務形態は、「常勤・専従」、「常勤・兼務」、「非常勤・専従」、「非常勤・兼務」のいずれかを記載する
　　　とともに、加算等に係る加配職員も区別して記載し、それぞれ1日あたりの勤務時間を記載してください。</t>
    <rPh sb="0" eb="1">
      <t>チュウ</t>
    </rPh>
    <rPh sb="4" eb="6">
      <t>ショクシュ</t>
    </rPh>
    <rPh sb="7" eb="8">
      <t>ラン</t>
    </rPh>
    <rPh sb="10" eb="12">
      <t>チョクセツ</t>
    </rPh>
    <rPh sb="12" eb="14">
      <t>シエン</t>
    </rPh>
    <rPh sb="14" eb="16">
      <t>ギョウム</t>
    </rPh>
    <rPh sb="17" eb="19">
      <t>ショクシュ</t>
    </rPh>
    <rPh sb="20" eb="22">
      <t>キサイ</t>
    </rPh>
    <rPh sb="24" eb="26">
      <t>キンム</t>
    </rPh>
    <rPh sb="26" eb="28">
      <t>ケイタイ</t>
    </rPh>
    <rPh sb="31" eb="33">
      <t>ジョウキン</t>
    </rPh>
    <rPh sb="34" eb="36">
      <t>センジュウ</t>
    </rPh>
    <rPh sb="39" eb="41">
      <t>ジョウキン</t>
    </rPh>
    <rPh sb="42" eb="44">
      <t>ケンム</t>
    </rPh>
    <rPh sb="47" eb="48">
      <t>ヒ</t>
    </rPh>
    <rPh sb="48" eb="50">
      <t>ジョウキン</t>
    </rPh>
    <rPh sb="51" eb="53">
      <t>センジュウ</t>
    </rPh>
    <rPh sb="56" eb="59">
      <t>ヒジョウキン</t>
    </rPh>
    <rPh sb="60" eb="62">
      <t>ケンム</t>
    </rPh>
    <rPh sb="69" eb="71">
      <t>キサイ</t>
    </rPh>
    <rPh sb="82" eb="84">
      <t>カサン</t>
    </rPh>
    <rPh sb="84" eb="85">
      <t>トウ</t>
    </rPh>
    <rPh sb="86" eb="87">
      <t>カカ</t>
    </rPh>
    <rPh sb="88" eb="90">
      <t>カハイ</t>
    </rPh>
    <rPh sb="90" eb="92">
      <t>ショクイン</t>
    </rPh>
    <rPh sb="106" eb="107">
      <t>ニチ</t>
    </rPh>
    <rPh sb="111" eb="113">
      <t>キンム</t>
    </rPh>
    <rPh sb="113" eb="115">
      <t>ジカン</t>
    </rPh>
    <rPh sb="116" eb="118">
      <t>キサイ</t>
    </rPh>
    <phoneticPr fontId="29"/>
  </si>
  <si>
    <r>
      <t>注５　常勤換算に含まない</t>
    </r>
    <r>
      <rPr>
        <b/>
        <sz val="10"/>
        <rFont val="ＭＳ Ｐゴシック"/>
        <family val="3"/>
        <charset val="128"/>
      </rPr>
      <t>夜勤</t>
    </r>
    <r>
      <rPr>
        <sz val="10"/>
        <rFont val="ＭＳ Ｐゴシック"/>
        <family val="3"/>
        <charset val="128"/>
      </rPr>
      <t>・</t>
    </r>
    <r>
      <rPr>
        <b/>
        <sz val="10"/>
        <rFont val="ＭＳ Ｐゴシック"/>
        <family val="3"/>
        <charset val="128"/>
      </rPr>
      <t>宿直</t>
    </r>
    <r>
      <rPr>
        <sz val="10"/>
        <rFont val="ＭＳ Ｐゴシック"/>
        <family val="3"/>
        <charset val="128"/>
      </rPr>
      <t>の</t>
    </r>
    <r>
      <rPr>
        <b/>
        <sz val="10"/>
        <rFont val="ＭＳ Ｐゴシック"/>
        <family val="3"/>
        <charset val="128"/>
      </rPr>
      <t>勤務時間</t>
    </r>
    <r>
      <rPr>
        <sz val="10"/>
        <rFont val="ＭＳ Ｐゴシック"/>
        <family val="3"/>
        <charset val="128"/>
      </rPr>
      <t>については、</t>
    </r>
    <r>
      <rPr>
        <b/>
        <sz val="10"/>
        <rFont val="ＭＳ Ｐゴシック"/>
        <family val="3"/>
        <charset val="128"/>
      </rPr>
      <t>セルをを黄色に着色</t>
    </r>
    <r>
      <rPr>
        <sz val="10"/>
        <rFont val="ＭＳ Ｐゴシック"/>
        <family val="3"/>
        <charset val="128"/>
      </rPr>
      <t>してください。(印刷は白黒でも可)</t>
    </r>
    <rPh sb="0" eb="1">
      <t>チュウ</t>
    </rPh>
    <rPh sb="3" eb="5">
      <t>ジョウキン</t>
    </rPh>
    <rPh sb="5" eb="7">
      <t>カンサン</t>
    </rPh>
    <rPh sb="8" eb="9">
      <t>フク</t>
    </rPh>
    <rPh sb="12" eb="14">
      <t>ヤキン</t>
    </rPh>
    <rPh sb="15" eb="17">
      <t>シュクチョク</t>
    </rPh>
    <rPh sb="35" eb="37">
      <t>チャクショク</t>
    </rPh>
    <rPh sb="45" eb="47">
      <t>インサツ</t>
    </rPh>
    <rPh sb="48" eb="50">
      <t>シロクロ</t>
    </rPh>
    <rPh sb="52" eb="53">
      <t>カ</t>
    </rPh>
    <phoneticPr fontId="29"/>
  </si>
  <si>
    <t>介護サービス包括型共同生活援助</t>
  </si>
  <si>
    <t>○○○</t>
    <phoneticPr fontId="29"/>
  </si>
  <si>
    <t>6:1</t>
  </si>
  <si>
    <t>共同生活援助ｻｰﾋﾞｽ費(Ⅰ)</t>
    <rPh sb="0" eb="2">
      <t>キョウドウ</t>
    </rPh>
    <rPh sb="2" eb="4">
      <t>セイカツ</t>
    </rPh>
    <rPh sb="4" eb="6">
      <t>エンジョ</t>
    </rPh>
    <rPh sb="11" eb="12">
      <t>ヒ</t>
    </rPh>
    <phoneticPr fontId="29"/>
  </si>
  <si>
    <t>常勤･兼務</t>
  </si>
  <si>
    <t>AA　AA</t>
    <phoneticPr fontId="29"/>
  </si>
  <si>
    <t>4H：9~18時(兼務)</t>
    <rPh sb="7" eb="8">
      <t>ジ</t>
    </rPh>
    <rPh sb="9" eb="11">
      <t>ケンム</t>
    </rPh>
    <phoneticPr fontId="29"/>
  </si>
  <si>
    <t>ｻｰﾋﾞｽ管理責任者</t>
  </si>
  <si>
    <t>生活支援員</t>
  </si>
  <si>
    <t>BB  BB</t>
    <phoneticPr fontId="29"/>
  </si>
  <si>
    <t>6H：7~11,15~18</t>
    <phoneticPr fontId="29"/>
  </si>
  <si>
    <t>世話人</t>
  </si>
  <si>
    <t>2H：18~20</t>
    <phoneticPr fontId="29"/>
  </si>
  <si>
    <t>非常勤･兼務</t>
  </si>
  <si>
    <t>CC  CC</t>
    <phoneticPr fontId="29"/>
  </si>
  <si>
    <t>8H：9~18(日）、8H：6~9,16~22（月）</t>
    <rPh sb="8" eb="9">
      <t>ニチ</t>
    </rPh>
    <rPh sb="24" eb="25">
      <t>ゲツ</t>
    </rPh>
    <phoneticPr fontId="29"/>
  </si>
  <si>
    <t>5H：16^22、8H：6^9,16~22</t>
    <phoneticPr fontId="29"/>
  </si>
  <si>
    <t>常勤換算に含まない宿直</t>
  </si>
  <si>
    <t>2H：22~24時
6H:0~6時</t>
    <rPh sb="8" eb="9">
      <t>ジ</t>
    </rPh>
    <rPh sb="16" eb="17">
      <t>ジ</t>
    </rPh>
    <phoneticPr fontId="29"/>
  </si>
  <si>
    <t>DD  DD</t>
    <phoneticPr fontId="29"/>
  </si>
  <si>
    <t>8H：9~18(土）、8H：6~9,16~22（火）</t>
    <rPh sb="8" eb="9">
      <t>ド</t>
    </rPh>
    <rPh sb="24" eb="25">
      <t>カ</t>
    </rPh>
    <phoneticPr fontId="29"/>
  </si>
  <si>
    <t>5H：16^22、8H:6~9,16~22</t>
    <phoneticPr fontId="29"/>
  </si>
  <si>
    <t>EE　EE</t>
    <phoneticPr fontId="29"/>
  </si>
  <si>
    <t>8H：6~9,16~22
3H：6^9</t>
    <phoneticPr fontId="29"/>
  </si>
  <si>
    <t>5H：16^22、3H:16~19</t>
    <phoneticPr fontId="29"/>
  </si>
  <si>
    <t>FF  FF</t>
    <phoneticPr fontId="29"/>
  </si>
  <si>
    <t>5H：16^22、3H:16~19、8H:6~9,16~22</t>
    <phoneticPr fontId="29"/>
  </si>
  <si>
    <t>GG　GG</t>
  </si>
  <si>
    <t>8H：6~9,16~22、
3H：6^9</t>
    <phoneticPr fontId="29"/>
  </si>
  <si>
    <t>5H：16^22、3H:6^9、8H:6~9,16~22</t>
    <phoneticPr fontId="29"/>
  </si>
  <si>
    <t>HH　HH</t>
  </si>
  <si>
    <t>I I　I I</t>
  </si>
  <si>
    <t>6~22時</t>
    <rPh sb="4" eb="5">
      <t>ジ</t>
    </rPh>
    <phoneticPr fontId="29"/>
  </si>
  <si>
    <t>なし</t>
    <phoneticPr fontId="29"/>
  </si>
  <si>
    <t>22時～6時</t>
    <rPh sb="2" eb="3">
      <t>ジ</t>
    </rPh>
    <rPh sb="5" eb="6">
      <t>ジ</t>
    </rPh>
    <phoneticPr fontId="29"/>
  </si>
  <si>
    <t>指定障害福祉サービス事業者 実地指導調書（自主点検表）</t>
    <rPh sb="14" eb="16">
      <t>ジッチ</t>
    </rPh>
    <rPh sb="16" eb="18">
      <t>シドウ</t>
    </rPh>
    <rPh sb="18" eb="20">
      <t>チョウショ</t>
    </rPh>
    <rPh sb="22" eb="23">
      <t>シュ</t>
    </rPh>
    <phoneticPr fontId="6"/>
  </si>
  <si>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</si>
  <si>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　指定共同生活援助事業所ごとに、常勤換算方法で、利用者の数を6で除した数以上となっているか。
</t>
    <phoneticPr fontId="5"/>
  </si>
  <si>
    <t>　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</si>
  <si>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(1)から(3)の利用者の数は、前年度の平均値となっているか。ただし、新規に指定を受ける場合は、適切な推定数により算定されているか。</t>
    <phoneticPr fontId="5"/>
  </si>
  <si>
    <t>(1)から(3)に規定する指定共同生活援助の従業者は､専ら当該指定共同生活援助事業所の職務に従事する者となっているか。
（ただし、利用者の支援に支障がない場合はこの限りでない。）</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</si>
  <si>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</si>
  <si>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　指定共同生活援助事業者は、正当な理由がなく、指定共同生活援助の提供を拒んでいないか。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</si>
  <si>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</si>
  <si>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5"/>
  </si>
  <si>
    <t>②　偽りその他不正な行為によって訓練等給付費又は特例訓練等給付費を受け、又は受けようとしたとき。</t>
    <phoneticPr fontId="5"/>
  </si>
  <si>
    <t>感染症及び食中毒の予防及びまん延の防止のための指針</t>
    <rPh sb="24" eb="25">
      <t>ハリ</t>
    </rPh>
    <phoneticPr fontId="5"/>
  </si>
  <si>
    <t>　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phoneticPr fontId="5"/>
  </si>
  <si>
    <t>　指定共同生活援助事業者は、虐待の発生又はその再発を防止するため、次に掲げる措置を講じているか。</t>
    <phoneticPr fontId="5"/>
  </si>
  <si>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</si>
  <si>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</si>
  <si>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</si>
  <si>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</si>
  <si>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r>
      <t>①  </t>
    </r>
    <r>
      <rPr>
        <u/>
        <sz val="8"/>
        <color rgb="FF000000"/>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phoneticPr fontId="5"/>
  </si>
  <si>
    <t>①　世話人等とし配置されている従業者のうち、常勤で配置されている従業者の割合が100分の75以上であること。</t>
    <phoneticPr fontId="5"/>
  </si>
  <si>
    <t>②　世話人等として常勤で配置されている従業者のうち、3年以上従事している従業者の割合が100分の30以上であること。</t>
    <phoneticPr fontId="5"/>
  </si>
  <si>
    <r>
      <t>（１）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phoneticPr fontId="5"/>
  </si>
  <si>
    <t>　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</si>
  <si>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　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phoneticPr fontId="5"/>
  </si>
  <si>
    <t>　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</si>
  <si>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</si>
  <si>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３の（３）の自立生活支援加算(Ⅲ)を算定していること。</t>
    </r>
    <phoneticPr fontId="5"/>
  </si>
  <si>
    <r>
      <rPr>
        <sz val="8"/>
        <rFont val="ＭＳ ゴシック"/>
        <family val="3"/>
        <charset val="128"/>
      </rPr>
      <t>（２）</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phoneticPr fontId="5"/>
  </si>
  <si>
    <r>
      <rPr>
        <sz val="8"/>
        <rFont val="ＭＳ ゴシック"/>
        <family val="3"/>
        <charset val="128"/>
      </rPr>
      <t>（３）(2)</t>
    </r>
    <r>
      <rPr>
        <u/>
        <sz val="8"/>
        <rFont val="ＭＳ ゴシック"/>
        <family val="3"/>
        <charset val="128"/>
      </rPr>
      <t>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phoneticPr fontId="5"/>
  </si>
  <si>
    <t>次の（１）から（３）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</si>
  <si>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r>
      <rPr>
        <sz val="8"/>
        <rFont val="ＭＳ ゴシック"/>
        <family val="3"/>
        <charset val="128"/>
      </rPr>
      <t>（１）</t>
    </r>
    <r>
      <rPr>
        <u/>
        <sz val="8"/>
        <rFont val="ＭＳ ゴシック"/>
        <family val="3"/>
        <charset val="128"/>
      </rPr>
      <t>２の２の３の退居後共同生活援助サービス費又は２の２の４の退居後外部サービス利用型共同生活援助サービス費を算定していること。</t>
    </r>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</si>
  <si>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</si>
  <si>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２）障害者ピアサポート研修修了者を指定共同生活援助事業所又は外部サービス利用型指定共同生活援助事業所の従業者として２名以上（当該２名以上のうち少なくとも１名は障害者等とする。）配置していること。</t>
    <phoneticPr fontId="5"/>
  </si>
  <si>
    <t>（３）(2)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</si>
  <si>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r>
      <t>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phoneticPr fontId="5"/>
  </si>
  <si>
    <t>　日中サービス支援型指定共同生活援助事業所に置くべき従業者及びその員数は、次のとおりになっているか。</t>
    <phoneticPr fontId="5"/>
  </si>
  <si>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phoneticPr fontId="5"/>
  </si>
  <si>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phoneticPr fontId="5"/>
  </si>
  <si>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phoneticPr fontId="5"/>
  </si>
  <si>
    <t>　（ただし、利用者のサービス提供上必要と認められる場合は、2人とすることができる。）</t>
    <phoneticPr fontId="5"/>
  </si>
  <si>
    <t>　日中サービス支援型指定共同生活援助事業者は、正当な理由がなく、日中サービス支援型指定共同生活援助の提供を拒んでいないか。</t>
    <phoneticPr fontId="5"/>
  </si>
  <si>
    <t>　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phoneticPr fontId="5"/>
  </si>
  <si>
    <t>　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phoneticPr fontId="5"/>
  </si>
  <si>
    <t>　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phoneticPr fontId="5"/>
  </si>
  <si>
    <t>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</si>
  <si>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　この場合において、サービス管理責任者は、面接の趣旨を利用者に対して十分に説明し、理解を得ているか。</t>
    <phoneticPr fontId="5"/>
  </si>
  <si>
    <t>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</si>
  <si>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　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phoneticPr fontId="5"/>
  </si>
  <si>
    <t>　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</si>
  <si>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　従業者は、現に日中サービス支援型指定共同生活援助の提供を行っているときに利用者に病状の急変が生じた場合その他必要な場合は、速やかに医療機関への連絡を行う等の必要な措置を講じているか。</t>
    <phoneticPr fontId="5"/>
  </si>
  <si>
    <t>　日中サービス支援型指定共同生活援助事業者は、日中サービス支援型指定共同生活援助を受けている支給決定障害者が次のいずれかに該当する場合は、遅滞なく、意見を付してその旨を市町村に通知し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</si>
  <si>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</si>
  <si>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日中サービス支援型指定共同生活援助事業者は、指定共同生活援助事業所ごとに、次に掲げる事業の運営についての重要事項に関する運営規程を定めているか。</t>
    <phoneticPr fontId="5"/>
  </si>
  <si>
    <t>　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</si>
  <si>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</si>
  <si>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</si>
  <si>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phoneticPr fontId="5"/>
  </si>
  <si>
    <t>　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phoneticPr fontId="5"/>
  </si>
  <si>
    <r>
      <t>（１）</t>
    </r>
    <r>
      <rPr>
        <u/>
        <sz val="8"/>
        <rFont val="ＭＳ ゴシック"/>
        <family val="3"/>
        <charset val="128"/>
      </rPr>
      <t>３の（３）の自立生活支援加算(Ⅲ)を算定していること。</t>
    </r>
    <phoneticPr fontId="5"/>
  </si>
  <si>
    <t>（１）２の２の３の退居後共同生活援助サービス費又は２の２の４の退居後外部サービス利用型共同生活援助サービス費を算定していること。</t>
    <phoneticPr fontId="5"/>
  </si>
  <si>
    <t>（３）（２）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5"/>
  </si>
  <si>
    <t>次の（１）から（３）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</si>
  <si>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２）(1)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phoneticPr fontId="5"/>
  </si>
  <si>
    <t>外部サービス利用型指定共同生活援助事業所の場合　2の2の2から9の３までにより算定した単位数の1000分の19に相当する単位数</t>
    <phoneticPr fontId="5"/>
  </si>
  <si>
    <t>外部サービス利用型指定共同生活援助事業所の場合　2の2の2から9までにより算定した単位数の1000分の16に相当する単位数</t>
    <phoneticPr fontId="5"/>
  </si>
  <si>
    <t>(1)及び(2)の利用者の数は、前年度の平均値となっているか。ただし、新規に指定を受ける場合は、適切な推定数により算定されているか。</t>
    <phoneticPr fontId="5"/>
  </si>
  <si>
    <t>(1)及び(2)に規定する外部サービス利用型指定共同生活援助事業者の従業者は､専ら外部サービス利用型指定共同生活援助事業所の職務に従事する者となっているか。</t>
    <phoneticPr fontId="5"/>
  </si>
  <si>
    <t>（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</si>
  <si>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　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</si>
  <si>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</si>
  <si>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r>
      <t>　</t>
    </r>
    <r>
      <rPr>
        <u/>
        <sz val="8"/>
        <rFont val="ＭＳ ゴシック"/>
        <family val="3"/>
        <charset val="128"/>
      </rPr>
      <t>この場合において、サービス管理責任者は、面接の趣旨を利用者に対して十分に説明し、理解を得ているか。</t>
    </r>
    <phoneticPr fontId="5"/>
  </si>
  <si>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phoneticPr fontId="5"/>
  </si>
  <si>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</si>
  <si>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t>　従業者は、現に外部サービス利用型指定共同生活援助の提供を行っているときに利用者に病状の急変が生じた場合その他必要な場合は、速やかに医療機関への連絡を行う等の必要な措置を講じているか。</t>
    <phoneticPr fontId="5"/>
  </si>
  <si>
    <t>①　正当な理由なしに外部サービス利用型指定共同生活援助の利用に関する指示に従わないことにより、障害の状態等を悪化させたと認められるとき。</t>
    <phoneticPr fontId="5"/>
  </si>
  <si>
    <t>②　偽りその他不正な行為によって訓練等給付費又は特例訓練等給付費を受け、又は受けようとしたとき。</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</si>
  <si>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</si>
  <si>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</si>
  <si>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　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phoneticPr fontId="5"/>
  </si>
  <si>
    <t>　外部サービス利用型指定共同生活援助事業者は、虐待の発生又はその再発を防止するため、次に掲げる措置を講じているか。</t>
    <phoneticPr fontId="5"/>
  </si>
  <si>
    <t>　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5"/>
  </si>
  <si>
    <t>　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</si>
  <si>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r>
      <rPr>
        <u/>
        <sz val="8"/>
        <color rgb="FF000000"/>
        <rFont val="ＭＳ ゴシック"/>
        <family val="3"/>
        <charset val="128"/>
      </rPr>
      <t>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</si>
  <si>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phoneticPr fontId="5"/>
  </si>
  <si>
    <r>
      <t>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phoneticPr fontId="5"/>
  </si>
  <si>
    <t>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phoneticPr fontId="5"/>
  </si>
  <si>
    <t>　外部サービス利用型指定共同生活援助事業所の場合 ２の２の２から９の３までにより算定した単位数の1000分の208に相当する単位数</t>
    <phoneticPr fontId="5"/>
  </si>
  <si>
    <t>　外部サービス利用型指定共同生活援助事業所の場合 ２の２の２から９の３までにより算定した単位数の1000分の192に相当する単位数</t>
    <phoneticPr fontId="5"/>
  </si>
  <si>
    <t>　外部サービス利用型指定共同生活援助事業所の場合 ２の２の２から９の３までにより算定した単位数の1000分の152に相当する単位数</t>
    <phoneticPr fontId="5"/>
  </si>
  <si>
    <t>　外部サービス利用型指定共同生活援助事業所の場合 ２の２の２から９の３までにより算定した単位数の1000分の185に相当する単位数</t>
    <phoneticPr fontId="5"/>
  </si>
  <si>
    <t>　外部サービス利用型指定共同生活援助事業所の場合 ２の２の２から９の３までにより算定した単位数の1000分の171に相当する単位数</t>
    <phoneticPr fontId="5"/>
  </si>
  <si>
    <t>　外部サービス利用型指定共同生活援助事業所の場合 ２の２の２から９の３までにより算定した単位数の1000分の182に相当する単位数</t>
    <phoneticPr fontId="5"/>
  </si>
  <si>
    <t>　外部サービス利用型指定共同生活援助事業所の場合 ２の２の２から９の３までにより算定した単位数の1000分の168に相当する単位数</t>
    <phoneticPr fontId="5"/>
  </si>
  <si>
    <t>　外部サービス利用型指定共同生活援助事業所の場合 ２の２の２から９の３までにより算定した単位数の1000分の145に相当する単位数</t>
    <phoneticPr fontId="5"/>
  </si>
  <si>
    <t>　外部サービス利用型指定共同生活援助事業所の場合 ２の２の２から９の３までにより算定した単位数の1000分の142に相当する単位数</t>
    <phoneticPr fontId="5"/>
  </si>
  <si>
    <t>　外部サービス利用型指定共同生活援助事業所の場合 ２の２の２から９の３までにより算定した単位数の1000分の122に相当する単位数</t>
    <phoneticPr fontId="5"/>
  </si>
  <si>
    <t>　外部サービス利用型指定共同生活援助事業所の場合 ２の２の２から９の３までにより算定した単位数の1000分の166に相当する単位数</t>
    <phoneticPr fontId="5"/>
  </si>
  <si>
    <t>　外部サービス利用型指定共同生活援助事業所の場合 ２の２の２から９の３までにより算定した単位数の1000分の119に相当する単位数</t>
    <phoneticPr fontId="5"/>
  </si>
  <si>
    <t>　外部サービス利用型指定共同生活援助事業所の場合 ２の２の２から９の３までにより算定した単位数の1000分の96に相当する単位数</t>
    <phoneticPr fontId="5"/>
  </si>
  <si>
    <t>　外部サービス利用型指定共同生活援助事業所の場合 ２の２の２から９の３までにより算定した単位数の1000分の126に相当する単位数</t>
    <phoneticPr fontId="5"/>
  </si>
  <si>
    <t>　外部サービス利用型指定共同生活援助事業所の場合 ２の２の２から９の３までにより算定した単位数の1000分の93に相当する単位数</t>
    <phoneticPr fontId="5"/>
  </si>
  <si>
    <t>　外部サービス利用型指定共同生活援助事業所の場合 ２の２の２から９の３までにより算定した単位数の1000分の103に相当する単位数</t>
    <phoneticPr fontId="5"/>
  </si>
  <si>
    <t>　外部サービス利用型指定共同生活援助事業所の場合 ２の２の２から９の３までにより算定した単位数の1000分の77に相当する単位数</t>
    <phoneticPr fontId="5"/>
  </si>
  <si>
    <t>　日中サービス支援型指定共同生活援助事業所の場合 ２の２から９の３までにより算定した単位数の1000分の51に相当する単位数</t>
    <phoneticPr fontId="5"/>
  </si>
  <si>
    <t>　日中サービス支援型指定共同生活援助事業所の場合 ２の２から９の３までにより算定した単位数の1000分の77に相当する単位数</t>
    <phoneticPr fontId="5"/>
  </si>
  <si>
    <t>　日中サービス支援型指定共同生活援助事業所の場合 ２の２から９の３までにより算定した単位数の1000分の67に相当する単位数</t>
    <phoneticPr fontId="5"/>
  </si>
  <si>
    <t>　日中サービス支援型指定共同生活援助事業所の場合 ２の２から９の３までにより算定した単位数の1000分の79に相当する単位数</t>
    <phoneticPr fontId="5"/>
  </si>
  <si>
    <t>　日中サービス支援型指定共同生活援助事業所の場合 ２の２から９の３までにより算定した単位数の1000分の70に相当する単位数</t>
    <phoneticPr fontId="5"/>
  </si>
  <si>
    <t>　日中サービス支援型指定共同生活援助事業所の場合 ２の２から９の３までにより算定した単位数の1000分の93に相当する単位数</t>
    <phoneticPr fontId="5"/>
  </si>
  <si>
    <t>　日中サービス支援型指定共同生活援助事業所の場合 ２の２から９の３までにより算定した単位数の1000分の102に相当する単位数</t>
    <phoneticPr fontId="5"/>
  </si>
  <si>
    <t>　日中サービス支援型指定共同生活援助事業所の場合 ２の２から９の３までにより算定した単位数の1000分の96に相当する単位数</t>
    <phoneticPr fontId="5"/>
  </si>
  <si>
    <t>　日中サービス支援型指定共同生活援助事業所の場合 ２の２から９の３までにより算定した単位数の1000分の95に相当する単位数</t>
    <phoneticPr fontId="5"/>
  </si>
  <si>
    <t>　日中サービス支援型指定共同生活援助事業所の場合 ２の２から９の３までにより算定した単位数の1000分の98に相当する単位数</t>
    <phoneticPr fontId="5"/>
  </si>
  <si>
    <t>　日中サービス支援型指定共同生活援助事業所の場合 ２の２から９の３までにより算定した単位数の1000分の121に相当する単位数</t>
    <phoneticPr fontId="5"/>
  </si>
  <si>
    <t>　日中サービス支援型指定共同生活援助事業所の場合 ２の２から９の３までにより算定した単位数の1000分の118に相当する単位数</t>
    <phoneticPr fontId="5"/>
  </si>
  <si>
    <t>　日中サービス支援型指定共同生活援助事業所の場合 ２の２から９の３までにより算定した単位数の1000分の124に相当する単位数</t>
    <phoneticPr fontId="5"/>
  </si>
  <si>
    <t>　日中サービス支援型指定共同生活援助事業所の場合 ２の２から９の３までにより算定した単位数の1000分の105に相当する単位数</t>
    <phoneticPr fontId="5"/>
  </si>
  <si>
    <t>　日中サービス支援型指定共同生活援助事業所の場合 ２の２から９の３までにより算定した単位数の1000分の128に相当する単位数</t>
    <phoneticPr fontId="5"/>
  </si>
  <si>
    <t>　日中サービス支援型指定共同生活援助事業所の場合 ２の２から９の３までにより算定した単位数の1000分の144に相当する単位数</t>
    <phoneticPr fontId="5"/>
  </si>
  <si>
    <t>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phoneticPr fontId="5"/>
  </si>
  <si>
    <t>　日中サービス支援型指定共同生活援助事業所の場合　２の２から９の３までにより算定した単位数の1000分の26に相当する単位数</t>
    <phoneticPr fontId="5"/>
  </si>
  <si>
    <t>　日中サービス支援型指定共同生活援助事業所の場合　2の2から９の３までにより算定した単位数の1000分の16に相当する単位数</t>
    <phoneticPr fontId="5"/>
  </si>
  <si>
    <t>　日中サービス支援型指定共同生活援助事業所の場合　2の2から９の３までにより算定した単位数の1000分の19に相当する単位数</t>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</si>
  <si>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</si>
  <si>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phoneticPr fontId="5"/>
  </si>
  <si>
    <r>
      <t>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phoneticPr fontId="5"/>
  </si>
  <si>
    <t>　指定共同生活援助事業所の場合 ２から９の３までにより算定した単位数の1000分の51に相当する単位数</t>
    <phoneticPr fontId="5"/>
  </si>
  <si>
    <t>　指定共同生活援助事業所の場合 ２から９の３までにより算定した単位数の1000分の77に相当する単位数</t>
    <phoneticPr fontId="5"/>
  </si>
  <si>
    <t>　指定共同生活援助事業所の場合 ２から９の３までにより算定した単位数の1000分の67に相当する単位数</t>
    <phoneticPr fontId="5"/>
  </si>
  <si>
    <t>　指定共同生活援助事業所の場合 ２から９の３までにより算定した単位数の1000分の79に相当する単位数</t>
    <phoneticPr fontId="5"/>
  </si>
  <si>
    <t>　指定共同生活援助事業所の場合 ２から９の３までにより算定した単位数の1000分の70に相当する単位数</t>
    <phoneticPr fontId="5"/>
  </si>
  <si>
    <t>　指定共同生活援助事業所の場合 ２から９の３までにより算定した単位数の1000分の93に相当する単位数</t>
    <phoneticPr fontId="5"/>
  </si>
  <si>
    <t>　指定共同生活援助事業所の場合 ２から９の３までにより算定した単位数の1000分の102に相当する単位数</t>
    <phoneticPr fontId="5"/>
  </si>
  <si>
    <t>　指定共同生活援助事業所の場合 ２から９の３までにより算定した単位数の1000分の96に相当する単位数</t>
    <phoneticPr fontId="5"/>
  </si>
  <si>
    <t>　指定共同生活援助事業所の場合 ２から９の３までにより算定した単位数の1000分の95に相当する単位数</t>
    <phoneticPr fontId="5"/>
  </si>
  <si>
    <t>　指定共同生活援助事業所の場合 ２から９の３までにより算定した単位数の1000分の98に相当する単位数</t>
    <phoneticPr fontId="5"/>
  </si>
  <si>
    <t>　指定共同生活援助事業所の場合 ２から９の３までにより算定した単位数の1000分の121に相当する単位数</t>
    <phoneticPr fontId="5"/>
  </si>
  <si>
    <t>　指定共同生活援助事業所の場合 ２から９の３までにより算定した単位数の1000分の118に相当する単位数</t>
    <phoneticPr fontId="5"/>
  </si>
  <si>
    <t>　指定共同生活援助事業所の場合 ２から９の３までにより算定した単位数の1000分の124に相当する単位数</t>
    <phoneticPr fontId="5"/>
  </si>
  <si>
    <t>　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phoneticPr fontId="5"/>
  </si>
  <si>
    <t>　指定共同生活援助事業所の場合 ２から９の３までにより算定した単位数の1000分の105に相当する単位数</t>
    <phoneticPr fontId="5"/>
  </si>
  <si>
    <t>　指定共同生活援助事業所の場合 ２から９の３までにより算定した単位数の1000分の128に相当する単位数</t>
    <phoneticPr fontId="5"/>
  </si>
  <si>
    <t>　指定共同生活援助事業所の場合 ２から９の３までにより算定した単位数の1000分の144に相当する単位数</t>
    <phoneticPr fontId="5"/>
  </si>
  <si>
    <t>　指定共同生活援助事業所の場合 ２から９の３まで（２の２、２の２の２、２の２の４、２の３及び１の６の２を除く。以下この13において同じ。）により算定した単位数の1000分の147に相当する単位数</t>
    <phoneticPr fontId="5"/>
  </si>
  <si>
    <t>　指定定共同生活援助事業所の場合 ２から９の３までにより算定した単位数の1000分の26に相当する単位数</t>
    <phoneticPr fontId="5"/>
  </si>
  <si>
    <t>　指定共同生活援助事業所の場合　2から9の３までにより算定した単位数の1000分の16に相当する単位数</t>
    <phoneticPr fontId="5"/>
  </si>
  <si>
    <t>　指定共同生活援助事業所の場合　2から9の３までにより算定した単位数の1000分の19に相当する単位数</t>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</si>
  <si>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phoneticPr fontId="5"/>
  </si>
  <si>
    <r>
      <t>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phoneticPr fontId="5"/>
  </si>
  <si>
    <r>
      <rPr>
        <u/>
        <sz val="8"/>
        <color rgb="FF000000"/>
        <rFont val="ＭＳ ゴシック"/>
        <family val="3"/>
        <charset val="128"/>
      </rPr>
      <t>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phoneticPr fontId="5"/>
  </si>
  <si>
    <r>
      <t>　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phoneticPr fontId="5"/>
  </si>
  <si>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phoneticPr fontId="5"/>
  </si>
  <si>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u/>
        <sz val="8"/>
        <rFont val="ＭＳ ゴシック"/>
        <family val="3"/>
        <charset val="128"/>
      </rPr>
      <t>場合には適用しない。</t>
    </r>
    <phoneticPr fontId="5"/>
  </si>
  <si>
    <t>４月</t>
    <rPh sb="1" eb="2">
      <t>ガツ</t>
    </rPh>
    <phoneticPr fontId="29"/>
  </si>
  <si>
    <t>５月</t>
    <rPh sb="1" eb="2">
      <t>ガツ</t>
    </rPh>
    <phoneticPr fontId="29"/>
  </si>
  <si>
    <t>６月</t>
  </si>
  <si>
    <t>７月</t>
  </si>
  <si>
    <t>８月</t>
  </si>
  <si>
    <t>９月</t>
  </si>
  <si>
    <t>１０月</t>
  </si>
  <si>
    <t>１１月</t>
  </si>
  <si>
    <t>１２月</t>
  </si>
  <si>
    <t>１月</t>
  </si>
  <si>
    <t>２月</t>
  </si>
  <si>
    <t>３月</t>
  </si>
  <si>
    <t>計</t>
    <rPh sb="0" eb="1">
      <t>ケイ</t>
    </rPh>
    <phoneticPr fontId="29"/>
  </si>
  <si>
    <r>
      <t>別紙２         　　　     　　　　　　　　　　　従業者の勤務の体制及び勤務形態一覧表　</t>
    </r>
    <r>
      <rPr>
        <sz val="14"/>
        <rFont val="ＭＳ Ｐゴシック"/>
        <family val="3"/>
        <charset val="128"/>
      </rPr>
      <t xml:space="preserve">【共同生活援助用】          </t>
    </r>
    <r>
      <rPr>
        <sz val="12"/>
        <rFont val="ＭＳ Ｐゴシック"/>
        <family val="3"/>
        <charset val="128"/>
      </rPr>
      <t xml:space="preserve">   </t>
    </r>
    <rPh sb="40" eb="41">
      <t>オヨ</t>
    </rPh>
    <rPh sb="42" eb="44">
      <t>キンム</t>
    </rPh>
    <rPh sb="44" eb="46">
      <t>ケイタイ</t>
    </rPh>
    <phoneticPr fontId="29"/>
  </si>
  <si>
    <t xml:space="preserve">   （　　　年　　月分）</t>
    <phoneticPr fontId="29"/>
  </si>
  <si>
    <r>
      <t>別紙２(記入例) 　　　　　　　　　　　　　　　　　従業者の勤務の体制及び勤務形態一覧表　</t>
    </r>
    <r>
      <rPr>
        <sz val="14"/>
        <rFont val="ＭＳ Ｐゴシック"/>
        <family val="3"/>
        <charset val="128"/>
      </rPr>
      <t>【共同生活援助用】</t>
    </r>
    <rPh sb="4" eb="6">
      <t>キニュウ</t>
    </rPh>
    <rPh sb="6" eb="7">
      <t>レイ</t>
    </rPh>
    <rPh sb="35" eb="36">
      <t>オヨ</t>
    </rPh>
    <rPh sb="37" eb="39">
      <t>キンム</t>
    </rPh>
    <rPh sb="39" eb="41">
      <t>ケイタイ</t>
    </rPh>
    <phoneticPr fontId="29"/>
  </si>
  <si>
    <t>（令和３年４月分）</t>
    <rPh sb="1" eb="3">
      <t>レイワ</t>
    </rPh>
    <rPh sb="4" eb="5">
      <t>ネン</t>
    </rPh>
    <rPh sb="5" eb="6">
      <t>ヘイネン</t>
    </rPh>
    <rPh sb="6" eb="7">
      <t>ガツ</t>
    </rPh>
    <rPh sb="7" eb="8">
      <t>ブン</t>
    </rPh>
    <phoneticPr fontId="29"/>
  </si>
  <si>
    <t>管理者</t>
  </si>
  <si>
    <t>別紙２添付</t>
    <rPh sb="0" eb="2">
      <t>ベッシ</t>
    </rPh>
    <rPh sb="3" eb="5">
      <t>テンプ</t>
    </rPh>
    <phoneticPr fontId="29"/>
  </si>
  <si>
    <t>◎介護サービス包括型共同生活援助　障害支援（程度）区分別前年度利用者数</t>
    <rPh sb="1" eb="3">
      <t>カイゴ</t>
    </rPh>
    <rPh sb="7" eb="9">
      <t>ホウカツ</t>
    </rPh>
    <rPh sb="9" eb="10">
      <t>ガタ</t>
    </rPh>
    <rPh sb="10" eb="12">
      <t>キョウドウ</t>
    </rPh>
    <rPh sb="12" eb="14">
      <t>セイカツ</t>
    </rPh>
    <rPh sb="14" eb="16">
      <t>エンジョ</t>
    </rPh>
    <rPh sb="17" eb="19">
      <t>ショウガイ</t>
    </rPh>
    <rPh sb="19" eb="21">
      <t>シエン</t>
    </rPh>
    <rPh sb="22" eb="24">
      <t>テイド</t>
    </rPh>
    <rPh sb="25" eb="27">
      <t>クブン</t>
    </rPh>
    <rPh sb="27" eb="28">
      <t>ベツ</t>
    </rPh>
    <rPh sb="28" eb="31">
      <t>ゼンネンド</t>
    </rPh>
    <rPh sb="31" eb="33">
      <t>リヨウ</t>
    </rPh>
    <rPh sb="33" eb="34">
      <t>シャ</t>
    </rPh>
    <rPh sb="34" eb="35">
      <t>スウ</t>
    </rPh>
    <phoneticPr fontId="29"/>
  </si>
  <si>
    <t>開所日数
（A)</t>
    <rPh sb="0" eb="2">
      <t>カイショ</t>
    </rPh>
    <rPh sb="2" eb="4">
      <t>ニッスウ</t>
    </rPh>
    <phoneticPr fontId="29"/>
  </si>
  <si>
    <t>延べ利用者数</t>
    <rPh sb="0" eb="1">
      <t>ノ</t>
    </rPh>
    <rPh sb="2" eb="5">
      <t>リヨウシャ</t>
    </rPh>
    <rPh sb="5" eb="6">
      <t>スウ</t>
    </rPh>
    <phoneticPr fontId="29"/>
  </si>
  <si>
    <t>区分6</t>
    <rPh sb="0" eb="2">
      <t>クブン</t>
    </rPh>
    <phoneticPr fontId="29"/>
  </si>
  <si>
    <t>区分5</t>
    <rPh sb="0" eb="2">
      <t>クブン</t>
    </rPh>
    <phoneticPr fontId="29"/>
  </si>
  <si>
    <t>区分4</t>
    <rPh sb="0" eb="2">
      <t>クブン</t>
    </rPh>
    <phoneticPr fontId="29"/>
  </si>
  <si>
    <t>区分3</t>
    <rPh sb="0" eb="2">
      <t>クブン</t>
    </rPh>
    <phoneticPr fontId="29"/>
  </si>
  <si>
    <t>区分2</t>
    <rPh sb="0" eb="2">
      <t>クブン</t>
    </rPh>
    <phoneticPr fontId="29"/>
  </si>
  <si>
    <t>その他</t>
    <rPh sb="2" eb="3">
      <t>タ</t>
    </rPh>
    <phoneticPr fontId="29"/>
  </si>
  <si>
    <t>合計</t>
    <rPh sb="0" eb="2">
      <t>ゴウケイ</t>
    </rPh>
    <phoneticPr fontId="29"/>
  </si>
  <si>
    <t>（１）</t>
    <phoneticPr fontId="29"/>
  </si>
  <si>
    <t>（２）</t>
    <phoneticPr fontId="29"/>
  </si>
  <si>
    <t>（３）</t>
    <phoneticPr fontId="29"/>
  </si>
  <si>
    <t>（４）</t>
    <phoneticPr fontId="29"/>
  </si>
  <si>
    <t>◎前年度平均利用者数（区分別）</t>
    <rPh sb="1" eb="4">
      <t>ゼンネンド</t>
    </rPh>
    <rPh sb="4" eb="6">
      <t>ヘイキン</t>
    </rPh>
    <rPh sb="6" eb="8">
      <t>リヨウ</t>
    </rPh>
    <rPh sb="8" eb="9">
      <t>シャ</t>
    </rPh>
    <rPh sb="9" eb="10">
      <t>スウ</t>
    </rPh>
    <rPh sb="11" eb="13">
      <t>クブン</t>
    </rPh>
    <rPh sb="13" eb="14">
      <t>ベツ</t>
    </rPh>
    <phoneticPr fontId="29"/>
  </si>
  <si>
    <t>区分６＝</t>
    <rPh sb="0" eb="2">
      <t>クブン</t>
    </rPh>
    <phoneticPr fontId="29"/>
  </si>
  <si>
    <t>(1)　÷　（A)</t>
    <phoneticPr fontId="29"/>
  </si>
  <si>
    <t>＝</t>
    <phoneticPr fontId="29"/>
  </si>
  <si>
    <t>・・・（ア）</t>
    <phoneticPr fontId="29"/>
  </si>
  <si>
    <t>区分５＝</t>
    <rPh sb="0" eb="2">
      <t>クブン</t>
    </rPh>
    <phoneticPr fontId="29"/>
  </si>
  <si>
    <t>(2)　÷　（A)</t>
    <phoneticPr fontId="29"/>
  </si>
  <si>
    <t>・・・（イ）</t>
    <phoneticPr fontId="29"/>
  </si>
  <si>
    <t>区分４＝</t>
    <rPh sb="0" eb="2">
      <t>クブン</t>
    </rPh>
    <phoneticPr fontId="29"/>
  </si>
  <si>
    <t>(3)　÷　（A)</t>
    <phoneticPr fontId="29"/>
  </si>
  <si>
    <t>・・・（ウ）</t>
    <phoneticPr fontId="29"/>
  </si>
  <si>
    <t>区分３＝</t>
    <rPh sb="0" eb="2">
      <t>クブン</t>
    </rPh>
    <phoneticPr fontId="29"/>
  </si>
  <si>
    <t>(4)　÷　（A)</t>
    <phoneticPr fontId="29"/>
  </si>
  <si>
    <t>・・・（エ）</t>
    <phoneticPr fontId="29"/>
  </si>
  <si>
    <t>◎生活支援員の人員配置必要数</t>
    <rPh sb="1" eb="3">
      <t>セイカツ</t>
    </rPh>
    <rPh sb="3" eb="5">
      <t>シエン</t>
    </rPh>
    <rPh sb="5" eb="6">
      <t>イン</t>
    </rPh>
    <rPh sb="7" eb="9">
      <t>ジンイン</t>
    </rPh>
    <rPh sb="9" eb="11">
      <t>ハイチ</t>
    </rPh>
    <rPh sb="11" eb="14">
      <t>ヒツヨウスウ</t>
    </rPh>
    <phoneticPr fontId="29"/>
  </si>
  <si>
    <t>　人員配置必要数＝</t>
    <rPh sb="1" eb="3">
      <t>ジンイン</t>
    </rPh>
    <rPh sb="3" eb="5">
      <t>ハイチ</t>
    </rPh>
    <rPh sb="5" eb="8">
      <t>ヒツヨウスウ</t>
    </rPh>
    <phoneticPr fontId="29"/>
  </si>
  <si>
    <t>（ア)÷2.5＋（イ）÷4＋（ウ）÷6＋（エ）÷9</t>
    <phoneticPr fontId="29"/>
  </si>
  <si>
    <t>居宅介護</t>
  </si>
  <si>
    <t>同行援護</t>
  </si>
  <si>
    <t>運営指導日</t>
    <rPh sb="0" eb="2">
      <t>ウンエイ</t>
    </rPh>
    <rPh sb="2" eb="4">
      <t>シドウ</t>
    </rPh>
    <rPh sb="4" eb="5">
      <t>ヒ</t>
    </rPh>
    <phoneticPr fontId="29"/>
  </si>
  <si>
    <t>令和</t>
    <rPh sb="0" eb="2">
      <t>レイワ</t>
    </rPh>
    <phoneticPr fontId="29"/>
  </si>
  <si>
    <t>月</t>
    <rPh sb="0" eb="1">
      <t>ツキ</t>
    </rPh>
    <phoneticPr fontId="29"/>
  </si>
  <si>
    <t>日</t>
    <rPh sb="0" eb="1">
      <t>ヒ</t>
    </rPh>
    <phoneticPr fontId="29"/>
  </si>
  <si>
    <t>（　　　）</t>
    <phoneticPr fontId="29"/>
  </si>
  <si>
    <t>午前・午後</t>
    <rPh sb="0" eb="2">
      <t>ゴゼン</t>
    </rPh>
    <rPh sb="3" eb="5">
      <t>ゴゴ</t>
    </rPh>
    <phoneticPr fontId="29"/>
  </si>
  <si>
    <t>指定障害福祉サービス事業者　自主点検表</t>
    <phoneticPr fontId="29"/>
  </si>
  <si>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29"/>
  </si>
  <si>
    <t>該当</t>
    <rPh sb="0" eb="2">
      <t>ガイトウ</t>
    </rPh>
    <phoneticPr fontId="29"/>
  </si>
  <si>
    <t>種別</t>
    <rPh sb="0" eb="2">
      <t>シュベツ</t>
    </rPh>
    <phoneticPr fontId="29"/>
  </si>
  <si>
    <t>指定年月日</t>
    <rPh sb="0" eb="5">
      <t>シテイネンガッピ</t>
    </rPh>
    <phoneticPr fontId="29"/>
  </si>
  <si>
    <t>□</t>
    <phoneticPr fontId="29"/>
  </si>
  <si>
    <t>　　　　年　　　月　　　日</t>
    <rPh sb="4" eb="5">
      <t>ネン</t>
    </rPh>
    <rPh sb="8" eb="9">
      <t>ツキ</t>
    </rPh>
    <rPh sb="12" eb="13">
      <t>ヒ</t>
    </rPh>
    <phoneticPr fontId="29"/>
  </si>
  <si>
    <t>事業所</t>
    <rPh sb="0" eb="3">
      <t>ジギョウジョ</t>
    </rPh>
    <phoneticPr fontId="29"/>
  </si>
  <si>
    <t>事業所番号</t>
    <rPh sb="0" eb="5">
      <t>ジギョウジョバンゴウ</t>
    </rPh>
    <phoneticPr fontId="29"/>
  </si>
  <si>
    <t>名称</t>
    <rPh sb="0" eb="2">
      <t>メイショウ</t>
    </rPh>
    <phoneticPr fontId="29"/>
  </si>
  <si>
    <t>所在地</t>
    <rPh sb="0" eb="3">
      <t>ショザイチ</t>
    </rPh>
    <phoneticPr fontId="29"/>
  </si>
  <si>
    <t>〒</t>
    <phoneticPr fontId="29"/>
  </si>
  <si>
    <t>連絡先</t>
    <rPh sb="0" eb="3">
      <t>レンラクサキ</t>
    </rPh>
    <phoneticPr fontId="29"/>
  </si>
  <si>
    <t>（電話）</t>
    <rPh sb="1" eb="3">
      <t>デンワ</t>
    </rPh>
    <phoneticPr fontId="29"/>
  </si>
  <si>
    <t>（ＦＡＸ）</t>
    <phoneticPr fontId="29"/>
  </si>
  <si>
    <t>（メール）</t>
    <phoneticPr fontId="29"/>
  </si>
  <si>
    <t>管理者</t>
    <rPh sb="0" eb="3">
      <t>カンリシャ</t>
    </rPh>
    <phoneticPr fontId="29"/>
  </si>
  <si>
    <t>代　表　者
職名・氏名</t>
    <phoneticPr fontId="29"/>
  </si>
  <si>
    <t>※上記事業所と異なる場合に記入</t>
    <phoneticPr fontId="29"/>
  </si>
  <si>
    <t>記入(担当)者
職名・氏名</t>
    <phoneticPr fontId="29"/>
  </si>
  <si>
    <t>記入者連絡先</t>
    <phoneticPr fontId="29"/>
  </si>
  <si>
    <t>記入
年月日</t>
    <phoneticPr fontId="29"/>
  </si>
  <si>
    <t>問い合わせ</t>
    <phoneticPr fontId="29"/>
  </si>
  <si>
    <t>香川県健康福祉部障害福祉課　施設福祉・就労支援グループ</t>
    <phoneticPr fontId="29"/>
  </si>
  <si>
    <t>【電　話】087-832-3293　【ＦＡＸ】087-806-0240</t>
    <phoneticPr fontId="29"/>
  </si>
  <si>
    <t>【メール】shogaifukushi@pref.kagawa.lg.jp</t>
    <phoneticPr fontId="29"/>
  </si>
  <si>
    <t>介護サービス包括型</t>
    <phoneticPr fontId="5"/>
  </si>
  <si>
    <t>日中サービス支援型</t>
    <phoneticPr fontId="5"/>
  </si>
  <si>
    <t>外部サービス利用型</t>
    <phoneticPr fontId="5"/>
  </si>
  <si>
    <t>【共同生活援助】</t>
    <rPh sb="1" eb="7">
      <t>キョウドウセイカツエンジョ</t>
    </rPh>
    <phoneticPr fontId="29"/>
  </si>
  <si>
    <t>サービス
管理責任者</t>
    <rPh sb="5" eb="10">
      <t>カンリセキニンシャ</t>
    </rPh>
    <phoneticPr fontId="29"/>
  </si>
  <si>
    <t>事業者
（法人）</t>
    <rPh sb="0" eb="3">
      <t>ジギョウシャ</t>
    </rPh>
    <rPh sb="5" eb="7">
      <t>ホウジン</t>
    </rPh>
    <phoneticPr fontId="29"/>
  </si>
  <si>
    <t>運営指導場所</t>
    <rPh sb="0" eb="2">
      <t>ウンエイ</t>
    </rPh>
    <rPh sb="2" eb="4">
      <t>シドウ</t>
    </rPh>
    <rPh sb="4" eb="6">
      <t>バショ</t>
    </rPh>
    <phoneticPr fontId="29"/>
  </si>
  <si>
    <t>指定障害福祉サービス事業者 運営指導調書（自主点検表）</t>
    <rPh sb="14" eb="16">
      <t>ウンエイ</t>
    </rPh>
    <rPh sb="16" eb="18">
      <t>シドウ</t>
    </rPh>
    <rPh sb="18" eb="20">
      <t>チョウショ</t>
    </rPh>
    <rPh sb="22" eb="23">
      <t>シュ</t>
    </rPh>
    <phoneticPr fontId="6"/>
  </si>
  <si>
    <t>(指定共同生活援助　介護サービス包括型)</t>
    <rPh sb="1" eb="3">
      <t>シテイ</t>
    </rPh>
    <rPh sb="10" eb="12">
      <t>カイゴ</t>
    </rPh>
    <rPh sb="16" eb="19">
      <t>ホウカツガタ</t>
    </rPh>
    <phoneticPr fontId="5"/>
  </si>
  <si>
    <t>平18厚令171
第211条の3</t>
    <phoneticPr fontId="5"/>
  </si>
  <si>
    <t>７年</t>
  </si>
  <si>
    <t>令和７年度（２０２５年度）版</t>
    <phoneticPr fontId="29"/>
  </si>
  <si>
    <t>（３）（１）及び（２）の「他の障害福祉サービスの事業を行う者等」は、障害福祉サービス事業者以外の事業者や個人を含むものであり、具体的には、「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</si>
  <si>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３）（１）及び（２）の「他の障害福祉サービスの事業を行う者等」は、障害福祉サービス事業者以外の事業者や個人を含むものであり、具体的には、「日中サービス支援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</si>
  <si>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３）（１）及び（２）の「他の障害福祉サービスの事業を行う者等」は、障害福祉サービス事業者以外の事業者や個人を含むものであり、具体的には、「外部サービス利用型指定共同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</si>
  <si>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別紙１</t>
    <rPh sb="0" eb="2">
      <t>ベッシ</t>
    </rPh>
    <phoneticPr fontId="5"/>
  </si>
  <si>
    <t>前年度平均利用者数の算出資料</t>
    <phoneticPr fontId="5"/>
  </si>
  <si>
    <t>令和　　年度</t>
    <rPh sb="0" eb="2">
      <t>レイワ</t>
    </rPh>
    <rPh sb="4" eb="6">
      <t>ネンド</t>
    </rPh>
    <phoneticPr fontId="29"/>
  </si>
  <si>
    <t>事業所名</t>
    <rPh sb="0" eb="3">
      <t>ジギョウショ</t>
    </rPh>
    <rPh sb="3" eb="4">
      <t>メイ</t>
    </rPh>
    <phoneticPr fontId="29"/>
  </si>
  <si>
    <t>※施設外就労を行っている事業所は、①施設外就労者を含めて算出した平均利用者数と、②施設外就労者を除いて算出した平均利用者数を両方算出してください。</t>
    <phoneticPr fontId="29"/>
  </si>
  <si>
    <t>サービス種別</t>
    <rPh sb="4" eb="6">
      <t>シュベツ</t>
    </rPh>
    <phoneticPr fontId="29"/>
  </si>
  <si>
    <t>4月</t>
    <rPh sb="1" eb="2">
      <t>ガツ</t>
    </rPh>
    <phoneticPr fontId="29"/>
  </si>
  <si>
    <t>5月</t>
  </si>
  <si>
    <t>6月</t>
  </si>
  <si>
    <t>7月</t>
  </si>
  <si>
    <t>8月</t>
  </si>
  <si>
    <t>9月</t>
  </si>
  <si>
    <t>10月</t>
  </si>
  <si>
    <t>11月</t>
  </si>
  <si>
    <t>12月</t>
  </si>
  <si>
    <t>1月</t>
  </si>
  <si>
    <t>2月</t>
  </si>
  <si>
    <t>3月</t>
  </si>
  <si>
    <t>延利用者数</t>
    <rPh sb="0" eb="1">
      <t>ノ</t>
    </rPh>
    <rPh sb="1" eb="3">
      <t>リヨウ</t>
    </rPh>
    <rPh sb="3" eb="4">
      <t>シャ</t>
    </rPh>
    <rPh sb="4" eb="5">
      <t>スウ</t>
    </rPh>
    <phoneticPr fontId="29"/>
  </si>
  <si>
    <t>開所日数</t>
    <rPh sb="0" eb="2">
      <t>カイショ</t>
    </rPh>
    <rPh sb="2" eb="4">
      <t>ニッスウ</t>
    </rPh>
    <phoneticPr fontId="29"/>
  </si>
  <si>
    <t>平均利用者数</t>
    <rPh sb="0" eb="2">
      <t>ヘイキン</t>
    </rPh>
    <rPh sb="2" eb="4">
      <t>リヨウ</t>
    </rPh>
    <rPh sb="4" eb="5">
      <t>シャ</t>
    </rPh>
    <rPh sb="5" eb="6">
      <t>スウ</t>
    </rPh>
    <phoneticPr fontId="29"/>
  </si>
  <si>
    <t>※サービス種別ごとに記入のこと</t>
    <rPh sb="5" eb="7">
      <t>シュベツ</t>
    </rPh>
    <rPh sb="10" eb="12">
      <t>キニュウ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</si>
</sst>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_ "/>
  </numFmts>
  <fonts count="5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u/>
      <sz val="8"/>
      <color theme="1"/>
      <name val="ＭＳ ゴシック"/>
      <family val="3"/>
      <charset val="128"/>
    </font>
    <font>
      <sz val="11"/>
      <color theme="1"/>
      <name val="Yu Gothic"/>
      <family val="3"/>
      <charset val="128"/>
      <scheme val="minor"/>
    </font>
    <font>
      <sz val="12"/>
      <color theme="1"/>
      <name val="Yu Gothic"/>
      <family val="3"/>
      <charset val="128"/>
      <scheme val="minor"/>
    </font>
    <font>
      <sz val="11"/>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u/>
      <sz val="10"/>
      <color indexed="10"/>
      <name val="ＭＳ Ｐゴシック"/>
      <family val="3"/>
      <charset val="128"/>
    </font>
    <font>
      <sz val="10"/>
      <color rgb="FFFF0000"/>
      <name val="ＭＳ Ｐゴシック"/>
      <family val="3"/>
      <charset val="128"/>
    </font>
    <font>
      <b/>
      <sz val="10"/>
      <name val="ＭＳ Ｐゴシック"/>
      <family val="3"/>
      <charset val="128"/>
    </font>
    <font>
      <b/>
      <sz val="9"/>
      <color indexed="81"/>
      <name val="ＭＳ Ｐゴシック"/>
      <family val="3"/>
      <charset val="128"/>
    </font>
    <font>
      <sz val="12"/>
      <color indexed="10"/>
      <name val="ＭＳ Ｐゴシック"/>
      <family val="3"/>
      <charset val="128"/>
    </font>
    <font>
      <sz val="12"/>
      <color rgb="FFFF0000"/>
      <name val="ＭＳ Ｐゴシック"/>
      <family val="3"/>
      <charset val="128"/>
    </font>
    <font>
      <b/>
      <sz val="26"/>
      <color indexed="81"/>
      <name val="ＭＳ Ｐゴシック"/>
      <family val="3"/>
      <charset val="128"/>
    </font>
    <font>
      <sz val="11"/>
      <name val="Yu Gothic"/>
      <family val="3"/>
      <charset val="128"/>
      <scheme val="minor"/>
    </font>
    <font>
      <sz val="20"/>
      <name val="Yu Gothic"/>
      <family val="3"/>
      <charset val="128"/>
      <scheme val="minor"/>
    </font>
    <font>
      <sz val="16"/>
      <name val="Yu Gothic"/>
      <family val="3"/>
      <charset val="128"/>
      <scheme val="minor"/>
    </font>
    <font>
      <sz val="18"/>
      <name val="Yu Gothic"/>
      <family val="3"/>
      <charset val="128"/>
      <scheme val="minor"/>
    </font>
    <font>
      <sz val="12"/>
      <name val="Yu Gothic"/>
      <family val="3"/>
      <charset val="128"/>
      <scheme val="minor"/>
    </font>
    <font>
      <sz val="10"/>
      <name val="Yu Gothic"/>
      <family val="3"/>
      <charset val="128"/>
      <scheme val="minor"/>
    </font>
    <font>
      <strike/>
      <sz val="20"/>
      <name val="Yu Gothic"/>
      <family val="3"/>
      <charset val="128"/>
      <scheme val="minor"/>
    </font>
    <font>
      <sz val="9"/>
      <name val="Yu Gothic"/>
      <family val="3"/>
      <charset val="128"/>
      <scheme val="minor"/>
    </font>
    <font>
      <sz val="11"/>
      <color rgb="FFFF0000"/>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1"/>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s>
  <cellStyleXfs count="10">
    <xf numFmtId="0" fontId="0" fillId="0" borderId="0"/>
    <xf numFmtId="0" fontId="2" fillId="0" borderId="0">
      <alignment vertical="center"/>
    </xf>
    <xf numFmtId="0" fontId="3" fillId="0" borderId="0"/>
    <xf numFmtId="0" fontId="9" fillId="0" borderId="0"/>
    <xf numFmtId="0" fontId="24" fillId="0" borderId="0">
      <alignment vertical="center"/>
    </xf>
    <xf numFmtId="0" fontId="26" fillId="0" borderId="0">
      <alignment vertical="center"/>
    </xf>
    <xf numFmtId="0" fontId="26" fillId="0" borderId="0"/>
    <xf numFmtId="0" fontId="1" fillId="0" borderId="0">
      <alignment vertical="center"/>
    </xf>
    <xf numFmtId="0" fontId="26" fillId="0" borderId="0">
      <alignment vertical="center"/>
    </xf>
    <xf numFmtId="0" fontId="50" fillId="0" borderId="0" applyNumberFormat="0" applyFill="0" applyBorder="0" applyAlignment="0" applyProtection="0">
      <alignment vertical="top"/>
      <protection locked="0"/>
    </xf>
  </cellStyleXfs>
  <cellXfs count="384">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10" fillId="0" borderId="2" xfId="3" applyFont="1" applyBorder="1" applyAlignment="1">
      <alignment horizontal="left" vertical="top" wrapText="1"/>
    </xf>
    <xf numFmtId="0" fontId="4" fillId="0" borderId="2" xfId="1" applyFont="1" applyBorder="1" applyAlignment="1">
      <alignment horizontal="center" vertical="center" wrapText="1"/>
    </xf>
    <xf numFmtId="0" fontId="11" fillId="0" borderId="2" xfId="3" applyFont="1" applyBorder="1" applyAlignment="1">
      <alignment horizontal="left" vertical="top" wrapText="1"/>
    </xf>
    <xf numFmtId="0" fontId="8" fillId="0" borderId="2" xfId="1" applyFont="1" applyFill="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10" fillId="0" borderId="6" xfId="3" applyFont="1" applyBorder="1" applyAlignment="1">
      <alignment horizontal="left" vertical="top" wrapText="1"/>
    </xf>
    <xf numFmtId="0" fontId="4" fillId="0" borderId="6" xfId="1" applyFont="1" applyBorder="1" applyAlignment="1">
      <alignment horizontal="center" vertical="center" wrapText="1"/>
    </xf>
    <xf numFmtId="0" fontId="10" fillId="0" borderId="7" xfId="3" applyFont="1" applyBorder="1" applyAlignment="1">
      <alignment horizontal="left" vertical="top" wrapText="1"/>
    </xf>
    <xf numFmtId="0" fontId="4" fillId="0" borderId="7" xfId="1" applyFont="1" applyBorder="1" applyAlignment="1">
      <alignment horizontal="center" vertical="center" wrapText="1"/>
    </xf>
    <xf numFmtId="0" fontId="10" fillId="0" borderId="8" xfId="3" applyFont="1" applyBorder="1" applyAlignment="1">
      <alignment horizontal="left" vertical="top" wrapText="1"/>
    </xf>
    <xf numFmtId="0" fontId="4" fillId="0" borderId="8" xfId="1" applyFont="1" applyBorder="1" applyAlignment="1">
      <alignment horizontal="center" vertical="center" wrapText="1"/>
    </xf>
    <xf numFmtId="0" fontId="10" fillId="0" borderId="6" xfId="3" applyFont="1" applyBorder="1" applyAlignment="1" applyProtection="1">
      <alignment horizontal="left" vertical="top" wrapText="1"/>
      <protection locked="0"/>
    </xf>
    <xf numFmtId="0" fontId="10" fillId="0" borderId="8" xfId="3" applyFont="1" applyBorder="1" applyAlignment="1" applyProtection="1">
      <alignment horizontal="left" vertical="top" wrapText="1"/>
      <protection locked="0"/>
    </xf>
    <xf numFmtId="0" fontId="10" fillId="0" borderId="7" xfId="3" applyFont="1" applyBorder="1" applyAlignment="1" applyProtection="1">
      <alignment horizontal="left" vertical="top" wrapText="1"/>
      <protection locked="0"/>
    </xf>
    <xf numFmtId="0" fontId="13" fillId="0" borderId="0" xfId="3" applyFont="1" applyAlignment="1">
      <alignment horizontal="left" vertical="top"/>
    </xf>
    <xf numFmtId="0" fontId="16" fillId="0" borderId="2" xfId="1" applyFont="1" applyBorder="1" applyAlignment="1">
      <alignment horizontal="center" vertical="top"/>
    </xf>
    <xf numFmtId="0" fontId="16" fillId="0" borderId="0" xfId="1" applyFont="1" applyAlignment="1">
      <alignment vertical="top"/>
    </xf>
    <xf numFmtId="0" fontId="11" fillId="0" borderId="6" xfId="3" applyFont="1" applyBorder="1" applyAlignment="1">
      <alignment horizontal="left" vertical="top" wrapText="1"/>
    </xf>
    <xf numFmtId="0" fontId="12" fillId="0" borderId="0" xfId="3" applyFont="1" applyAlignment="1">
      <alignment horizontal="left" vertical="top"/>
    </xf>
    <xf numFmtId="0" fontId="11" fillId="0" borderId="0" xfId="1" applyFont="1" applyAlignment="1">
      <alignment vertical="top"/>
    </xf>
    <xf numFmtId="0" fontId="4" fillId="0" borderId="0" xfId="1" applyFont="1" applyAlignment="1">
      <alignment vertical="center" wrapText="1"/>
    </xf>
    <xf numFmtId="0" fontId="15" fillId="0" borderId="0" xfId="3" applyFont="1" applyAlignment="1">
      <alignment horizontal="left" vertical="top" wrapText="1"/>
    </xf>
    <xf numFmtId="0" fontId="14" fillId="0" borderId="9" xfId="0" applyFont="1" applyBorder="1" applyAlignment="1">
      <alignment vertical="center"/>
    </xf>
    <xf numFmtId="0" fontId="11" fillId="0" borderId="2" xfId="1" applyFont="1" applyFill="1" applyBorder="1" applyAlignment="1">
      <alignment horizontal="left" vertical="top" wrapText="1"/>
    </xf>
    <xf numFmtId="0" fontId="8" fillId="0" borderId="2" xfId="1" applyFont="1" applyFill="1" applyBorder="1" applyAlignment="1">
      <alignment horizontal="center" vertical="top" wrapText="1"/>
    </xf>
    <xf numFmtId="0" fontId="18" fillId="0" borderId="2" xfId="3" applyFont="1" applyBorder="1" applyAlignment="1">
      <alignment horizontal="left" vertical="top" wrapText="1"/>
    </xf>
    <xf numFmtId="0" fontId="11" fillId="0" borderId="2" xfId="3" applyFont="1" applyBorder="1" applyAlignment="1">
      <alignment horizontal="left" vertical="top"/>
    </xf>
    <xf numFmtId="0" fontId="14" fillId="0" borderId="9" xfId="0" applyFont="1" applyBorder="1" applyAlignment="1">
      <alignment vertical="center" wrapText="1"/>
    </xf>
    <xf numFmtId="0" fontId="19" fillId="0" borderId="0" xfId="0" applyFont="1" applyAlignment="1">
      <alignment horizontal="justify" vertical="top"/>
    </xf>
    <xf numFmtId="0" fontId="10" fillId="0" borderId="2" xfId="0" applyFont="1" applyBorder="1" applyAlignment="1">
      <alignment horizontal="justify" vertical="top"/>
    </xf>
    <xf numFmtId="0" fontId="10" fillId="0" borderId="0" xfId="0" applyFont="1" applyAlignment="1">
      <alignment horizontal="justify" vertical="top"/>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18" fillId="0" borderId="2" xfId="0" applyFont="1" applyBorder="1" applyAlignment="1">
      <alignment horizontal="justify" vertical="top"/>
    </xf>
    <xf numFmtId="0" fontId="19" fillId="0" borderId="2" xfId="0" applyFont="1" applyBorder="1" applyAlignment="1">
      <alignment horizontal="justify" vertical="top"/>
    </xf>
    <xf numFmtId="0" fontId="10" fillId="0" borderId="6" xfId="0" applyFont="1" applyBorder="1" applyAlignment="1">
      <alignment horizontal="justify" vertical="top"/>
    </xf>
    <xf numFmtId="0" fontId="11" fillId="0" borderId="6" xfId="0" applyFont="1" applyBorder="1" applyAlignment="1">
      <alignment horizontal="justify" vertical="top" wrapText="1"/>
    </xf>
    <xf numFmtId="0" fontId="10" fillId="0" borderId="7" xfId="0" applyFont="1" applyBorder="1" applyAlignment="1">
      <alignment horizontal="justify" vertical="top"/>
    </xf>
    <xf numFmtId="0" fontId="11" fillId="0" borderId="7" xfId="0" applyFont="1" applyBorder="1" applyAlignment="1">
      <alignment horizontal="justify" vertical="top"/>
    </xf>
    <xf numFmtId="0" fontId="20" fillId="0" borderId="2" xfId="0" applyFont="1" applyBorder="1" applyAlignment="1">
      <alignment horizontal="justify" vertical="top"/>
    </xf>
    <xf numFmtId="0" fontId="11" fillId="0" borderId="2" xfId="0" applyFont="1" applyBorder="1" applyAlignment="1">
      <alignment horizontal="justify" vertical="top"/>
    </xf>
    <xf numFmtId="0" fontId="19" fillId="0" borderId="2" xfId="0" applyFont="1" applyBorder="1" applyAlignment="1">
      <alignment horizontal="left" vertical="top" wrapText="1"/>
    </xf>
    <xf numFmtId="0" fontId="11" fillId="0" borderId="7" xfId="0" applyFont="1" applyBorder="1" applyAlignment="1">
      <alignment horizontal="justify" vertical="top" wrapText="1"/>
    </xf>
    <xf numFmtId="0" fontId="19" fillId="0" borderId="6" xfId="0" applyFont="1" applyBorder="1" applyAlignment="1">
      <alignment horizontal="justify" vertical="top"/>
    </xf>
    <xf numFmtId="0" fontId="20" fillId="0" borderId="7" xfId="0" applyFont="1" applyBorder="1" applyAlignment="1">
      <alignment horizontal="justify" vertical="top"/>
    </xf>
    <xf numFmtId="0" fontId="20" fillId="0" borderId="8" xfId="0" applyFont="1" applyBorder="1" applyAlignment="1">
      <alignment horizontal="justify" vertical="top"/>
    </xf>
    <xf numFmtId="0" fontId="11" fillId="0" borderId="8" xfId="0" applyFont="1" applyBorder="1" applyAlignment="1">
      <alignment horizontal="justify" vertical="top"/>
    </xf>
    <xf numFmtId="0" fontId="22" fillId="0" borderId="2" xfId="0" applyFont="1" applyBorder="1" applyAlignment="1">
      <alignment horizontal="justify" vertical="top"/>
    </xf>
    <xf numFmtId="0" fontId="11" fillId="0" borderId="6" xfId="0" applyFont="1" applyBorder="1" applyAlignment="1">
      <alignment horizontal="justify" vertical="top"/>
    </xf>
    <xf numFmtId="0" fontId="10" fillId="0" borderId="8" xfId="0" applyFont="1" applyBorder="1" applyAlignment="1">
      <alignment horizontal="justify" vertical="top"/>
    </xf>
    <xf numFmtId="0" fontId="19" fillId="0" borderId="0" xfId="0" applyFont="1" applyAlignment="1">
      <alignment horizontal="justify" vertical="center" wrapText="1"/>
    </xf>
    <xf numFmtId="0" fontId="19" fillId="0" borderId="2" xfId="0" applyFont="1" applyBorder="1" applyAlignment="1">
      <alignment horizontal="justify" vertical="top" wrapText="1"/>
    </xf>
    <xf numFmtId="0" fontId="11" fillId="0" borderId="2" xfId="0" applyFont="1" applyBorder="1" applyAlignment="1">
      <alignment horizontal="left" vertical="top" wrapText="1"/>
    </xf>
    <xf numFmtId="0" fontId="11" fillId="0" borderId="7" xfId="3" applyFont="1" applyBorder="1" applyAlignment="1">
      <alignment horizontal="left" vertical="top"/>
    </xf>
    <xf numFmtId="0" fontId="18" fillId="0" borderId="6" xfId="0" applyFont="1" applyBorder="1" applyAlignment="1">
      <alignment horizontal="justify" vertical="top"/>
    </xf>
    <xf numFmtId="0" fontId="11" fillId="0" borderId="8" xfId="3" applyFont="1" applyBorder="1" applyAlignment="1">
      <alignment horizontal="left" vertical="top"/>
    </xf>
    <xf numFmtId="0" fontId="11" fillId="0" borderId="9" xfId="0" applyFont="1" applyBorder="1" applyAlignment="1">
      <alignment vertical="center"/>
    </xf>
    <xf numFmtId="0" fontId="4" fillId="0" borderId="0" xfId="1" applyFont="1" applyAlignment="1">
      <alignment vertical="center"/>
    </xf>
    <xf numFmtId="0" fontId="17" fillId="2" borderId="2" xfId="1" applyFont="1" applyFill="1" applyBorder="1" applyAlignment="1">
      <alignment horizontal="center" vertical="center" wrapText="1"/>
    </xf>
    <xf numFmtId="0" fontId="25" fillId="0" borderId="0" xfId="4" applyFont="1">
      <alignment vertical="center"/>
    </xf>
    <xf numFmtId="0" fontId="24" fillId="0" borderId="0" xfId="4" applyFont="1">
      <alignment vertical="center"/>
    </xf>
    <xf numFmtId="0" fontId="24" fillId="0" borderId="2" xfId="4" applyFont="1" applyBorder="1" applyAlignment="1">
      <alignment horizontal="center" vertical="center"/>
    </xf>
    <xf numFmtId="0" fontId="24" fillId="0" borderId="0" xfId="4" applyFont="1" applyBorder="1" applyAlignment="1">
      <alignment horizontal="center" vertical="center"/>
    </xf>
    <xf numFmtId="0" fontId="24" fillId="0" borderId="0" xfId="4" applyFont="1" applyBorder="1">
      <alignment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1" xfId="4" applyFont="1" applyBorder="1">
      <alignment vertical="center"/>
    </xf>
    <xf numFmtId="0" fontId="24" fillId="0" borderId="9" xfId="4" applyFont="1" applyBorder="1" applyAlignment="1">
      <alignment horizontal="center" vertical="center"/>
    </xf>
    <xf numFmtId="0" fontId="24" fillId="0" borderId="4" xfId="4" applyFont="1" applyBorder="1">
      <alignment vertical="center"/>
    </xf>
    <xf numFmtId="0" fontId="24" fillId="0" borderId="3" xfId="4" applyFont="1" applyBorder="1">
      <alignment vertical="center"/>
    </xf>
    <xf numFmtId="0" fontId="24" fillId="0" borderId="10" xfId="4" applyFont="1" applyBorder="1" applyAlignment="1">
      <alignment horizontal="center" vertical="center"/>
    </xf>
    <xf numFmtId="0" fontId="24" fillId="0" borderId="1" xfId="4" applyFont="1" applyBorder="1" applyAlignment="1">
      <alignment horizontal="center" vertical="center"/>
    </xf>
    <xf numFmtId="0" fontId="24" fillId="0" borderId="11" xfId="4" applyFont="1" applyBorder="1">
      <alignment vertical="center"/>
    </xf>
    <xf numFmtId="0" fontId="30" fillId="0" borderId="0" xfId="5" applyFont="1">
      <alignment vertical="center"/>
    </xf>
    <xf numFmtId="0" fontId="30" fillId="0" borderId="0" xfId="5" applyFont="1" applyAlignment="1">
      <alignment vertical="center"/>
    </xf>
    <xf numFmtId="0" fontId="30" fillId="3" borderId="3" xfId="5" applyFont="1" applyFill="1" applyBorder="1" applyAlignment="1">
      <alignment vertical="center"/>
    </xf>
    <xf numFmtId="0" fontId="30" fillId="3" borderId="4" xfId="5" applyFont="1" applyFill="1" applyBorder="1" applyAlignment="1">
      <alignment vertical="center"/>
    </xf>
    <xf numFmtId="0" fontId="30" fillId="3" borderId="5" xfId="5" applyFont="1" applyFill="1" applyBorder="1" applyAlignment="1">
      <alignment vertical="center" shrinkToFit="1"/>
    </xf>
    <xf numFmtId="0" fontId="30" fillId="3" borderId="2" xfId="5" applyFont="1" applyFill="1" applyBorder="1" applyAlignment="1">
      <alignment vertical="center" shrinkToFit="1"/>
    </xf>
    <xf numFmtId="0" fontId="30" fillId="0" borderId="2" xfId="5" applyFont="1" applyFill="1" applyBorder="1" applyAlignment="1">
      <alignment vertical="center" shrinkToFit="1"/>
    </xf>
    <xf numFmtId="0" fontId="30" fillId="0" borderId="31" xfId="5" applyFont="1" applyBorder="1" applyAlignment="1">
      <alignment vertical="center" shrinkToFit="1"/>
    </xf>
    <xf numFmtId="0" fontId="31" fillId="0" borderId="31" xfId="5" applyFont="1" applyBorder="1" applyAlignment="1">
      <alignment vertical="center" wrapText="1" shrinkToFit="1"/>
    </xf>
    <xf numFmtId="0" fontId="31" fillId="0" borderId="31" xfId="5" applyFont="1" applyFill="1" applyBorder="1" applyAlignment="1">
      <alignment vertical="center" wrapText="1" shrinkToFit="1"/>
    </xf>
    <xf numFmtId="0" fontId="30" fillId="0" borderId="0" xfId="5" applyFont="1" applyFill="1">
      <alignment vertical="center"/>
    </xf>
    <xf numFmtId="0" fontId="32" fillId="0" borderId="0" xfId="5" applyFont="1" applyFill="1">
      <alignment vertical="center"/>
    </xf>
    <xf numFmtId="0" fontId="30" fillId="0" borderId="13" xfId="5" applyNumberFormat="1" applyFont="1" applyFill="1" applyBorder="1" applyAlignment="1">
      <alignment vertical="center" shrinkToFit="1"/>
    </xf>
    <xf numFmtId="0" fontId="30" fillId="0" borderId="6" xfId="5" applyNumberFormat="1" applyFont="1" applyFill="1" applyBorder="1" applyAlignment="1">
      <alignment vertical="center" shrinkToFit="1"/>
    </xf>
    <xf numFmtId="0" fontId="30" fillId="0" borderId="31" xfId="5" applyFont="1" applyBorder="1">
      <alignment vertical="center"/>
    </xf>
    <xf numFmtId="0" fontId="30" fillId="0" borderId="14" xfId="5" applyFont="1" applyFill="1" applyBorder="1" applyAlignment="1">
      <alignment vertical="center" shrinkToFit="1"/>
    </xf>
    <xf numFmtId="0" fontId="30" fillId="0" borderId="25" xfId="5" applyFont="1" applyFill="1" applyBorder="1" applyAlignment="1">
      <alignment vertical="center" shrinkToFit="1"/>
    </xf>
    <xf numFmtId="0" fontId="30" fillId="0" borderId="43" xfId="5" applyFont="1" applyBorder="1">
      <alignment vertical="center"/>
    </xf>
    <xf numFmtId="0" fontId="30" fillId="0" borderId="0" xfId="5" applyFont="1" applyFill="1" applyBorder="1" applyAlignment="1">
      <alignment horizontal="center" vertical="center" shrinkToFit="1"/>
    </xf>
    <xf numFmtId="0" fontId="30" fillId="0" borderId="0" xfId="5" applyFont="1" applyFill="1" applyBorder="1">
      <alignment vertical="center"/>
    </xf>
    <xf numFmtId="0" fontId="30" fillId="0" borderId="0" xfId="5" applyFont="1" applyFill="1" applyBorder="1" applyAlignment="1">
      <alignment horizontal="center" vertical="center"/>
    </xf>
    <xf numFmtId="0" fontId="30" fillId="3" borderId="44" xfId="5" applyFont="1" applyFill="1" applyBorder="1" applyAlignment="1">
      <alignment vertical="center"/>
    </xf>
    <xf numFmtId="0" fontId="30" fillId="3" borderId="45" xfId="5" applyFont="1" applyFill="1" applyBorder="1" applyAlignment="1">
      <alignment vertical="center" shrinkToFit="1"/>
    </xf>
    <xf numFmtId="49" fontId="30" fillId="3" borderId="46" xfId="5" applyNumberFormat="1" applyFont="1" applyFill="1" applyBorder="1" applyAlignment="1">
      <alignment vertical="center"/>
    </xf>
    <xf numFmtId="49" fontId="30" fillId="3" borderId="45" xfId="5" applyNumberFormat="1" applyFont="1" applyFill="1" applyBorder="1" applyAlignment="1">
      <alignment vertical="center"/>
    </xf>
    <xf numFmtId="49" fontId="30" fillId="3" borderId="48" xfId="5" applyNumberFormat="1" applyFont="1" applyFill="1" applyBorder="1" applyAlignment="1">
      <alignment vertical="center"/>
    </xf>
    <xf numFmtId="0" fontId="35" fillId="0" borderId="0" xfId="5" applyFont="1" applyAlignment="1">
      <alignment horizontal="left" vertical="center"/>
    </xf>
    <xf numFmtId="0" fontId="30" fillId="0" borderId="0" xfId="5" applyFont="1" applyAlignment="1">
      <alignment vertical="center" textRotation="255" shrinkToFit="1"/>
    </xf>
    <xf numFmtId="0" fontId="38" fillId="0" borderId="5" xfId="5" applyFont="1" applyFill="1" applyBorder="1" applyAlignment="1">
      <alignment vertical="center" shrinkToFit="1"/>
    </xf>
    <xf numFmtId="0" fontId="38" fillId="0" borderId="2" xfId="5" applyFont="1" applyFill="1" applyBorder="1" applyAlignment="1">
      <alignment vertical="center" shrinkToFit="1"/>
    </xf>
    <xf numFmtId="0" fontId="38" fillId="5" borderId="2" xfId="5" applyFont="1" applyFill="1" applyBorder="1" applyAlignment="1">
      <alignment vertical="center" shrinkToFit="1"/>
    </xf>
    <xf numFmtId="0" fontId="39" fillId="5" borderId="5" xfId="5" applyNumberFormat="1" applyFont="1" applyFill="1" applyBorder="1" applyAlignment="1">
      <alignment vertical="center" shrinkToFit="1"/>
    </xf>
    <xf numFmtId="0" fontId="39" fillId="0" borderId="2" xfId="5" applyNumberFormat="1" applyFont="1" applyFill="1" applyBorder="1" applyAlignment="1">
      <alignment vertical="center" shrinkToFit="1"/>
    </xf>
    <xf numFmtId="0" fontId="39" fillId="5" borderId="2" xfId="5" applyNumberFormat="1" applyFont="1" applyFill="1" applyBorder="1" applyAlignment="1">
      <alignment vertical="center" shrinkToFit="1"/>
    </xf>
    <xf numFmtId="0" fontId="39" fillId="0" borderId="5" xfId="5" applyNumberFormat="1" applyFont="1" applyFill="1" applyBorder="1" applyAlignment="1">
      <alignment vertical="center" shrinkToFit="1"/>
    </xf>
    <xf numFmtId="0" fontId="39" fillId="6" borderId="2" xfId="5" applyNumberFormat="1" applyFont="1" applyFill="1" applyBorder="1" applyAlignment="1">
      <alignment vertical="center" shrinkToFit="1"/>
    </xf>
    <xf numFmtId="0" fontId="38" fillId="0" borderId="39" xfId="5" applyFont="1" applyFill="1" applyBorder="1" applyAlignment="1">
      <alignment vertical="center" shrinkToFit="1"/>
    </xf>
    <xf numFmtId="0" fontId="4" fillId="0" borderId="7" xfId="1" applyFont="1" applyBorder="1" applyAlignment="1">
      <alignment horizontal="center" vertical="center" wrapText="1"/>
    </xf>
    <xf numFmtId="0" fontId="33" fillId="0" borderId="0" xfId="5" applyFont="1" applyAlignment="1">
      <alignment horizontal="left" vertical="center"/>
    </xf>
    <xf numFmtId="0" fontId="33" fillId="0" borderId="0" xfId="5" applyFont="1" applyAlignment="1">
      <alignment horizontal="left" vertical="center" wrapText="1" shrinkToFit="1"/>
    </xf>
    <xf numFmtId="0" fontId="33" fillId="0" borderId="0" xfId="5" applyFont="1" applyAlignment="1">
      <alignment horizontal="left" vertical="center" wrapText="1"/>
    </xf>
    <xf numFmtId="0" fontId="30" fillId="0" borderId="5" xfId="5" applyFont="1" applyFill="1" applyBorder="1" applyAlignment="1">
      <alignment horizontal="center" vertical="center" shrinkToFit="1"/>
    </xf>
    <xf numFmtId="0" fontId="11" fillId="0" borderId="2" xfId="1" applyFont="1" applyBorder="1" applyAlignment="1">
      <alignment horizontal="center" vertical="center"/>
    </xf>
    <xf numFmtId="0" fontId="11" fillId="0" borderId="8" xfId="3" applyFont="1" applyBorder="1" applyAlignment="1">
      <alignment horizontal="left" vertical="top" wrapText="1"/>
    </xf>
    <xf numFmtId="0" fontId="23" fillId="0" borderId="2" xfId="0" applyFont="1" applyBorder="1" applyAlignment="1">
      <alignment vertical="top" wrapText="1"/>
    </xf>
    <xf numFmtId="0" fontId="10" fillId="0" borderId="10" xfId="0" applyFont="1" applyBorder="1" applyAlignment="1">
      <alignment horizontal="justify" vertical="center" wrapText="1"/>
    </xf>
    <xf numFmtId="0" fontId="10" fillId="0" borderId="20" xfId="3" applyFont="1" applyBorder="1" applyAlignment="1">
      <alignment horizontal="left" vertical="top" wrapText="1"/>
    </xf>
    <xf numFmtId="0" fontId="10" fillId="0" borderId="12" xfId="3" applyFont="1" applyBorder="1" applyAlignment="1">
      <alignment horizontal="left" vertical="top" wrapText="1"/>
    </xf>
    <xf numFmtId="0" fontId="11" fillId="0" borderId="20" xfId="3" applyFont="1" applyBorder="1" applyAlignment="1">
      <alignment horizontal="left" vertical="top" wrapText="1"/>
    </xf>
    <xf numFmtId="0" fontId="11" fillId="0" borderId="12" xfId="3" applyFont="1" applyBorder="1" applyAlignment="1">
      <alignment horizontal="left" vertical="top" wrapText="1"/>
    </xf>
    <xf numFmtId="0" fontId="11" fillId="0" borderId="7" xfId="3" applyFont="1" applyBorder="1" applyAlignment="1">
      <alignment horizontal="left" vertical="top" wrapText="1"/>
    </xf>
    <xf numFmtId="0" fontId="19" fillId="0" borderId="6" xfId="0" applyFont="1" applyBorder="1" applyAlignment="1">
      <alignment horizontal="justify" vertical="top" wrapText="1"/>
    </xf>
    <xf numFmtId="0" fontId="10" fillId="0" borderId="7" xfId="3" applyFont="1" applyBorder="1" applyAlignment="1">
      <alignment horizontal="left" vertical="center" wrapText="1"/>
    </xf>
    <xf numFmtId="0" fontId="11" fillId="0" borderId="8" xfId="0" applyFont="1" applyBorder="1" applyAlignment="1">
      <alignment horizontal="justify" vertical="top" wrapText="1"/>
    </xf>
    <xf numFmtId="0" fontId="9" fillId="0" borderId="0" xfId="3" applyBorder="1" applyAlignment="1">
      <alignment horizontal="left" vertical="top"/>
    </xf>
    <xf numFmtId="0" fontId="26" fillId="0" borderId="0" xfId="6"/>
    <xf numFmtId="0" fontId="26" fillId="0" borderId="2" xfId="6" applyBorder="1" applyAlignment="1">
      <alignment horizontal="center" vertical="center"/>
    </xf>
    <xf numFmtId="0" fontId="26" fillId="0" borderId="2" xfId="6" applyFill="1" applyBorder="1" applyAlignment="1">
      <alignment horizontal="center" vertical="center"/>
    </xf>
    <xf numFmtId="0" fontId="26" fillId="7" borderId="2" xfId="6" applyFill="1" applyBorder="1" applyAlignment="1">
      <alignment horizontal="center" vertical="center"/>
    </xf>
    <xf numFmtId="178" fontId="26" fillId="7" borderId="2" xfId="6" applyNumberFormat="1" applyFill="1" applyBorder="1" applyAlignment="1">
      <alignment horizontal="right" vertical="center"/>
    </xf>
    <xf numFmtId="178" fontId="26" fillId="0" borderId="2" xfId="6" applyNumberFormat="1" applyFill="1" applyBorder="1" applyAlignment="1">
      <alignment horizontal="right" vertical="center"/>
    </xf>
    <xf numFmtId="0" fontId="26" fillId="0" borderId="6" xfId="6" applyBorder="1" applyAlignment="1">
      <alignment horizontal="center" vertical="center"/>
    </xf>
    <xf numFmtId="0" fontId="26" fillId="7" borderId="6" xfId="6" applyFill="1" applyBorder="1" applyAlignment="1">
      <alignment horizontal="center" vertical="center"/>
    </xf>
    <xf numFmtId="0" fontId="26" fillId="0" borderId="15" xfId="6" applyBorder="1" applyAlignment="1">
      <alignment horizontal="center" vertical="center"/>
    </xf>
    <xf numFmtId="0" fontId="26" fillId="0" borderId="15" xfId="6" applyBorder="1"/>
    <xf numFmtId="178" fontId="26" fillId="0" borderId="15" xfId="6" applyNumberFormat="1" applyFill="1" applyBorder="1" applyAlignment="1">
      <alignment horizontal="right" vertical="center"/>
    </xf>
    <xf numFmtId="49" fontId="26" fillId="0" borderId="0" xfId="6" applyNumberFormat="1" applyAlignment="1">
      <alignment horizontal="center" vertical="center"/>
    </xf>
    <xf numFmtId="49" fontId="26" fillId="0" borderId="0" xfId="6" applyNumberFormat="1"/>
    <xf numFmtId="0" fontId="26" fillId="0" borderId="0" xfId="6" applyFill="1" applyBorder="1" applyAlignment="1">
      <alignment horizontal="left" vertical="center"/>
    </xf>
    <xf numFmtId="0" fontId="26" fillId="0" borderId="0" xfId="6" applyAlignment="1">
      <alignment horizontal="right" vertical="center"/>
    </xf>
    <xf numFmtId="0" fontId="26" fillId="0" borderId="0" xfId="6" applyAlignment="1">
      <alignment horizontal="center" vertical="center"/>
    </xf>
    <xf numFmtId="0" fontId="26" fillId="0" borderId="0" xfId="6" applyAlignment="1">
      <alignment horizontal="left" vertical="center"/>
    </xf>
    <xf numFmtId="177" fontId="26" fillId="4" borderId="43" xfId="6" applyNumberFormat="1" applyFill="1" applyBorder="1"/>
    <xf numFmtId="0" fontId="41" fillId="0" borderId="0" xfId="4" applyFont="1">
      <alignment vertical="center"/>
    </xf>
    <xf numFmtId="0" fontId="41" fillId="0" borderId="20" xfId="4" applyFont="1" applyBorder="1">
      <alignment vertical="center"/>
    </xf>
    <xf numFmtId="0" fontId="41" fillId="0" borderId="9" xfId="4" applyFont="1" applyBorder="1">
      <alignment vertical="center"/>
    </xf>
    <xf numFmtId="0" fontId="41" fillId="0" borderId="13" xfId="4" applyFont="1" applyBorder="1">
      <alignment vertical="center"/>
    </xf>
    <xf numFmtId="0" fontId="41" fillId="0" borderId="0" xfId="4" applyFont="1" applyBorder="1">
      <alignment vertical="center"/>
    </xf>
    <xf numFmtId="0" fontId="41" fillId="0" borderId="49" xfId="4" applyFont="1" applyBorder="1">
      <alignment vertical="center"/>
    </xf>
    <xf numFmtId="0" fontId="42" fillId="0" borderId="0" xfId="4" applyFont="1" applyBorder="1" applyAlignment="1">
      <alignment vertical="center"/>
    </xf>
    <xf numFmtId="0" fontId="41" fillId="0" borderId="10" xfId="4" applyFont="1" applyBorder="1">
      <alignment vertical="center"/>
    </xf>
    <xf numFmtId="0" fontId="44" fillId="0" borderId="0" xfId="4" applyFont="1" applyBorder="1" applyAlignment="1">
      <alignment horizontal="center" vertical="center"/>
    </xf>
    <xf numFmtId="0" fontId="41" fillId="0" borderId="12" xfId="4" applyFont="1" applyBorder="1">
      <alignment vertical="center"/>
    </xf>
    <xf numFmtId="0" fontId="41" fillId="0" borderId="1" xfId="4" applyFont="1" applyBorder="1">
      <alignment vertical="center"/>
    </xf>
    <xf numFmtId="0" fontId="44" fillId="0" borderId="1" xfId="4" applyFont="1" applyBorder="1" applyAlignment="1">
      <alignment horizontal="center" vertical="center"/>
    </xf>
    <xf numFmtId="0" fontId="41" fillId="0" borderId="11" xfId="4" applyFont="1" applyBorder="1">
      <alignment vertical="center"/>
    </xf>
    <xf numFmtId="0" fontId="42" fillId="0" borderId="0" xfId="4" applyFont="1" applyBorder="1" applyAlignment="1">
      <alignment horizontal="center" vertical="center"/>
    </xf>
    <xf numFmtId="0" fontId="47" fillId="0" borderId="0" xfId="4" applyFont="1" applyBorder="1" applyAlignment="1">
      <alignment vertical="center"/>
    </xf>
    <xf numFmtId="0" fontId="45" fillId="0" borderId="0" xfId="4" applyFont="1" applyBorder="1">
      <alignment vertical="center"/>
    </xf>
    <xf numFmtId="0" fontId="41" fillId="0" borderId="2" xfId="4" applyFont="1" applyBorder="1" applyAlignment="1">
      <alignment horizontal="center" vertical="center"/>
    </xf>
    <xf numFmtId="0" fontId="41" fillId="0" borderId="20" xfId="4" applyFont="1" applyBorder="1" applyAlignment="1">
      <alignment horizontal="center" vertical="center"/>
    </xf>
    <xf numFmtId="0" fontId="41" fillId="0" borderId="9" xfId="4" applyFont="1" applyBorder="1" applyAlignment="1">
      <alignment vertical="center"/>
    </xf>
    <xf numFmtId="0" fontId="43" fillId="0" borderId="0" xfId="4" applyFont="1" applyBorder="1" applyAlignment="1">
      <alignment horizontal="center" vertical="center"/>
    </xf>
    <xf numFmtId="0" fontId="4" fillId="0" borderId="2" xfId="1" applyFont="1" applyBorder="1" applyAlignment="1">
      <alignment horizontal="center" vertical="center" wrapText="1"/>
    </xf>
    <xf numFmtId="0" fontId="46" fillId="0" borderId="2" xfId="4" applyFont="1" applyFill="1" applyBorder="1" applyAlignment="1">
      <alignment horizontal="center" vertical="center" wrapText="1"/>
    </xf>
    <xf numFmtId="0" fontId="19" fillId="0" borderId="8" xfId="3" applyFont="1" applyBorder="1" applyAlignment="1">
      <alignment horizontal="left" vertical="top" wrapText="1"/>
    </xf>
    <xf numFmtId="0" fontId="18" fillId="0" borderId="6" xfId="3" applyFont="1" applyBorder="1" applyAlignment="1">
      <alignment horizontal="left" vertical="top" wrapText="1"/>
    </xf>
    <xf numFmtId="0" fontId="18" fillId="0" borderId="20" xfId="3" applyFont="1" applyBorder="1" applyAlignment="1">
      <alignment horizontal="left" vertical="top" wrapText="1"/>
    </xf>
    <xf numFmtId="0" fontId="19" fillId="0" borderId="3" xfId="3" applyFont="1" applyBorder="1" applyAlignment="1">
      <alignment horizontal="left" vertical="top" wrapText="1"/>
    </xf>
    <xf numFmtId="0" fontId="19" fillId="0" borderId="20" xfId="3" applyFont="1" applyBorder="1" applyAlignment="1">
      <alignment horizontal="left" vertical="top" wrapText="1"/>
    </xf>
    <xf numFmtId="0" fontId="19" fillId="0" borderId="6" xfId="3" applyFont="1" applyBorder="1" applyAlignment="1">
      <alignment horizontal="left" vertical="top" wrapText="1"/>
    </xf>
    <xf numFmtId="0" fontId="19" fillId="0" borderId="2" xfId="3" applyFont="1" applyBorder="1" applyAlignment="1">
      <alignment horizontal="left" vertical="top" wrapText="1"/>
    </xf>
    <xf numFmtId="0" fontId="41" fillId="0" borderId="2" xfId="4" applyFont="1" applyBorder="1" applyAlignment="1">
      <alignment horizontal="center" vertical="center" wrapText="1"/>
    </xf>
    <xf numFmtId="0" fontId="41" fillId="0" borderId="2" xfId="4" applyFont="1" applyBorder="1" applyAlignment="1">
      <alignment horizontal="center" vertical="center"/>
    </xf>
    <xf numFmtId="0" fontId="41" fillId="0" borderId="20" xfId="4" applyFont="1" applyBorder="1" applyAlignment="1">
      <alignment horizontal="center" vertical="center" wrapText="1"/>
    </xf>
    <xf numFmtId="0" fontId="41" fillId="0" borderId="9" xfId="4" applyFont="1" applyBorder="1" applyAlignment="1">
      <alignment horizontal="center" vertical="center" wrapText="1"/>
    </xf>
    <xf numFmtId="0" fontId="41" fillId="0" borderId="13"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 xfId="4" applyFont="1" applyBorder="1" applyAlignment="1">
      <alignment horizontal="center" vertical="center" wrapText="1"/>
    </xf>
    <xf numFmtId="0" fontId="41" fillId="0" borderId="11" xfId="4" applyFont="1" applyBorder="1" applyAlignment="1">
      <alignment horizontal="center" vertical="center" wrapText="1"/>
    </xf>
    <xf numFmtId="0" fontId="41" fillId="0" borderId="7" xfId="4" applyFont="1" applyBorder="1" applyAlignment="1">
      <alignment horizontal="center" vertical="center"/>
    </xf>
    <xf numFmtId="0" fontId="41" fillId="0" borderId="20" xfId="4" applyFont="1" applyBorder="1" applyAlignment="1">
      <alignment horizontal="center" vertical="center"/>
    </xf>
    <xf numFmtId="0" fontId="41" fillId="0" borderId="9" xfId="4" applyFont="1" applyBorder="1" applyAlignment="1">
      <alignment horizontal="center" vertical="center"/>
    </xf>
    <xf numFmtId="0" fontId="41" fillId="0" borderId="13" xfId="4" applyFont="1" applyBorder="1" applyAlignment="1">
      <alignment horizontal="center" vertical="center"/>
    </xf>
    <xf numFmtId="0" fontId="41" fillId="0" borderId="49" xfId="4" applyFont="1" applyBorder="1" applyAlignment="1">
      <alignment horizontal="center" vertical="center"/>
    </xf>
    <xf numFmtId="0" fontId="41" fillId="0" borderId="0" xfId="4" applyFont="1" applyBorder="1" applyAlignment="1">
      <alignment horizontal="center" vertical="center"/>
    </xf>
    <xf numFmtId="0" fontId="41" fillId="0" borderId="10" xfId="4" applyFont="1" applyBorder="1" applyAlignment="1">
      <alignment horizontal="center" vertical="center"/>
    </xf>
    <xf numFmtId="0" fontId="41" fillId="0" borderId="12" xfId="4" applyFont="1" applyBorder="1" applyAlignment="1">
      <alignment horizontal="center" vertical="center"/>
    </xf>
    <xf numFmtId="0" fontId="41" fillId="0" borderId="1" xfId="4" applyFont="1" applyBorder="1" applyAlignment="1">
      <alignment horizontal="center" vertical="center"/>
    </xf>
    <xf numFmtId="0" fontId="41" fillId="0" borderId="11" xfId="4" applyFont="1" applyBorder="1" applyAlignment="1">
      <alignment horizontal="center" vertical="center"/>
    </xf>
    <xf numFmtId="0" fontId="45" fillId="0" borderId="9" xfId="4" applyFont="1" applyBorder="1" applyAlignment="1">
      <alignment vertical="center"/>
    </xf>
    <xf numFmtId="0" fontId="45" fillId="0" borderId="13" xfId="4" applyFont="1" applyBorder="1" applyAlignment="1">
      <alignment vertical="center"/>
    </xf>
    <xf numFmtId="0" fontId="41" fillId="0" borderId="0" xfId="4" applyFont="1" applyBorder="1" applyAlignment="1">
      <alignment vertical="center"/>
    </xf>
    <xf numFmtId="0" fontId="41" fillId="0" borderId="10" xfId="4" applyFont="1" applyBorder="1" applyAlignment="1">
      <alignment vertical="center"/>
    </xf>
    <xf numFmtId="0" fontId="41" fillId="0" borderId="1" xfId="4" applyFont="1" applyBorder="1" applyAlignment="1">
      <alignment vertical="center"/>
    </xf>
    <xf numFmtId="0" fontId="41" fillId="0" borderId="11" xfId="4" applyFont="1" applyBorder="1" applyAlignment="1">
      <alignment vertical="center"/>
    </xf>
    <xf numFmtId="0" fontId="48" fillId="0" borderId="20" xfId="4" applyFont="1" applyBorder="1" applyAlignment="1">
      <alignment horizontal="left" vertical="center"/>
    </xf>
    <xf numFmtId="0" fontId="48" fillId="0" borderId="9" xfId="4" applyFont="1" applyBorder="1" applyAlignment="1">
      <alignment horizontal="left" vertical="center"/>
    </xf>
    <xf numFmtId="0" fontId="48" fillId="0" borderId="13" xfId="4" applyFont="1" applyBorder="1" applyAlignment="1">
      <alignment horizontal="left" vertical="center"/>
    </xf>
    <xf numFmtId="0" fontId="48" fillId="0" borderId="6" xfId="4" applyFont="1" applyBorder="1" applyAlignment="1">
      <alignment vertical="center"/>
    </xf>
    <xf numFmtId="0" fontId="41" fillId="0" borderId="6" xfId="4" applyFont="1" applyBorder="1" applyAlignment="1">
      <alignment horizontal="center" vertical="center" wrapText="1"/>
    </xf>
    <xf numFmtId="0" fontId="45" fillId="0" borderId="4" xfId="4" applyFont="1" applyBorder="1" applyAlignment="1">
      <alignment horizontal="center" vertical="center" wrapText="1"/>
    </xf>
    <xf numFmtId="0" fontId="45" fillId="0" borderId="5" xfId="4" applyFont="1" applyBorder="1" applyAlignment="1">
      <alignment horizontal="center" vertical="center"/>
    </xf>
    <xf numFmtId="0" fontId="45" fillId="0" borderId="3" xfId="4" applyFont="1" applyBorder="1" applyAlignment="1">
      <alignment horizontal="center" vertical="center"/>
    </xf>
    <xf numFmtId="0" fontId="45" fillId="0" borderId="4" xfId="4" applyFont="1" applyBorder="1" applyAlignment="1">
      <alignment horizontal="center" vertical="center"/>
    </xf>
    <xf numFmtId="0" fontId="45" fillId="0" borderId="2" xfId="4" applyFont="1" applyBorder="1" applyAlignment="1">
      <alignment horizontal="center" vertical="center"/>
    </xf>
    <xf numFmtId="0" fontId="45" fillId="0" borderId="2" xfId="4" applyFont="1" applyBorder="1" applyAlignment="1">
      <alignment horizontal="center" vertical="center" wrapText="1"/>
    </xf>
    <xf numFmtId="0" fontId="45" fillId="0" borderId="20" xfId="4" applyFont="1" applyBorder="1" applyAlignment="1">
      <alignment horizontal="center" vertical="center"/>
    </xf>
    <xf numFmtId="0" fontId="45" fillId="0" borderId="13" xfId="4" applyFont="1" applyBorder="1" applyAlignment="1">
      <alignment horizontal="center" vertical="center"/>
    </xf>
    <xf numFmtId="0" fontId="45" fillId="0" borderId="49" xfId="4" applyFont="1" applyBorder="1" applyAlignment="1">
      <alignment horizontal="center" vertical="center"/>
    </xf>
    <xf numFmtId="0" fontId="45" fillId="0" borderId="10" xfId="4" applyFont="1" applyBorder="1" applyAlignment="1">
      <alignment horizontal="center" vertical="center"/>
    </xf>
    <xf numFmtId="0" fontId="45" fillId="0" borderId="12" xfId="4" applyFont="1" applyBorder="1" applyAlignment="1">
      <alignment horizontal="center" vertical="center"/>
    </xf>
    <xf numFmtId="0" fontId="45" fillId="0" borderId="11" xfId="4" applyFont="1" applyBorder="1" applyAlignment="1">
      <alignment horizontal="center" vertical="center"/>
    </xf>
    <xf numFmtId="0" fontId="48" fillId="0" borderId="20" xfId="4" applyFont="1" applyBorder="1" applyAlignment="1">
      <alignment vertical="center"/>
    </xf>
    <xf numFmtId="0" fontId="48" fillId="0" borderId="9" xfId="4" applyFont="1" applyBorder="1" applyAlignment="1">
      <alignment vertical="center"/>
    </xf>
    <xf numFmtId="0" fontId="48" fillId="0" borderId="13" xfId="4" applyFont="1" applyBorder="1" applyAlignment="1">
      <alignment vertical="center"/>
    </xf>
    <xf numFmtId="0" fontId="41" fillId="0" borderId="49" xfId="4" applyFont="1" applyBorder="1" applyAlignment="1">
      <alignment vertical="center"/>
    </xf>
    <xf numFmtId="0" fontId="45" fillId="0" borderId="12" xfId="4" applyFont="1" applyBorder="1" applyAlignment="1">
      <alignment vertical="center"/>
    </xf>
    <xf numFmtId="0" fontId="45" fillId="0" borderId="1" xfId="4" applyFont="1" applyBorder="1" applyAlignment="1">
      <alignment vertical="center"/>
    </xf>
    <xf numFmtId="0" fontId="45" fillId="0" borderId="11" xfId="4" applyFont="1" applyBorder="1" applyAlignment="1">
      <alignment vertical="center"/>
    </xf>
    <xf numFmtId="0" fontId="41" fillId="0" borderId="3" xfId="4" applyFont="1" applyBorder="1" applyAlignment="1">
      <alignment horizontal="center" vertical="center"/>
    </xf>
    <xf numFmtId="0" fontId="41" fillId="0" borderId="4" xfId="4" applyFont="1" applyBorder="1" applyAlignment="1">
      <alignment horizontal="center" vertical="center"/>
    </xf>
    <xf numFmtId="0" fontId="41" fillId="0" borderId="5" xfId="4" applyFont="1" applyBorder="1" applyAlignment="1">
      <alignment horizontal="center" vertical="center"/>
    </xf>
    <xf numFmtId="0" fontId="45" fillId="0" borderId="9" xfId="4" applyFont="1" applyBorder="1" applyAlignment="1">
      <alignment horizontal="center" vertical="center"/>
    </xf>
    <xf numFmtId="0" fontId="45" fillId="0" borderId="20" xfId="4" applyFont="1" applyBorder="1" applyAlignment="1">
      <alignment vertical="center"/>
    </xf>
    <xf numFmtId="0" fontId="41" fillId="0" borderId="20" xfId="4" applyFont="1" applyBorder="1" applyAlignment="1">
      <alignment vertical="center"/>
    </xf>
    <xf numFmtId="0" fontId="41" fillId="0" borderId="9" xfId="4" applyFont="1" applyBorder="1" applyAlignment="1">
      <alignment vertical="center"/>
    </xf>
    <xf numFmtId="0" fontId="41" fillId="0" borderId="13" xfId="4" applyFont="1" applyBorder="1" applyAlignment="1">
      <alignment vertical="center"/>
    </xf>
    <xf numFmtId="0" fontId="45" fillId="0" borderId="4" xfId="4" applyFont="1" applyBorder="1" applyAlignment="1">
      <alignment vertical="center"/>
    </xf>
    <xf numFmtId="0" fontId="45" fillId="0" borderId="5" xfId="4" applyFont="1" applyBorder="1" applyAlignment="1">
      <alignment vertical="center"/>
    </xf>
    <xf numFmtId="0" fontId="43" fillId="0" borderId="49" xfId="4" applyFont="1" applyBorder="1" applyAlignment="1">
      <alignment horizontal="center" vertical="center"/>
    </xf>
    <xf numFmtId="0" fontId="43" fillId="0" borderId="0" xfId="4" applyFont="1" applyBorder="1" applyAlignment="1">
      <alignment horizontal="center" vertical="center"/>
    </xf>
    <xf numFmtId="0" fontId="43" fillId="0" borderId="10" xfId="4" applyFont="1" applyBorder="1" applyAlignment="1">
      <alignment horizontal="center" vertical="center"/>
    </xf>
    <xf numFmtId="0" fontId="41" fillId="0" borderId="20" xfId="4" applyFont="1" applyBorder="1" applyAlignment="1">
      <alignment horizontal="right" vertical="center"/>
    </xf>
    <xf numFmtId="0" fontId="41" fillId="0" borderId="49" xfId="4" applyFont="1" applyBorder="1" applyAlignment="1">
      <alignment horizontal="right" vertical="center"/>
    </xf>
    <xf numFmtId="0" fontId="41" fillId="0" borderId="9" xfId="4" applyFont="1" applyBorder="1" applyAlignment="1">
      <alignment horizontal="right" vertical="center"/>
    </xf>
    <xf numFmtId="0" fontId="41" fillId="0" borderId="0" xfId="4" applyFont="1" applyBorder="1" applyAlignment="1">
      <alignment horizontal="right" vertical="center"/>
    </xf>
    <xf numFmtId="0" fontId="4" fillId="0" borderId="2" xfId="1" applyFont="1" applyBorder="1" applyAlignment="1">
      <alignment horizontal="center" vertical="center" wrapText="1"/>
    </xf>
    <xf numFmtId="0" fontId="4" fillId="0" borderId="0" xfId="1" applyFont="1" applyAlignment="1">
      <alignment horizontal="center" vertical="center"/>
    </xf>
    <xf numFmtId="0" fontId="4" fillId="0" borderId="1"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177" fontId="30" fillId="0" borderId="2" xfId="5" applyNumberFormat="1" applyFont="1" applyFill="1" applyBorder="1" applyAlignment="1">
      <alignment horizontal="center" vertical="center"/>
    </xf>
    <xf numFmtId="177" fontId="30" fillId="0" borderId="21" xfId="5" applyNumberFormat="1" applyFont="1" applyFill="1" applyBorder="1" applyAlignment="1">
      <alignment horizontal="center" vertical="center"/>
    </xf>
    <xf numFmtId="0" fontId="30" fillId="3" borderId="23" xfId="5" applyFont="1" applyFill="1" applyBorder="1" applyAlignment="1">
      <alignment horizontal="center" vertical="center" shrinkToFit="1"/>
    </xf>
    <xf numFmtId="0" fontId="30" fillId="3" borderId="24" xfId="5" applyFont="1" applyFill="1" applyBorder="1" applyAlignment="1">
      <alignment horizontal="center" vertical="center" shrinkToFit="1"/>
    </xf>
    <xf numFmtId="0" fontId="30" fillId="3" borderId="25" xfId="5" applyFont="1" applyFill="1" applyBorder="1" applyAlignment="1">
      <alignment horizontal="center" vertical="center" shrinkToFit="1"/>
    </xf>
    <xf numFmtId="0" fontId="38" fillId="0" borderId="26" xfId="5" applyFont="1" applyFill="1" applyBorder="1" applyAlignment="1">
      <alignment horizontal="center" vertical="center"/>
    </xf>
    <xf numFmtId="0" fontId="38" fillId="0" borderId="24" xfId="5" applyFont="1" applyFill="1" applyBorder="1" applyAlignment="1">
      <alignment horizontal="center" vertical="center"/>
    </xf>
    <xf numFmtId="0" fontId="38" fillId="0" borderId="25" xfId="5" applyFont="1" applyFill="1" applyBorder="1" applyAlignment="1">
      <alignment horizontal="center" vertical="center"/>
    </xf>
    <xf numFmtId="0" fontId="30" fillId="3" borderId="26" xfId="5" applyFont="1" applyFill="1" applyBorder="1" applyAlignment="1">
      <alignment horizontal="center" vertical="center"/>
    </xf>
    <xf numFmtId="0" fontId="30" fillId="3" borderId="24" xfId="5" applyFont="1" applyFill="1" applyBorder="1" applyAlignment="1">
      <alignment horizontal="center" vertical="center"/>
    </xf>
    <xf numFmtId="0" fontId="30" fillId="3" borderId="25" xfId="5" applyFont="1" applyFill="1" applyBorder="1" applyAlignment="1">
      <alignment horizontal="center" vertical="center"/>
    </xf>
    <xf numFmtId="49" fontId="38" fillId="0" borderId="26" xfId="5" applyNumberFormat="1" applyFont="1" applyFill="1" applyBorder="1" applyAlignment="1">
      <alignment horizontal="center" vertical="center"/>
    </xf>
    <xf numFmtId="49" fontId="38" fillId="0" borderId="24" xfId="5" applyNumberFormat="1" applyFont="1" applyFill="1" applyBorder="1" applyAlignment="1">
      <alignment horizontal="center" vertical="center"/>
    </xf>
    <xf numFmtId="49" fontId="38" fillId="0" borderId="25" xfId="5" applyNumberFormat="1" applyFont="1" applyFill="1" applyBorder="1" applyAlignment="1">
      <alignment horizontal="center" vertical="center"/>
    </xf>
    <xf numFmtId="0" fontId="38" fillId="0" borderId="26" xfId="5" applyFont="1" applyFill="1" applyBorder="1" applyAlignment="1">
      <alignment horizontal="center" vertical="center" shrinkToFit="1"/>
    </xf>
    <xf numFmtId="0" fontId="38" fillId="0" borderId="24" xfId="5" applyFont="1" applyFill="1" applyBorder="1" applyAlignment="1">
      <alignment horizontal="center" vertical="center" shrinkToFit="1"/>
    </xf>
    <xf numFmtId="0" fontId="38" fillId="0" borderId="27" xfId="5" applyFont="1" applyFill="1" applyBorder="1" applyAlignment="1">
      <alignment horizontal="center" vertical="center" shrinkToFit="1"/>
    </xf>
    <xf numFmtId="0" fontId="27" fillId="0" borderId="0" xfId="5" applyFont="1" applyAlignment="1">
      <alignment horizontal="left" vertical="center" shrinkToFit="1"/>
    </xf>
    <xf numFmtId="0" fontId="30" fillId="3" borderId="16" xfId="5" applyFont="1" applyFill="1" applyBorder="1" applyAlignment="1">
      <alignment horizontal="center" vertical="center"/>
    </xf>
    <xf numFmtId="0" fontId="30" fillId="3" borderId="17" xfId="5" applyFont="1" applyFill="1" applyBorder="1" applyAlignment="1">
      <alignment horizontal="center" vertical="center"/>
    </xf>
    <xf numFmtId="0" fontId="38" fillId="0" borderId="17" xfId="5" applyFont="1" applyFill="1" applyBorder="1" applyAlignment="1">
      <alignment horizontal="center" vertical="center"/>
    </xf>
    <xf numFmtId="0" fontId="38" fillId="0" borderId="18" xfId="5" applyFont="1" applyFill="1" applyBorder="1" applyAlignment="1">
      <alignment horizontal="center" vertical="center"/>
    </xf>
    <xf numFmtId="0" fontId="30" fillId="3" borderId="19" xfId="5" applyFont="1" applyFill="1" applyBorder="1" applyAlignment="1">
      <alignment horizontal="center" vertical="center"/>
    </xf>
    <xf numFmtId="0" fontId="30" fillId="3" borderId="9" xfId="5" applyFont="1" applyFill="1" applyBorder="1" applyAlignment="1">
      <alignment horizontal="center" vertical="center"/>
    </xf>
    <xf numFmtId="0" fontId="30" fillId="3" borderId="13" xfId="5" applyFont="1" applyFill="1" applyBorder="1" applyAlignment="1">
      <alignment horizontal="center" vertical="center"/>
    </xf>
    <xf numFmtId="0" fontId="30" fillId="3" borderId="22" xfId="5" applyFont="1" applyFill="1" applyBorder="1" applyAlignment="1">
      <alignment horizontal="center" vertical="center"/>
    </xf>
    <xf numFmtId="0" fontId="30" fillId="3" borderId="1" xfId="5" applyFont="1" applyFill="1" applyBorder="1" applyAlignment="1">
      <alignment horizontal="center" vertical="center"/>
    </xf>
    <xf numFmtId="0" fontId="30" fillId="3" borderId="11" xfId="5" applyFont="1" applyFill="1" applyBorder="1" applyAlignment="1">
      <alignment horizontal="center" vertical="center"/>
    </xf>
    <xf numFmtId="0" fontId="38" fillId="0" borderId="20" xfId="5" applyFont="1" applyFill="1" applyBorder="1" applyAlignment="1">
      <alignment horizontal="center" vertical="center"/>
    </xf>
    <xf numFmtId="0" fontId="38" fillId="0" borderId="9" xfId="5" applyFont="1" applyFill="1" applyBorder="1" applyAlignment="1">
      <alignment horizontal="center" vertical="center"/>
    </xf>
    <xf numFmtId="0" fontId="38" fillId="0" borderId="13" xfId="5" applyFont="1" applyFill="1" applyBorder="1" applyAlignment="1">
      <alignment horizontal="center" vertical="center"/>
    </xf>
    <xf numFmtId="0" fontId="38" fillId="0" borderId="12" xfId="5" applyFont="1" applyFill="1" applyBorder="1" applyAlignment="1">
      <alignment horizontal="center" vertical="center"/>
    </xf>
    <xf numFmtId="0" fontId="38" fillId="0" borderId="1" xfId="5" applyFont="1" applyFill="1" applyBorder="1" applyAlignment="1">
      <alignment horizontal="center" vertical="center"/>
    </xf>
    <xf numFmtId="0" fontId="38" fillId="0" borderId="11" xfId="5" applyFont="1" applyFill="1" applyBorder="1" applyAlignment="1">
      <alignment horizontal="center" vertical="center"/>
    </xf>
    <xf numFmtId="0" fontId="30" fillId="3" borderId="20" xfId="5" applyFont="1" applyFill="1" applyBorder="1" applyAlignment="1">
      <alignment horizontal="center" vertical="center" shrinkToFit="1"/>
    </xf>
    <xf numFmtId="0" fontId="30" fillId="3" borderId="9" xfId="5" applyFont="1" applyFill="1" applyBorder="1" applyAlignment="1">
      <alignment horizontal="center" vertical="center" shrinkToFit="1"/>
    </xf>
    <xf numFmtId="0" fontId="30" fillId="3" borderId="13" xfId="5" applyFont="1" applyFill="1" applyBorder="1" applyAlignment="1">
      <alignment horizontal="center" vertical="center" shrinkToFit="1"/>
    </xf>
    <xf numFmtId="0" fontId="30" fillId="3" borderId="12" xfId="5" applyFont="1" applyFill="1" applyBorder="1" applyAlignment="1">
      <alignment horizontal="center" vertical="center" shrinkToFit="1"/>
    </xf>
    <xf numFmtId="0" fontId="30" fillId="3" borderId="1" xfId="5" applyFont="1" applyFill="1" applyBorder="1" applyAlignment="1">
      <alignment horizontal="center" vertical="center" shrinkToFit="1"/>
    </xf>
    <xf numFmtId="0" fontId="30" fillId="3" borderId="11" xfId="5" applyFont="1" applyFill="1" applyBorder="1" applyAlignment="1">
      <alignment horizontal="center" vertical="center" shrinkToFit="1"/>
    </xf>
    <xf numFmtId="176" fontId="30" fillId="0" borderId="20" xfId="5" applyNumberFormat="1" applyFont="1" applyFill="1" applyBorder="1" applyAlignment="1">
      <alignment horizontal="center" vertical="center"/>
    </xf>
    <xf numFmtId="176" fontId="30" fillId="0" borderId="9" xfId="5" applyNumberFormat="1" applyFont="1" applyFill="1" applyBorder="1" applyAlignment="1">
      <alignment horizontal="center" vertical="center"/>
    </xf>
    <xf numFmtId="176" fontId="30" fillId="0" borderId="13" xfId="5" applyNumberFormat="1" applyFont="1" applyFill="1" applyBorder="1" applyAlignment="1">
      <alignment horizontal="center" vertical="center"/>
    </xf>
    <xf numFmtId="176" fontId="30" fillId="0" borderId="12" xfId="5" applyNumberFormat="1" applyFont="1" applyFill="1" applyBorder="1" applyAlignment="1">
      <alignment horizontal="center" vertical="center"/>
    </xf>
    <xf numFmtId="176" fontId="30" fillId="0" borderId="1" xfId="5" applyNumberFormat="1" applyFont="1" applyFill="1" applyBorder="1" applyAlignment="1">
      <alignment horizontal="center" vertical="center"/>
    </xf>
    <xf numFmtId="176" fontId="30" fillId="0" borderId="11" xfId="5" applyNumberFormat="1" applyFont="1" applyFill="1" applyBorder="1" applyAlignment="1">
      <alignment horizontal="center" vertical="center"/>
    </xf>
    <xf numFmtId="0" fontId="30" fillId="3" borderId="29" xfId="5" applyFont="1" applyFill="1" applyBorder="1" applyAlignment="1">
      <alignment horizontal="center" vertical="center"/>
    </xf>
    <xf numFmtId="0" fontId="30" fillId="3" borderId="30" xfId="5" applyFont="1" applyFill="1" applyBorder="1" applyAlignment="1">
      <alignment horizontal="center" vertical="center"/>
    </xf>
    <xf numFmtId="0" fontId="30" fillId="3" borderId="28" xfId="5" applyFont="1" applyFill="1" applyBorder="1" applyAlignment="1">
      <alignment horizontal="center" vertical="center"/>
    </xf>
    <xf numFmtId="0" fontId="30" fillId="3" borderId="17" xfId="5" applyFont="1" applyFill="1" applyBorder="1" applyAlignment="1">
      <alignment horizontal="center" vertical="center" wrapText="1"/>
    </xf>
    <xf numFmtId="0" fontId="30" fillId="3" borderId="2" xfId="5" applyFont="1" applyFill="1" applyBorder="1" applyAlignment="1">
      <alignment horizontal="center" vertical="center" wrapText="1"/>
    </xf>
    <xf numFmtId="0" fontId="30" fillId="3" borderId="31" xfId="5" applyFont="1" applyFill="1" applyBorder="1" applyAlignment="1">
      <alignment horizontal="center" vertical="center" wrapText="1"/>
    </xf>
    <xf numFmtId="0" fontId="38" fillId="0" borderId="32" xfId="5" applyFont="1" applyFill="1" applyBorder="1" applyAlignment="1">
      <alignment horizontal="center" vertical="center" shrinkToFit="1"/>
    </xf>
    <xf numFmtId="0" fontId="38" fillId="0" borderId="4" xfId="5" applyFont="1" applyFill="1" applyBorder="1" applyAlignment="1">
      <alignment horizontal="center" vertical="center" shrinkToFit="1"/>
    </xf>
    <xf numFmtId="0" fontId="38" fillId="0" borderId="5" xfId="5" applyFont="1" applyFill="1" applyBorder="1" applyAlignment="1">
      <alignment horizontal="center" vertical="center" shrinkToFit="1"/>
    </xf>
    <xf numFmtId="0" fontId="38" fillId="0" borderId="2" xfId="5" applyFont="1" applyFill="1" applyBorder="1" applyAlignment="1">
      <alignment horizontal="center" vertical="center" shrinkToFit="1"/>
    </xf>
    <xf numFmtId="0" fontId="38" fillId="0" borderId="2" xfId="5" applyFont="1" applyFill="1" applyBorder="1" applyAlignment="1">
      <alignment horizontal="center" vertical="center"/>
    </xf>
    <xf numFmtId="0" fontId="38" fillId="0" borderId="21" xfId="5" applyFont="1" applyFill="1" applyBorder="1" applyAlignment="1">
      <alignment horizontal="center" vertical="center"/>
    </xf>
    <xf numFmtId="0" fontId="30" fillId="0" borderId="2" xfId="5" applyFont="1" applyFill="1" applyBorder="1" applyAlignment="1">
      <alignment horizontal="center" vertical="center"/>
    </xf>
    <xf numFmtId="0" fontId="30" fillId="3" borderId="31" xfId="5" applyFont="1" applyFill="1" applyBorder="1" applyAlignment="1">
      <alignment horizontal="center" vertical="center"/>
    </xf>
    <xf numFmtId="0" fontId="30" fillId="3" borderId="2" xfId="5" applyFont="1" applyFill="1" applyBorder="1" applyAlignment="1">
      <alignment horizontal="center" vertical="center"/>
    </xf>
    <xf numFmtId="0" fontId="30" fillId="3" borderId="18" xfId="5" applyFont="1" applyFill="1" applyBorder="1" applyAlignment="1">
      <alignment horizontal="center" vertical="center"/>
    </xf>
    <xf numFmtId="0" fontId="30" fillId="3" borderId="21" xfId="5" applyFont="1" applyFill="1" applyBorder="1" applyAlignment="1">
      <alignment horizontal="center" vertical="center"/>
    </xf>
    <xf numFmtId="0" fontId="38" fillId="0" borderId="3" xfId="5" applyFont="1" applyFill="1" applyBorder="1" applyAlignment="1">
      <alignment horizontal="center" vertical="center"/>
    </xf>
    <xf numFmtId="0" fontId="38" fillId="0" borderId="4" xfId="5" applyFont="1" applyFill="1" applyBorder="1" applyAlignment="1">
      <alignment horizontal="center" vertical="center"/>
    </xf>
    <xf numFmtId="0" fontId="38" fillId="0" borderId="33" xfId="5" applyFont="1" applyFill="1" applyBorder="1" applyAlignment="1">
      <alignment horizontal="center" vertical="center"/>
    </xf>
    <xf numFmtId="0" fontId="38" fillId="0" borderId="3" xfId="5" applyFont="1" applyFill="1" applyBorder="1" applyAlignment="1">
      <alignment horizontal="center" vertical="center" shrinkToFit="1"/>
    </xf>
    <xf numFmtId="0" fontId="30" fillId="0" borderId="2" xfId="5" applyFont="1" applyFill="1" applyBorder="1" applyAlignment="1">
      <alignment horizontal="center" vertical="center" shrinkToFit="1"/>
    </xf>
    <xf numFmtId="0" fontId="30" fillId="0" borderId="6" xfId="5" applyFont="1" applyFill="1" applyBorder="1" applyAlignment="1">
      <alignment horizontal="center" vertical="center"/>
    </xf>
    <xf numFmtId="0" fontId="30" fillId="0" borderId="34" xfId="5" applyFont="1" applyFill="1" applyBorder="1" applyAlignment="1">
      <alignment horizontal="center" vertical="center"/>
    </xf>
    <xf numFmtId="0" fontId="30" fillId="3" borderId="35" xfId="5" applyFont="1" applyFill="1" applyBorder="1" applyAlignment="1">
      <alignment horizontal="distributed" vertical="center" indent="5"/>
    </xf>
    <xf numFmtId="0" fontId="30" fillId="3" borderId="36" xfId="5" applyFont="1" applyFill="1" applyBorder="1" applyAlignment="1">
      <alignment horizontal="distributed" vertical="center" indent="5"/>
    </xf>
    <xf numFmtId="0" fontId="30" fillId="3" borderId="37" xfId="5" applyFont="1" applyFill="1" applyBorder="1" applyAlignment="1">
      <alignment horizontal="distributed" vertical="center" indent="5"/>
    </xf>
    <xf numFmtId="0" fontId="30" fillId="0" borderId="15" xfId="5" applyFont="1" applyFill="1" applyBorder="1" applyAlignment="1">
      <alignment horizontal="center" vertical="center"/>
    </xf>
    <xf numFmtId="0" fontId="30" fillId="0" borderId="38" xfId="5" applyFont="1" applyFill="1" applyBorder="1" applyAlignment="1">
      <alignment horizontal="center" vertical="center"/>
    </xf>
    <xf numFmtId="0" fontId="33" fillId="4" borderId="0" xfId="5" applyFont="1" applyFill="1" applyAlignment="1">
      <alignment horizontal="left" vertical="center"/>
    </xf>
    <xf numFmtId="49" fontId="39" fillId="0" borderId="46" xfId="5" applyNumberFormat="1" applyFont="1" applyFill="1" applyBorder="1" applyAlignment="1">
      <alignment horizontal="center" vertical="center"/>
    </xf>
    <xf numFmtId="49" fontId="39" fillId="0" borderId="45" xfId="5" applyNumberFormat="1" applyFont="1" applyFill="1" applyBorder="1" applyAlignment="1">
      <alignment horizontal="center" vertical="center"/>
    </xf>
    <xf numFmtId="49" fontId="39" fillId="0" borderId="47" xfId="5" applyNumberFormat="1" applyFont="1" applyFill="1" applyBorder="1" applyAlignment="1">
      <alignment horizontal="center" vertical="center"/>
    </xf>
    <xf numFmtId="0" fontId="33" fillId="0" borderId="0" xfId="5" applyFont="1" applyAlignment="1">
      <alignment horizontal="left" vertical="center"/>
    </xf>
    <xf numFmtId="0" fontId="33" fillId="0" borderId="0" xfId="5" applyFont="1" applyAlignment="1">
      <alignment horizontal="left" vertical="center" wrapText="1" shrinkToFit="1"/>
    </xf>
    <xf numFmtId="0" fontId="33" fillId="0" borderId="0" xfId="5" applyFont="1" applyAlignment="1">
      <alignment horizontal="left" vertical="center" wrapText="1"/>
    </xf>
    <xf numFmtId="0" fontId="30" fillId="3" borderId="32" xfId="5" applyFont="1" applyFill="1" applyBorder="1" applyAlignment="1">
      <alignment horizontal="distributed" vertical="center" indent="5"/>
    </xf>
    <xf numFmtId="0" fontId="30" fillId="3" borderId="4" xfId="5" applyFont="1" applyFill="1" applyBorder="1" applyAlignment="1">
      <alignment horizontal="distributed" vertical="center" indent="5"/>
    </xf>
    <xf numFmtId="0" fontId="30" fillId="3" borderId="33" xfId="5" applyFont="1" applyFill="1" applyBorder="1" applyAlignment="1">
      <alignment horizontal="distributed" vertical="center" indent="5"/>
    </xf>
    <xf numFmtId="0" fontId="30" fillId="0" borderId="39" xfId="5" applyFont="1" applyFill="1" applyBorder="1" applyAlignment="1">
      <alignment horizontal="center" vertical="center"/>
    </xf>
    <xf numFmtId="0" fontId="30" fillId="0" borderId="40" xfId="5" applyFont="1" applyFill="1" applyBorder="1" applyAlignment="1">
      <alignment horizontal="center" vertical="center"/>
    </xf>
    <xf numFmtId="0" fontId="30" fillId="0" borderId="41" xfId="5" applyFont="1" applyFill="1" applyBorder="1" applyAlignment="1">
      <alignment horizontal="center" vertical="center"/>
    </xf>
    <xf numFmtId="0" fontId="30" fillId="0" borderId="30" xfId="5" applyFont="1" applyFill="1" applyBorder="1" applyAlignment="1">
      <alignment horizontal="center" vertical="center"/>
    </xf>
    <xf numFmtId="0" fontId="30" fillId="0" borderId="28" xfId="5" applyFont="1" applyFill="1" applyBorder="1" applyAlignment="1">
      <alignment horizontal="center" vertical="center"/>
    </xf>
    <xf numFmtId="0" fontId="30" fillId="0" borderId="29" xfId="5" applyFont="1" applyFill="1" applyBorder="1" applyAlignment="1">
      <alignment horizontal="center" vertical="center"/>
    </xf>
    <xf numFmtId="0" fontId="30" fillId="3" borderId="42" xfId="5" applyFont="1" applyFill="1" applyBorder="1" applyAlignment="1">
      <alignment horizontal="center" vertical="center" shrinkToFit="1"/>
    </xf>
    <xf numFmtId="0" fontId="30" fillId="3" borderId="39" xfId="5" applyFont="1" applyFill="1" applyBorder="1" applyAlignment="1">
      <alignment horizontal="center" vertical="center" shrinkToFit="1"/>
    </xf>
    <xf numFmtId="0" fontId="30" fillId="0" borderId="26" xfId="5" applyFont="1" applyFill="1" applyBorder="1" applyAlignment="1">
      <alignment horizontal="center" vertical="center"/>
    </xf>
    <xf numFmtId="176" fontId="39" fillId="0" borderId="20" xfId="5" applyNumberFormat="1" applyFont="1" applyFill="1" applyBorder="1" applyAlignment="1">
      <alignment horizontal="center" vertical="center"/>
    </xf>
    <xf numFmtId="176" fontId="39" fillId="0" borderId="9" xfId="5" applyNumberFormat="1" applyFont="1" applyFill="1" applyBorder="1" applyAlignment="1">
      <alignment horizontal="center" vertical="center"/>
    </xf>
    <xf numFmtId="176" fontId="39" fillId="0" borderId="13" xfId="5" applyNumberFormat="1" applyFont="1" applyFill="1" applyBorder="1" applyAlignment="1">
      <alignment horizontal="center" vertical="center"/>
    </xf>
    <xf numFmtId="176" fontId="39" fillId="0" borderId="12" xfId="5" applyNumberFormat="1" applyFont="1" applyFill="1" applyBorder="1" applyAlignment="1">
      <alignment horizontal="center" vertical="center"/>
    </xf>
    <xf numFmtId="176" fontId="39" fillId="0" borderId="1" xfId="5" applyNumberFormat="1" applyFont="1" applyFill="1" applyBorder="1" applyAlignment="1">
      <alignment horizontal="center" vertical="center"/>
    </xf>
    <xf numFmtId="176" fontId="39" fillId="0" borderId="11" xfId="5" applyNumberFormat="1" applyFont="1" applyFill="1" applyBorder="1" applyAlignment="1">
      <alignment horizontal="center" vertical="center"/>
    </xf>
    <xf numFmtId="0" fontId="30" fillId="0" borderId="3" xfId="5" applyFont="1" applyFill="1" applyBorder="1" applyAlignment="1">
      <alignment horizontal="center" vertical="center"/>
    </xf>
    <xf numFmtId="0" fontId="30" fillId="0" borderId="4" xfId="5" applyFont="1" applyFill="1" applyBorder="1" applyAlignment="1">
      <alignment horizontal="center" vertical="center"/>
    </xf>
    <xf numFmtId="0" fontId="30" fillId="0" borderId="33" xfId="5" applyFont="1" applyFill="1" applyBorder="1" applyAlignment="1">
      <alignment horizontal="center" vertical="center"/>
    </xf>
    <xf numFmtId="0" fontId="38" fillId="5" borderId="32" xfId="5" applyFont="1" applyFill="1" applyBorder="1" applyAlignment="1">
      <alignment horizontal="center" vertical="center" shrinkToFit="1"/>
    </xf>
    <xf numFmtId="0" fontId="38" fillId="5" borderId="4" xfId="5" applyFont="1" applyFill="1" applyBorder="1" applyAlignment="1">
      <alignment horizontal="center" vertical="center" shrinkToFit="1"/>
    </xf>
    <xf numFmtId="0" fontId="38" fillId="5" borderId="5" xfId="5" applyFont="1" applyFill="1" applyBorder="1" applyAlignment="1">
      <alignment horizontal="center" vertical="center" shrinkToFit="1"/>
    </xf>
    <xf numFmtId="0" fontId="26" fillId="0" borderId="0" xfId="6" applyAlignment="1">
      <alignment horizontal="center" vertical="center"/>
    </xf>
    <xf numFmtId="0" fontId="26" fillId="0" borderId="0" xfId="6" applyAlignment="1">
      <alignment horizontal="right" vertical="center"/>
    </xf>
    <xf numFmtId="0" fontId="26" fillId="0" borderId="2" xfId="6" applyBorder="1"/>
    <xf numFmtId="0" fontId="26" fillId="0" borderId="2" xfId="6" applyBorder="1" applyAlignment="1">
      <alignment horizontal="center" vertical="center" wrapText="1"/>
    </xf>
    <xf numFmtId="0" fontId="26" fillId="0" borderId="3" xfId="6" applyBorder="1" applyAlignment="1">
      <alignment horizontal="center" vertical="center"/>
    </xf>
    <xf numFmtId="0" fontId="26" fillId="0" borderId="4" xfId="6" applyBorder="1" applyAlignment="1">
      <alignment horizontal="center" vertical="center"/>
    </xf>
    <xf numFmtId="0" fontId="26" fillId="0" borderId="5" xfId="6" applyBorder="1" applyAlignment="1">
      <alignment horizontal="center" vertical="center"/>
    </xf>
    <xf numFmtId="0" fontId="24" fillId="0" borderId="2" xfId="4" applyFont="1" applyBorder="1" applyAlignment="1">
      <alignment horizontal="center" vertical="center"/>
    </xf>
    <xf numFmtId="0" fontId="24" fillId="0" borderId="4" xfId="4" applyFont="1" applyBorder="1" applyAlignment="1">
      <alignment horizontal="center" vertical="center"/>
    </xf>
    <xf numFmtId="0" fontId="24" fillId="0" borderId="5" xfId="4" applyFont="1" applyBorder="1" applyAlignment="1">
      <alignment horizontal="center" vertical="center"/>
    </xf>
    <xf numFmtId="0" fontId="24" fillId="0" borderId="3" xfId="4" applyFont="1" applyBorder="1" applyAlignment="1">
      <alignment horizontal="center" vertical="center"/>
    </xf>
    <xf numFmtId="0" fontId="24" fillId="0" borderId="2" xfId="4" applyFont="1" applyBorder="1" applyAlignment="1">
      <alignment horizontal="center" vertical="center" wrapText="1"/>
    </xf>
    <xf numFmtId="0" fontId="24" fillId="0" borderId="3" xfId="4" applyFont="1" applyBorder="1" applyAlignment="1">
      <alignment vertical="center"/>
    </xf>
    <xf numFmtId="0" fontId="24" fillId="0" borderId="4" xfId="4" applyFont="1" applyBorder="1" applyAlignment="1">
      <alignment vertical="center"/>
    </xf>
    <xf numFmtId="0" fontId="24" fillId="0" borderId="5" xfId="4" applyFont="1" applyBorder="1" applyAlignment="1">
      <alignment vertical="center"/>
    </xf>
    <xf numFmtId="0" fontId="24" fillId="0" borderId="0" xfId="4" applyFont="1" applyAlignment="1">
      <alignment vertical="center" wrapText="1"/>
    </xf>
    <xf numFmtId="0" fontId="30" fillId="0" borderId="0" xfId="8" applyFont="1" applyAlignment="1">
      <alignment vertical="center"/>
    </xf>
    <xf numFmtId="0" fontId="30" fillId="0" borderId="0" xfId="8" applyFont="1" applyAlignment="1">
      <alignment horizontal="center" vertical="center"/>
    </xf>
    <xf numFmtId="0" fontId="26" fillId="0" borderId="0" xfId="8">
      <alignment vertical="center"/>
    </xf>
    <xf numFmtId="0" fontId="26" fillId="0" borderId="2" xfId="8" applyBorder="1" applyAlignment="1">
      <alignment vertical="center"/>
    </xf>
    <xf numFmtId="0" fontId="49" fillId="0" borderId="0" xfId="8" applyFont="1" applyAlignment="1">
      <alignment vertical="center" wrapText="1"/>
    </xf>
    <xf numFmtId="0" fontId="26" fillId="0" borderId="2" xfId="8" applyBorder="1">
      <alignment vertical="center"/>
    </xf>
    <xf numFmtId="0" fontId="26" fillId="0" borderId="2" xfId="8" applyBorder="1" applyAlignment="1">
      <alignment horizontal="center" vertical="center"/>
    </xf>
    <xf numFmtId="0" fontId="26" fillId="0" borderId="2" xfId="9" applyFont="1" applyBorder="1" applyAlignment="1" applyProtection="1">
      <alignment vertical="center"/>
    </xf>
  </cellXfs>
  <cellStyles count="10">
    <cellStyle name="ハイパーリンク" xfId="9" builtinId="8"/>
    <cellStyle name="標準" xfId="0" builtinId="0"/>
    <cellStyle name="標準 2" xfId="2"/>
    <cellStyle name="標準 3" xfId="4"/>
    <cellStyle name="標準 4" xfId="3"/>
    <cellStyle name="標準 5" xfId="1"/>
    <cellStyle name="標準 6" xfId="6"/>
    <cellStyle name="標準 7" xfId="7"/>
    <cellStyle name="標準 8" xfId="8"/>
    <cellStyle name="標準_③-２加算様式（就労）"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57150</xdr:colOff>
      <xdr:row>134</xdr:row>
      <xdr:rowOff>0</xdr:rowOff>
    </xdr:from>
    <xdr:to>
      <xdr:col>7</xdr:col>
      <xdr:colOff>270783</xdr:colOff>
      <xdr:row>135</xdr:row>
      <xdr:rowOff>81643</xdr:rowOff>
    </xdr:to>
    <xdr:sp macro="" textlink="">
      <xdr:nvSpPr>
        <xdr:cNvPr id="2" name="テキスト ボックス 1"/>
        <xdr:cNvSpPr txBox="1"/>
      </xdr:nvSpPr>
      <xdr:spPr>
        <a:xfrm>
          <a:off x="6696075" y="739330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57150</xdr:colOff>
      <xdr:row>142</xdr:row>
      <xdr:rowOff>0</xdr:rowOff>
    </xdr:from>
    <xdr:to>
      <xdr:col>7</xdr:col>
      <xdr:colOff>371475</xdr:colOff>
      <xdr:row>143</xdr:row>
      <xdr:rowOff>120919</xdr:rowOff>
    </xdr:to>
    <xdr:sp macro="" textlink="">
      <xdr:nvSpPr>
        <xdr:cNvPr id="3" name="テキスト ボックス 2"/>
        <xdr:cNvSpPr txBox="1"/>
      </xdr:nvSpPr>
      <xdr:spPr>
        <a:xfrm>
          <a:off x="6696075" y="7873365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152</xdr:row>
      <xdr:rowOff>9525</xdr:rowOff>
    </xdr:from>
    <xdr:to>
      <xdr:col>9</xdr:col>
      <xdr:colOff>314325</xdr:colOff>
      <xdr:row>153</xdr:row>
      <xdr:rowOff>466725</xdr:rowOff>
    </xdr:to>
    <xdr:sp macro="" textlink="">
      <xdr:nvSpPr>
        <xdr:cNvPr id="4" name="テキスト ボックス 3"/>
        <xdr:cNvSpPr txBox="1"/>
      </xdr:nvSpPr>
      <xdr:spPr>
        <a:xfrm>
          <a:off x="6724650" y="846105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47625</xdr:colOff>
      <xdr:row>175</xdr:row>
      <xdr:rowOff>657225</xdr:rowOff>
    </xdr:from>
    <xdr:to>
      <xdr:col>9</xdr:col>
      <xdr:colOff>276225</xdr:colOff>
      <xdr:row>178</xdr:row>
      <xdr:rowOff>47625</xdr:rowOff>
    </xdr:to>
    <xdr:sp macro="" textlink="">
      <xdr:nvSpPr>
        <xdr:cNvPr id="5" name="テキスト ボックス 4"/>
        <xdr:cNvSpPr txBox="1"/>
      </xdr:nvSpPr>
      <xdr:spPr>
        <a:xfrm>
          <a:off x="6686550" y="989933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150</xdr:row>
      <xdr:rowOff>0</xdr:rowOff>
    </xdr:from>
    <xdr:to>
      <xdr:col>7</xdr:col>
      <xdr:colOff>299358</xdr:colOff>
      <xdr:row>151</xdr:row>
      <xdr:rowOff>81643</xdr:rowOff>
    </xdr:to>
    <xdr:sp macro="" textlink="">
      <xdr:nvSpPr>
        <xdr:cNvPr id="2" name="テキスト ボックス 1"/>
        <xdr:cNvSpPr txBox="1"/>
      </xdr:nvSpPr>
      <xdr:spPr>
        <a:xfrm>
          <a:off x="6715125" y="8094345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159</xdr:row>
      <xdr:rowOff>9525</xdr:rowOff>
    </xdr:from>
    <xdr:to>
      <xdr:col>7</xdr:col>
      <xdr:colOff>381000</xdr:colOff>
      <xdr:row>160</xdr:row>
      <xdr:rowOff>263794</xdr:rowOff>
    </xdr:to>
    <xdr:sp macro="" textlink="">
      <xdr:nvSpPr>
        <xdr:cNvPr id="3" name="テキスト ボックス 2"/>
        <xdr:cNvSpPr txBox="1"/>
      </xdr:nvSpPr>
      <xdr:spPr>
        <a:xfrm>
          <a:off x="6696075" y="860202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85725</xdr:colOff>
      <xdr:row>169</xdr:row>
      <xdr:rowOff>9525</xdr:rowOff>
    </xdr:from>
    <xdr:to>
      <xdr:col>9</xdr:col>
      <xdr:colOff>314325</xdr:colOff>
      <xdr:row>170</xdr:row>
      <xdr:rowOff>333375</xdr:rowOff>
    </xdr:to>
    <xdr:sp macro="" textlink="">
      <xdr:nvSpPr>
        <xdr:cNvPr id="4" name="テキスト ボックス 3"/>
        <xdr:cNvSpPr txBox="1"/>
      </xdr:nvSpPr>
      <xdr:spPr>
        <a:xfrm>
          <a:off x="6715125" y="9242107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193</xdr:row>
      <xdr:rowOff>9525</xdr:rowOff>
    </xdr:from>
    <xdr:to>
      <xdr:col>9</xdr:col>
      <xdr:colOff>304800</xdr:colOff>
      <xdr:row>194</xdr:row>
      <xdr:rowOff>466725</xdr:rowOff>
    </xdr:to>
    <xdr:sp macro="" textlink="">
      <xdr:nvSpPr>
        <xdr:cNvPr id="5" name="テキスト ボックス 4"/>
        <xdr:cNvSpPr txBox="1"/>
      </xdr:nvSpPr>
      <xdr:spPr>
        <a:xfrm>
          <a:off x="6705600" y="1074896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152</xdr:row>
      <xdr:rowOff>0</xdr:rowOff>
    </xdr:from>
    <xdr:to>
      <xdr:col>7</xdr:col>
      <xdr:colOff>299358</xdr:colOff>
      <xdr:row>153</xdr:row>
      <xdr:rowOff>81643</xdr:rowOff>
    </xdr:to>
    <xdr:sp macro="" textlink="">
      <xdr:nvSpPr>
        <xdr:cNvPr id="2" name="テキスト ボックス 1"/>
        <xdr:cNvSpPr txBox="1"/>
      </xdr:nvSpPr>
      <xdr:spPr>
        <a:xfrm>
          <a:off x="6724650" y="81791175"/>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66675</xdr:colOff>
      <xdr:row>161</xdr:row>
      <xdr:rowOff>0</xdr:rowOff>
    </xdr:from>
    <xdr:to>
      <xdr:col>7</xdr:col>
      <xdr:colOff>381000</xdr:colOff>
      <xdr:row>162</xdr:row>
      <xdr:rowOff>254269</xdr:rowOff>
    </xdr:to>
    <xdr:sp macro="" textlink="">
      <xdr:nvSpPr>
        <xdr:cNvPr id="3" name="テキスト ボックス 2"/>
        <xdr:cNvSpPr txBox="1"/>
      </xdr:nvSpPr>
      <xdr:spPr>
        <a:xfrm>
          <a:off x="6705600" y="868584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104775</xdr:colOff>
      <xdr:row>171</xdr:row>
      <xdr:rowOff>9525</xdr:rowOff>
    </xdr:from>
    <xdr:to>
      <xdr:col>9</xdr:col>
      <xdr:colOff>333375</xdr:colOff>
      <xdr:row>172</xdr:row>
      <xdr:rowOff>333375</xdr:rowOff>
    </xdr:to>
    <xdr:sp macro="" textlink="">
      <xdr:nvSpPr>
        <xdr:cNvPr id="4" name="テキスト ボックス 3"/>
        <xdr:cNvSpPr txBox="1"/>
      </xdr:nvSpPr>
      <xdr:spPr>
        <a:xfrm>
          <a:off x="6743700" y="93135450"/>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76200</xdr:colOff>
      <xdr:row>195</xdr:row>
      <xdr:rowOff>0</xdr:rowOff>
    </xdr:from>
    <xdr:to>
      <xdr:col>9</xdr:col>
      <xdr:colOff>304800</xdr:colOff>
      <xdr:row>196</xdr:row>
      <xdr:rowOff>457200</xdr:rowOff>
    </xdr:to>
    <xdr:sp macro="" textlink="">
      <xdr:nvSpPr>
        <xdr:cNvPr id="5" name="テキスト ボックス 4"/>
        <xdr:cNvSpPr txBox="1"/>
      </xdr:nvSpPr>
      <xdr:spPr>
        <a:xfrm>
          <a:off x="6715125" y="10806112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190500</xdr:colOff>
      <xdr:row>0</xdr:row>
      <xdr:rowOff>47625</xdr:rowOff>
    </xdr:from>
    <xdr:to>
      <xdr:col>49</xdr:col>
      <xdr:colOff>66675</xdr:colOff>
      <xdr:row>1</xdr:row>
      <xdr:rowOff>28575</xdr:rowOff>
    </xdr:to>
    <xdr:sp macro="" textlink="">
      <xdr:nvSpPr>
        <xdr:cNvPr id="2" name="Text Box 19"/>
        <xdr:cNvSpPr txBox="1">
          <a:spLocks noChangeArrowheads="1"/>
        </xdr:cNvSpPr>
      </xdr:nvSpPr>
      <xdr:spPr bwMode="auto">
        <a:xfrm>
          <a:off x="8991600" y="47625"/>
          <a:ext cx="688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FF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tabSelected="1" view="pageBreakPreview" zoomScaleNormal="100" zoomScaleSheetLayoutView="100" workbookViewId="0"/>
  </sheetViews>
  <sheetFormatPr defaultColWidth="9" defaultRowHeight="18"/>
  <cols>
    <col min="1" max="2" width="5.08203125" style="152" customWidth="1"/>
    <col min="3" max="3" width="9.83203125" style="152" customWidth="1"/>
    <col min="4" max="9" width="9" style="152"/>
    <col min="10" max="11" width="5.08203125" style="152" customWidth="1"/>
    <col min="12" max="16384" width="9" style="152"/>
  </cols>
  <sheetData>
    <row r="2" spans="1:11">
      <c r="A2" s="190" t="s">
        <v>1888</v>
      </c>
      <c r="B2" s="191"/>
      <c r="C2" s="192"/>
      <c r="D2" s="242" t="s">
        <v>1889</v>
      </c>
      <c r="E2" s="244" t="s">
        <v>1930</v>
      </c>
      <c r="F2" s="244" t="s">
        <v>1890</v>
      </c>
      <c r="G2" s="244" t="s">
        <v>1891</v>
      </c>
      <c r="H2" s="191" t="s">
        <v>1892</v>
      </c>
      <c r="I2" s="182" t="s">
        <v>1893</v>
      </c>
      <c r="J2" s="182"/>
      <c r="K2" s="182"/>
    </row>
    <row r="3" spans="1:11">
      <c r="A3" s="193"/>
      <c r="B3" s="194"/>
      <c r="C3" s="195"/>
      <c r="D3" s="243"/>
      <c r="E3" s="245"/>
      <c r="F3" s="245"/>
      <c r="G3" s="245"/>
      <c r="H3" s="194"/>
      <c r="I3" s="182"/>
      <c r="J3" s="182"/>
      <c r="K3" s="182"/>
    </row>
    <row r="4" spans="1:11" s="156" customFormat="1">
      <c r="A4" s="153"/>
      <c r="B4" s="154"/>
      <c r="C4" s="154"/>
      <c r="D4" s="154"/>
      <c r="E4" s="154"/>
      <c r="F4" s="154"/>
      <c r="G4" s="154"/>
      <c r="H4" s="154"/>
      <c r="I4" s="154"/>
      <c r="J4" s="154"/>
      <c r="K4" s="155"/>
    </row>
    <row r="5" spans="1:11" s="156" customFormat="1" ht="13" customHeight="1">
      <c r="A5" s="157"/>
      <c r="C5" s="158"/>
      <c r="D5" s="158"/>
      <c r="E5" s="158"/>
      <c r="F5" s="158"/>
      <c r="G5" s="158"/>
      <c r="H5" s="158"/>
      <c r="I5" s="158"/>
      <c r="K5" s="159"/>
    </row>
    <row r="6" spans="1:11" s="156" customFormat="1" ht="23.5" customHeight="1">
      <c r="A6" s="239" t="s">
        <v>1931</v>
      </c>
      <c r="B6" s="240"/>
      <c r="C6" s="240"/>
      <c r="D6" s="240"/>
      <c r="E6" s="240"/>
      <c r="F6" s="240"/>
      <c r="G6" s="240"/>
      <c r="H6" s="240"/>
      <c r="I6" s="240"/>
      <c r="J6" s="240"/>
      <c r="K6" s="241"/>
    </row>
    <row r="7" spans="1:11" s="156" customFormat="1" ht="13" customHeight="1">
      <c r="A7" s="157"/>
      <c r="C7" s="158"/>
      <c r="D7" s="158"/>
      <c r="E7" s="158"/>
      <c r="F7" s="158"/>
      <c r="G7" s="158"/>
      <c r="H7" s="158"/>
      <c r="I7" s="158"/>
      <c r="K7" s="159"/>
    </row>
    <row r="8" spans="1:11" s="156" customFormat="1" ht="23.5" customHeight="1">
      <c r="A8" s="239" t="s">
        <v>1894</v>
      </c>
      <c r="B8" s="240"/>
      <c r="C8" s="240"/>
      <c r="D8" s="240"/>
      <c r="E8" s="240"/>
      <c r="F8" s="240"/>
      <c r="G8" s="240"/>
      <c r="H8" s="240"/>
      <c r="I8" s="240"/>
      <c r="J8" s="240"/>
      <c r="K8" s="241"/>
    </row>
    <row r="9" spans="1:11" s="156" customFormat="1" ht="22" customHeight="1">
      <c r="A9" s="157"/>
      <c r="C9" s="160"/>
      <c r="D9" s="160"/>
      <c r="E9" s="171"/>
      <c r="F9" s="171" t="s">
        <v>1923</v>
      </c>
      <c r="G9" s="160"/>
      <c r="H9" s="160"/>
      <c r="I9" s="160"/>
      <c r="K9" s="159"/>
    </row>
    <row r="10" spans="1:11" s="156" customFormat="1" ht="13.5" customHeight="1">
      <c r="A10" s="161"/>
      <c r="B10" s="162"/>
      <c r="C10" s="163"/>
      <c r="D10" s="163"/>
      <c r="E10" s="163"/>
      <c r="F10" s="163"/>
      <c r="G10" s="163"/>
      <c r="H10" s="163"/>
      <c r="I10" s="163"/>
      <c r="J10" s="162"/>
      <c r="K10" s="164"/>
    </row>
    <row r="11" spans="1:11" s="156" customFormat="1" ht="22" customHeight="1">
      <c r="A11" s="181" t="s">
        <v>1895</v>
      </c>
      <c r="B11" s="182"/>
      <c r="C11" s="182"/>
      <c r="D11" s="168" t="s">
        <v>1896</v>
      </c>
      <c r="E11" s="182" t="s">
        <v>1897</v>
      </c>
      <c r="F11" s="182"/>
      <c r="G11" s="182"/>
      <c r="H11" s="182" t="s">
        <v>1898</v>
      </c>
      <c r="I11" s="182"/>
      <c r="J11" s="182"/>
      <c r="K11" s="182"/>
    </row>
    <row r="12" spans="1:11" s="156" customFormat="1" ht="22" customHeight="1">
      <c r="A12" s="182"/>
      <c r="B12" s="182"/>
      <c r="C12" s="182"/>
      <c r="D12" s="173" t="s">
        <v>1899</v>
      </c>
      <c r="E12" s="212" t="s">
        <v>1920</v>
      </c>
      <c r="F12" s="213" t="s">
        <v>1886</v>
      </c>
      <c r="G12" s="211" t="s">
        <v>1886</v>
      </c>
      <c r="H12" s="229" t="s">
        <v>1900</v>
      </c>
      <c r="I12" s="230"/>
      <c r="J12" s="230"/>
      <c r="K12" s="231"/>
    </row>
    <row r="13" spans="1:11" s="156" customFormat="1" ht="22" customHeight="1">
      <c r="A13" s="182"/>
      <c r="B13" s="182"/>
      <c r="C13" s="182"/>
      <c r="D13" s="173" t="s">
        <v>1899</v>
      </c>
      <c r="E13" s="212" t="s">
        <v>1921</v>
      </c>
      <c r="F13" s="213"/>
      <c r="G13" s="211"/>
      <c r="H13" s="229" t="s">
        <v>1900</v>
      </c>
      <c r="I13" s="230"/>
      <c r="J13" s="230"/>
      <c r="K13" s="231"/>
    </row>
    <row r="14" spans="1:11" s="156" customFormat="1" ht="22" customHeight="1">
      <c r="A14" s="182"/>
      <c r="B14" s="182"/>
      <c r="C14" s="182"/>
      <c r="D14" s="173" t="s">
        <v>1899</v>
      </c>
      <c r="E14" s="212" t="s">
        <v>1922</v>
      </c>
      <c r="F14" s="213" t="s">
        <v>1887</v>
      </c>
      <c r="G14" s="211" t="s">
        <v>1887</v>
      </c>
      <c r="H14" s="229" t="s">
        <v>1900</v>
      </c>
      <c r="I14" s="230"/>
      <c r="J14" s="230"/>
      <c r="K14" s="231"/>
    </row>
    <row r="15" spans="1:11" s="156" customFormat="1" ht="17.5" customHeight="1">
      <c r="C15" s="165"/>
      <c r="D15" s="165"/>
      <c r="E15" s="166"/>
      <c r="F15" s="166"/>
      <c r="G15" s="166"/>
      <c r="H15" s="165"/>
      <c r="I15" s="165"/>
    </row>
    <row r="16" spans="1:11" s="156" customFormat="1" ht="21.65" customHeight="1">
      <c r="A16" s="216" t="s">
        <v>1901</v>
      </c>
      <c r="B16" s="217"/>
      <c r="C16" s="232" t="s">
        <v>1902</v>
      </c>
      <c r="D16" s="217"/>
      <c r="E16" s="233"/>
      <c r="F16" s="199"/>
      <c r="G16" s="199"/>
      <c r="H16" s="199"/>
      <c r="I16" s="199"/>
      <c r="J16" s="199"/>
      <c r="K16" s="200"/>
    </row>
    <row r="17" spans="1:11" s="156" customFormat="1" ht="30" customHeight="1">
      <c r="A17" s="218"/>
      <c r="B17" s="219"/>
      <c r="C17" s="232" t="s">
        <v>1903</v>
      </c>
      <c r="D17" s="217"/>
      <c r="E17" s="233"/>
      <c r="F17" s="199"/>
      <c r="G17" s="199"/>
      <c r="H17" s="199"/>
      <c r="I17" s="199"/>
      <c r="J17" s="199"/>
      <c r="K17" s="200"/>
    </row>
    <row r="18" spans="1:11" s="156" customFormat="1" ht="20.149999999999999" customHeight="1">
      <c r="A18" s="218"/>
      <c r="B18" s="219"/>
      <c r="C18" s="216" t="s">
        <v>1904</v>
      </c>
      <c r="D18" s="217"/>
      <c r="E18" s="234" t="s">
        <v>1905</v>
      </c>
      <c r="F18" s="235"/>
      <c r="G18" s="235"/>
      <c r="H18" s="235"/>
      <c r="I18" s="235"/>
      <c r="J18" s="235"/>
      <c r="K18" s="236"/>
    </row>
    <row r="19" spans="1:11" s="156" customFormat="1" ht="20.149999999999999" customHeight="1">
      <c r="A19" s="218"/>
      <c r="B19" s="219"/>
      <c r="C19" s="220"/>
      <c r="D19" s="221"/>
      <c r="E19" s="226"/>
      <c r="F19" s="227"/>
      <c r="G19" s="227"/>
      <c r="H19" s="227"/>
      <c r="I19" s="227"/>
      <c r="J19" s="227"/>
      <c r="K19" s="228"/>
    </row>
    <row r="20" spans="1:11" s="156" customFormat="1" ht="21.65" customHeight="1">
      <c r="A20" s="218"/>
      <c r="B20" s="219"/>
      <c r="C20" s="216" t="s">
        <v>1906</v>
      </c>
      <c r="D20" s="217"/>
      <c r="E20" s="169" t="s">
        <v>1907</v>
      </c>
      <c r="F20" s="237"/>
      <c r="G20" s="237"/>
      <c r="H20" s="170" t="s">
        <v>1908</v>
      </c>
      <c r="I20" s="237"/>
      <c r="J20" s="237"/>
      <c r="K20" s="238"/>
    </row>
    <row r="21" spans="1:11" s="156" customFormat="1" ht="21.65" customHeight="1">
      <c r="A21" s="218"/>
      <c r="B21" s="219"/>
      <c r="C21" s="220"/>
      <c r="D21" s="221"/>
      <c r="E21" s="169" t="s">
        <v>1909</v>
      </c>
      <c r="F21" s="237"/>
      <c r="G21" s="237"/>
      <c r="H21" s="237"/>
      <c r="I21" s="237"/>
      <c r="J21" s="237"/>
      <c r="K21" s="238"/>
    </row>
    <row r="22" spans="1:11" s="156" customFormat="1" ht="21.65" customHeight="1">
      <c r="A22" s="218"/>
      <c r="B22" s="219"/>
      <c r="C22" s="232" t="s">
        <v>1910</v>
      </c>
      <c r="D22" s="217"/>
      <c r="E22" s="216"/>
      <c r="F22" s="232"/>
      <c r="G22" s="232"/>
      <c r="H22" s="232"/>
      <c r="I22" s="232"/>
      <c r="J22" s="232"/>
      <c r="K22" s="217"/>
    </row>
    <row r="23" spans="1:11" s="156" customFormat="1" ht="35.15" customHeight="1">
      <c r="A23" s="220"/>
      <c r="B23" s="221"/>
      <c r="C23" s="210" t="s">
        <v>1924</v>
      </c>
      <c r="D23" s="211"/>
      <c r="E23" s="212"/>
      <c r="F23" s="213"/>
      <c r="G23" s="213"/>
      <c r="H23" s="213"/>
      <c r="I23" s="213"/>
      <c r="J23" s="213"/>
      <c r="K23" s="211"/>
    </row>
    <row r="24" spans="1:11" s="156" customFormat="1" ht="16" customHeight="1">
      <c r="A24" s="170"/>
      <c r="B24" s="170"/>
      <c r="C24" s="167"/>
    </row>
    <row r="25" spans="1:11" s="156" customFormat="1" ht="30" customHeight="1">
      <c r="A25" s="181" t="s">
        <v>1925</v>
      </c>
      <c r="B25" s="182"/>
      <c r="C25" s="214" t="s">
        <v>1903</v>
      </c>
      <c r="D25" s="214"/>
      <c r="E25" s="214"/>
      <c r="F25" s="214"/>
      <c r="G25" s="214"/>
      <c r="H25" s="214"/>
      <c r="I25" s="214"/>
      <c r="J25" s="214"/>
      <c r="K25" s="214"/>
    </row>
    <row r="26" spans="1:11" s="156" customFormat="1" ht="36.65" customHeight="1">
      <c r="A26" s="182"/>
      <c r="B26" s="182"/>
      <c r="C26" s="215" t="s">
        <v>1911</v>
      </c>
      <c r="D26" s="214"/>
      <c r="E26" s="214"/>
      <c r="F26" s="214"/>
      <c r="G26" s="214"/>
      <c r="H26" s="214"/>
      <c r="I26" s="214"/>
      <c r="J26" s="214"/>
      <c r="K26" s="214"/>
    </row>
    <row r="27" spans="1:11" s="156" customFormat="1" ht="14.5" customHeight="1">
      <c r="A27" s="182"/>
      <c r="B27" s="182"/>
      <c r="C27" s="216" t="s">
        <v>1904</v>
      </c>
      <c r="D27" s="217"/>
      <c r="E27" s="222" t="s">
        <v>1912</v>
      </c>
      <c r="F27" s="223"/>
      <c r="G27" s="223"/>
      <c r="H27" s="223"/>
      <c r="I27" s="223"/>
      <c r="J27" s="223"/>
      <c r="K27" s="224"/>
    </row>
    <row r="28" spans="1:11" s="156" customFormat="1" ht="18" customHeight="1">
      <c r="A28" s="182"/>
      <c r="B28" s="182"/>
      <c r="C28" s="218"/>
      <c r="D28" s="219"/>
      <c r="E28" s="225" t="s">
        <v>1905</v>
      </c>
      <c r="F28" s="201"/>
      <c r="G28" s="201"/>
      <c r="H28" s="201"/>
      <c r="I28" s="201"/>
      <c r="J28" s="201"/>
      <c r="K28" s="202"/>
    </row>
    <row r="29" spans="1:11" s="156" customFormat="1" ht="18" customHeight="1">
      <c r="A29" s="182"/>
      <c r="B29" s="182"/>
      <c r="C29" s="220"/>
      <c r="D29" s="221"/>
      <c r="E29" s="226"/>
      <c r="F29" s="227"/>
      <c r="G29" s="227"/>
      <c r="H29" s="227"/>
      <c r="I29" s="227"/>
      <c r="J29" s="227"/>
      <c r="K29" s="228"/>
    </row>
    <row r="30" spans="1:11" s="156" customFormat="1" ht="32.5" customHeight="1">
      <c r="A30" s="181" t="s">
        <v>1913</v>
      </c>
      <c r="B30" s="182"/>
      <c r="C30" s="182"/>
      <c r="D30" s="182"/>
      <c r="E30" s="182"/>
      <c r="F30" s="182"/>
      <c r="G30" s="182"/>
      <c r="H30" s="182"/>
      <c r="I30" s="182"/>
      <c r="J30" s="182"/>
      <c r="K30" s="182"/>
    </row>
    <row r="31" spans="1:11" s="156" customFormat="1" ht="13" customHeight="1">
      <c r="A31" s="190" t="s">
        <v>1914</v>
      </c>
      <c r="B31" s="191"/>
      <c r="C31" s="192"/>
      <c r="D31" s="208" t="s">
        <v>1912</v>
      </c>
      <c r="E31" s="208"/>
      <c r="F31" s="208"/>
      <c r="G31" s="209" t="s">
        <v>1915</v>
      </c>
      <c r="H31" s="190" t="s">
        <v>1900</v>
      </c>
      <c r="I31" s="191"/>
      <c r="J31" s="191"/>
      <c r="K31" s="192"/>
    </row>
    <row r="32" spans="1:11" s="156" customFormat="1" ht="27.75" customHeight="1">
      <c r="A32" s="196"/>
      <c r="B32" s="197"/>
      <c r="C32" s="198"/>
      <c r="D32" s="189"/>
      <c r="E32" s="189"/>
      <c r="F32" s="189"/>
      <c r="G32" s="189"/>
      <c r="H32" s="196"/>
      <c r="I32" s="197"/>
      <c r="J32" s="197"/>
      <c r="K32" s="198"/>
    </row>
    <row r="33" spans="1:11" s="156" customFormat="1" ht="13" customHeight="1">
      <c r="A33" s="183" t="s">
        <v>1926</v>
      </c>
      <c r="B33" s="184"/>
      <c r="C33" s="185"/>
      <c r="D33" s="205" t="s">
        <v>1912</v>
      </c>
      <c r="E33" s="206"/>
      <c r="F33" s="206"/>
      <c r="G33" s="206"/>
      <c r="H33" s="206"/>
      <c r="I33" s="206"/>
      <c r="J33" s="206"/>
      <c r="K33" s="207"/>
    </row>
    <row r="34" spans="1:11" s="156" customFormat="1" ht="27.75" customHeight="1">
      <c r="A34" s="186"/>
      <c r="B34" s="187"/>
      <c r="C34" s="188"/>
      <c r="D34" s="189"/>
      <c r="E34" s="189"/>
      <c r="F34" s="189"/>
      <c r="G34" s="189"/>
      <c r="H34" s="189"/>
      <c r="I34" s="189"/>
      <c r="J34" s="189"/>
      <c r="K34" s="189"/>
    </row>
    <row r="35" spans="1:11" s="156" customFormat="1" ht="13.5" customHeight="1">
      <c r="C35" s="167"/>
    </row>
    <row r="36" spans="1:11" s="156" customFormat="1" ht="27.65" customHeight="1">
      <c r="A36" s="190" t="s">
        <v>1916</v>
      </c>
      <c r="B36" s="191"/>
      <c r="C36" s="192"/>
      <c r="D36" s="199" t="s">
        <v>1917</v>
      </c>
      <c r="E36" s="199"/>
      <c r="F36" s="199"/>
      <c r="G36" s="199"/>
      <c r="H36" s="199"/>
      <c r="I36" s="199"/>
      <c r="J36" s="199"/>
      <c r="K36" s="200"/>
    </row>
    <row r="37" spans="1:11" s="156" customFormat="1" ht="17.149999999999999" customHeight="1">
      <c r="A37" s="193"/>
      <c r="B37" s="194"/>
      <c r="C37" s="195"/>
      <c r="D37" s="201" t="s">
        <v>1918</v>
      </c>
      <c r="E37" s="201"/>
      <c r="F37" s="201"/>
      <c r="G37" s="201"/>
      <c r="H37" s="201"/>
      <c r="I37" s="201"/>
      <c r="J37" s="201"/>
      <c r="K37" s="202"/>
    </row>
    <row r="38" spans="1:11" s="156" customFormat="1" ht="17.149999999999999" customHeight="1">
      <c r="A38" s="196"/>
      <c r="B38" s="197"/>
      <c r="C38" s="198"/>
      <c r="D38" s="203" t="s">
        <v>1919</v>
      </c>
      <c r="E38" s="203"/>
      <c r="F38" s="203"/>
      <c r="G38" s="203"/>
      <c r="H38" s="203"/>
      <c r="I38" s="203"/>
      <c r="J38" s="203"/>
      <c r="K38" s="204"/>
    </row>
  </sheetData>
  <mergeCells count="57">
    <mergeCell ref="I2:K3"/>
    <mergeCell ref="A6:K6"/>
    <mergeCell ref="A8:K8"/>
    <mergeCell ref="A11:C14"/>
    <mergeCell ref="E11:G11"/>
    <mergeCell ref="H11:K11"/>
    <mergeCell ref="E12:G12"/>
    <mergeCell ref="H12:K12"/>
    <mergeCell ref="H13:K13"/>
    <mergeCell ref="A2:C3"/>
    <mergeCell ref="D2:D3"/>
    <mergeCell ref="E2:E3"/>
    <mergeCell ref="F2:F3"/>
    <mergeCell ref="G2:G3"/>
    <mergeCell ref="H2:H3"/>
    <mergeCell ref="E13:G13"/>
    <mergeCell ref="E14:G14"/>
    <mergeCell ref="H14:K14"/>
    <mergeCell ref="A16:B23"/>
    <mergeCell ref="C16:D16"/>
    <mergeCell ref="E16:K16"/>
    <mergeCell ref="C17:D17"/>
    <mergeCell ref="E17:K17"/>
    <mergeCell ref="C18:D19"/>
    <mergeCell ref="E18:K18"/>
    <mergeCell ref="E19:K19"/>
    <mergeCell ref="C20:D21"/>
    <mergeCell ref="F20:G20"/>
    <mergeCell ref="I20:K20"/>
    <mergeCell ref="F21:K21"/>
    <mergeCell ref="C22:D22"/>
    <mergeCell ref="E22:K22"/>
    <mergeCell ref="C23:D23"/>
    <mergeCell ref="E23:K23"/>
    <mergeCell ref="A25:B29"/>
    <mergeCell ref="C25:D25"/>
    <mergeCell ref="E25:K25"/>
    <mergeCell ref="C26:D26"/>
    <mergeCell ref="E26:K26"/>
    <mergeCell ref="C27:D29"/>
    <mergeCell ref="E27:K27"/>
    <mergeCell ref="E28:K28"/>
    <mergeCell ref="E29:K29"/>
    <mergeCell ref="A30:C30"/>
    <mergeCell ref="D30:K30"/>
    <mergeCell ref="A33:C34"/>
    <mergeCell ref="D34:K34"/>
    <mergeCell ref="A36:C38"/>
    <mergeCell ref="D36:K36"/>
    <mergeCell ref="D37:K37"/>
    <mergeCell ref="D38:K38"/>
    <mergeCell ref="D33:K33"/>
    <mergeCell ref="A31:C32"/>
    <mergeCell ref="D31:F31"/>
    <mergeCell ref="G31:G32"/>
    <mergeCell ref="H31:K32"/>
    <mergeCell ref="D32:F32"/>
  </mergeCells>
  <phoneticPr fontId="5"/>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2:D1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4"/>
  <sheetViews>
    <sheetView zoomScaleNormal="100" workbookViewId="0">
      <selection sqref="A1:E1"/>
    </sheetView>
  </sheetViews>
  <sheetFormatPr defaultColWidth="7.75" defaultRowHeight="13"/>
  <cols>
    <col min="1" max="1" width="12.33203125" style="27" customWidth="1"/>
    <col min="2" max="2" width="43" style="20" customWidth="1"/>
    <col min="3" max="3" width="11.33203125" style="24" customWidth="1"/>
    <col min="4" max="4" width="5.75" style="4" customWidth="1"/>
    <col min="5" max="5" width="14.58203125" style="27" customWidth="1"/>
    <col min="6" max="16384" width="7.75" style="4"/>
  </cols>
  <sheetData>
    <row r="1" spans="1:5" s="1" customFormat="1" ht="20.149999999999999" customHeight="1">
      <c r="A1" s="247" t="s">
        <v>1927</v>
      </c>
      <c r="B1" s="247"/>
      <c r="C1" s="247"/>
      <c r="D1" s="247"/>
      <c r="E1" s="247"/>
    </row>
    <row r="2" spans="1:5" s="1" customFormat="1" ht="15" customHeight="1">
      <c r="A2" s="248" t="s">
        <v>1928</v>
      </c>
      <c r="B2" s="248"/>
      <c r="C2" s="248"/>
      <c r="D2" s="248"/>
      <c r="E2" s="248"/>
    </row>
    <row r="3" spans="1:5" s="1" customFormat="1" ht="20.149999999999999" customHeight="1">
      <c r="A3" s="6" t="s">
        <v>0</v>
      </c>
      <c r="B3" s="249"/>
      <c r="C3" s="250"/>
      <c r="D3" s="250"/>
      <c r="E3" s="251"/>
    </row>
    <row r="4" spans="1:5" s="1" customFormat="1" ht="20.149999999999999" customHeight="1">
      <c r="A4" s="6" t="s">
        <v>1</v>
      </c>
      <c r="B4" s="21"/>
      <c r="C4" s="121" t="s">
        <v>2</v>
      </c>
      <c r="D4" s="249"/>
      <c r="E4" s="251"/>
    </row>
    <row r="5" spans="1:5" s="1" customFormat="1" ht="10" customHeight="1">
      <c r="A5" s="26"/>
      <c r="B5" s="22"/>
      <c r="C5" s="25"/>
      <c r="D5" s="2"/>
      <c r="E5" s="26"/>
    </row>
    <row r="6" spans="1:5" s="1" customFormat="1" ht="18" customHeight="1">
      <c r="A6" s="63" t="s">
        <v>403</v>
      </c>
      <c r="B6" s="22"/>
      <c r="C6" s="25"/>
      <c r="D6" s="2"/>
      <c r="E6" s="26"/>
    </row>
    <row r="7" spans="1:5" ht="26.15" customHeight="1">
      <c r="A7" s="3" t="s">
        <v>3</v>
      </c>
      <c r="B7" s="64" t="s">
        <v>4</v>
      </c>
      <c r="C7" s="3" t="s">
        <v>5</v>
      </c>
      <c r="D7" s="3" t="s">
        <v>6</v>
      </c>
      <c r="E7" s="3" t="s">
        <v>7</v>
      </c>
    </row>
    <row r="8" spans="1:5" ht="37.5" customHeight="1">
      <c r="A8" s="11" t="s">
        <v>8</v>
      </c>
      <c r="B8" s="30"/>
      <c r="C8" s="29" t="s">
        <v>108</v>
      </c>
      <c r="D8" s="6"/>
      <c r="E8" s="8"/>
    </row>
    <row r="9" spans="1:5" ht="57">
      <c r="A9" s="15"/>
      <c r="B9" s="34" t="s">
        <v>845</v>
      </c>
      <c r="C9" s="7" t="s">
        <v>109</v>
      </c>
      <c r="D9" s="6"/>
      <c r="E9" s="5" t="s">
        <v>110</v>
      </c>
    </row>
    <row r="10" spans="1:5" ht="28.5">
      <c r="A10" s="15"/>
      <c r="B10" s="31" t="s">
        <v>846</v>
      </c>
      <c r="C10" s="7" t="s">
        <v>111</v>
      </c>
      <c r="D10" s="6"/>
      <c r="E10" s="5" t="s">
        <v>9</v>
      </c>
    </row>
    <row r="11" spans="1:5" ht="57">
      <c r="A11" s="15"/>
      <c r="B11" s="31" t="s">
        <v>847</v>
      </c>
      <c r="C11" s="7" t="s">
        <v>112</v>
      </c>
      <c r="D11" s="6"/>
      <c r="E11" s="5" t="s">
        <v>10</v>
      </c>
    </row>
    <row r="12" spans="1:5" ht="85.5">
      <c r="A12" s="13"/>
      <c r="B12" s="31" t="s">
        <v>1572</v>
      </c>
      <c r="C12" s="7" t="s">
        <v>113</v>
      </c>
      <c r="D12" s="6"/>
      <c r="E12" s="5" t="s">
        <v>110</v>
      </c>
    </row>
    <row r="13" spans="1:5" ht="19">
      <c r="A13" s="5" t="s">
        <v>115</v>
      </c>
      <c r="B13" s="5"/>
      <c r="C13" s="7" t="s">
        <v>118</v>
      </c>
      <c r="D13" s="6"/>
      <c r="E13" s="5"/>
    </row>
    <row r="14" spans="1:5" ht="28.5">
      <c r="A14" s="5" t="s">
        <v>114</v>
      </c>
      <c r="B14" s="31" t="s">
        <v>117</v>
      </c>
      <c r="C14" s="7" t="s">
        <v>119</v>
      </c>
      <c r="D14" s="6"/>
      <c r="E14" s="5"/>
    </row>
    <row r="15" spans="1:5" ht="76">
      <c r="A15" s="5" t="s">
        <v>116</v>
      </c>
      <c r="B15" s="31" t="s">
        <v>1685</v>
      </c>
      <c r="C15" s="7" t="s">
        <v>120</v>
      </c>
      <c r="D15" s="6"/>
      <c r="E15" s="5" t="s">
        <v>11</v>
      </c>
    </row>
    <row r="16" spans="1:5" ht="114">
      <c r="A16" s="5" t="s">
        <v>56</v>
      </c>
      <c r="B16" s="31" t="s">
        <v>121</v>
      </c>
      <c r="C16" s="7" t="s">
        <v>122</v>
      </c>
      <c r="D16" s="6"/>
      <c r="E16" s="5" t="s">
        <v>123</v>
      </c>
    </row>
    <row r="17" spans="1:5" ht="85.5">
      <c r="A17" s="5" t="s">
        <v>124</v>
      </c>
      <c r="B17" s="31" t="s">
        <v>1686</v>
      </c>
      <c r="C17" s="7" t="s">
        <v>125</v>
      </c>
      <c r="D17" s="6"/>
      <c r="E17" s="5" t="s">
        <v>123</v>
      </c>
    </row>
    <row r="18" spans="1:5" ht="38">
      <c r="A18" s="5" t="s">
        <v>126</v>
      </c>
      <c r="B18" s="31" t="s">
        <v>1687</v>
      </c>
      <c r="C18" s="7" t="s">
        <v>127</v>
      </c>
      <c r="D18" s="6"/>
      <c r="E18" s="5" t="s">
        <v>128</v>
      </c>
    </row>
    <row r="19" spans="1:5" ht="28.5">
      <c r="A19" s="11" t="s">
        <v>129</v>
      </c>
      <c r="B19" s="31" t="s">
        <v>1688</v>
      </c>
      <c r="C19" s="7" t="s">
        <v>136</v>
      </c>
      <c r="D19" s="6"/>
      <c r="E19" s="5" t="s">
        <v>133</v>
      </c>
    </row>
    <row r="20" spans="1:5" ht="66.5">
      <c r="A20" s="15"/>
      <c r="B20" s="31" t="s">
        <v>130</v>
      </c>
      <c r="C20" s="7" t="s">
        <v>131</v>
      </c>
      <c r="D20" s="6"/>
      <c r="E20" s="5" t="s">
        <v>134</v>
      </c>
    </row>
    <row r="21" spans="1:5" ht="38">
      <c r="A21" s="13"/>
      <c r="B21" s="31" t="s">
        <v>855</v>
      </c>
      <c r="C21" s="7" t="s">
        <v>132</v>
      </c>
      <c r="D21" s="6"/>
      <c r="E21" s="5" t="s">
        <v>135</v>
      </c>
    </row>
    <row r="22" spans="1:5" ht="19">
      <c r="A22" s="5" t="s">
        <v>137</v>
      </c>
      <c r="B22" s="5"/>
      <c r="C22" s="7" t="s">
        <v>139</v>
      </c>
      <c r="D22" s="6"/>
      <c r="E22" s="5"/>
    </row>
    <row r="23" spans="1:5" ht="38">
      <c r="A23" s="11" t="s">
        <v>138</v>
      </c>
      <c r="B23" s="31" t="s">
        <v>140</v>
      </c>
      <c r="C23" s="7" t="s">
        <v>141</v>
      </c>
      <c r="D23" s="6"/>
      <c r="E23" s="5" t="s">
        <v>12</v>
      </c>
    </row>
    <row r="24" spans="1:5" ht="38">
      <c r="A24" s="15"/>
      <c r="B24" s="31" t="s">
        <v>142</v>
      </c>
      <c r="C24" s="7" t="s">
        <v>143</v>
      </c>
      <c r="D24" s="6"/>
      <c r="E24" s="5" t="s">
        <v>12</v>
      </c>
    </row>
    <row r="25" spans="1:5" ht="28.5">
      <c r="A25" s="15"/>
      <c r="B25" s="31" t="s">
        <v>856</v>
      </c>
      <c r="C25" s="7" t="s">
        <v>144</v>
      </c>
      <c r="D25" s="6"/>
      <c r="E25" s="5" t="s">
        <v>145</v>
      </c>
    </row>
    <row r="26" spans="1:5" ht="57">
      <c r="A26" s="15"/>
      <c r="B26" s="31" t="s">
        <v>1689</v>
      </c>
      <c r="C26" s="7" t="s">
        <v>146</v>
      </c>
      <c r="D26" s="6"/>
      <c r="E26" s="5" t="s">
        <v>12</v>
      </c>
    </row>
    <row r="27" spans="1:5" ht="57">
      <c r="A27" s="15"/>
      <c r="B27" s="31" t="s">
        <v>147</v>
      </c>
      <c r="C27" s="7" t="s">
        <v>148</v>
      </c>
      <c r="D27" s="6"/>
      <c r="E27" s="5" t="s">
        <v>12</v>
      </c>
    </row>
    <row r="28" spans="1:5" ht="28.5">
      <c r="A28" s="15"/>
      <c r="B28" s="31" t="s">
        <v>857</v>
      </c>
      <c r="C28" s="7" t="s">
        <v>149</v>
      </c>
      <c r="D28" s="6"/>
      <c r="E28" s="5" t="s">
        <v>12</v>
      </c>
    </row>
    <row r="29" spans="1:5" ht="28.5">
      <c r="A29" s="15"/>
      <c r="B29" s="31" t="s">
        <v>150</v>
      </c>
      <c r="C29" s="7" t="s">
        <v>151</v>
      </c>
      <c r="D29" s="6"/>
      <c r="E29" s="5" t="s">
        <v>12</v>
      </c>
    </row>
    <row r="30" spans="1:5" ht="76">
      <c r="A30" s="15"/>
      <c r="B30" s="31" t="s">
        <v>154</v>
      </c>
      <c r="C30" s="7" t="s">
        <v>152</v>
      </c>
      <c r="D30" s="6"/>
      <c r="E30" s="5" t="s">
        <v>153</v>
      </c>
    </row>
    <row r="31" spans="1:5" ht="57">
      <c r="A31" s="15"/>
      <c r="B31" s="31" t="s">
        <v>155</v>
      </c>
      <c r="C31" s="7" t="s">
        <v>156</v>
      </c>
      <c r="D31" s="6"/>
      <c r="E31" s="5" t="s">
        <v>13</v>
      </c>
    </row>
    <row r="32" spans="1:5" ht="57">
      <c r="A32" s="15"/>
      <c r="B32" s="5" t="s">
        <v>157</v>
      </c>
      <c r="C32" s="7" t="s">
        <v>159</v>
      </c>
      <c r="D32" s="6"/>
      <c r="E32" s="5" t="s">
        <v>160</v>
      </c>
    </row>
    <row r="33" spans="1:5" ht="76">
      <c r="A33" s="15"/>
      <c r="B33" s="5" t="s">
        <v>158</v>
      </c>
      <c r="C33" s="7" t="s">
        <v>161</v>
      </c>
      <c r="D33" s="6"/>
      <c r="E33" s="5" t="s">
        <v>160</v>
      </c>
    </row>
    <row r="34" spans="1:5" ht="95">
      <c r="A34" s="13"/>
      <c r="B34" s="5" t="s">
        <v>162</v>
      </c>
      <c r="C34" s="7" t="s">
        <v>163</v>
      </c>
      <c r="D34" s="6"/>
      <c r="E34" s="5" t="s">
        <v>160</v>
      </c>
    </row>
    <row r="35" spans="1:5" ht="19">
      <c r="A35" s="5" t="s">
        <v>164</v>
      </c>
      <c r="B35" s="5"/>
      <c r="C35" s="7" t="s">
        <v>139</v>
      </c>
      <c r="D35" s="6"/>
      <c r="E35" s="5"/>
    </row>
    <row r="36" spans="1:5" ht="66.5">
      <c r="A36" s="11" t="s">
        <v>165</v>
      </c>
      <c r="B36" s="31" t="s">
        <v>14</v>
      </c>
      <c r="C36" s="7" t="s">
        <v>166</v>
      </c>
      <c r="D36" s="6"/>
      <c r="E36" s="5" t="s">
        <v>411</v>
      </c>
    </row>
    <row r="37" spans="1:5" ht="47.5">
      <c r="A37" s="13"/>
      <c r="B37" s="31" t="s">
        <v>167</v>
      </c>
      <c r="C37" s="7" t="s">
        <v>168</v>
      </c>
      <c r="D37" s="6"/>
      <c r="E37" s="5" t="s">
        <v>410</v>
      </c>
    </row>
    <row r="38" spans="1:5" ht="38">
      <c r="A38" s="5" t="s">
        <v>169</v>
      </c>
      <c r="B38" s="35" t="s">
        <v>1690</v>
      </c>
      <c r="C38" s="7" t="s">
        <v>405</v>
      </c>
      <c r="D38" s="6"/>
      <c r="E38" s="5" t="s">
        <v>160</v>
      </c>
    </row>
    <row r="39" spans="1:5" ht="28.5">
      <c r="A39" s="11" t="s">
        <v>404</v>
      </c>
      <c r="B39" s="36" t="s">
        <v>170</v>
      </c>
      <c r="C39" s="23"/>
      <c r="D39" s="12"/>
      <c r="E39" s="11" t="s">
        <v>160</v>
      </c>
    </row>
    <row r="40" spans="1:5" ht="38">
      <c r="A40" s="37" t="s">
        <v>406</v>
      </c>
      <c r="B40" s="35" t="s">
        <v>886</v>
      </c>
      <c r="C40" s="7" t="s">
        <v>407</v>
      </c>
      <c r="D40" s="6"/>
      <c r="E40" s="5" t="s">
        <v>408</v>
      </c>
    </row>
    <row r="41" spans="1:5" ht="47.5">
      <c r="A41" s="11" t="s">
        <v>16</v>
      </c>
      <c r="B41" s="35" t="s">
        <v>854</v>
      </c>
      <c r="C41" s="7" t="s">
        <v>409</v>
      </c>
      <c r="D41" s="6"/>
      <c r="E41" s="5" t="s">
        <v>33</v>
      </c>
    </row>
    <row r="42" spans="1:5" ht="38">
      <c r="A42" s="13"/>
      <c r="B42" s="35" t="s">
        <v>853</v>
      </c>
      <c r="C42" s="38" t="s">
        <v>412</v>
      </c>
      <c r="D42" s="6"/>
      <c r="E42" s="5" t="s">
        <v>33</v>
      </c>
    </row>
    <row r="43" spans="1:5" ht="28.5">
      <c r="A43" s="5" t="s">
        <v>17</v>
      </c>
      <c r="B43" s="35" t="s">
        <v>887</v>
      </c>
      <c r="C43" s="38" t="s">
        <v>413</v>
      </c>
      <c r="D43" s="6"/>
      <c r="E43" s="5" t="s">
        <v>414</v>
      </c>
    </row>
    <row r="44" spans="1:5" ht="38">
      <c r="A44" s="11" t="s">
        <v>18</v>
      </c>
      <c r="B44" s="39" t="s">
        <v>852</v>
      </c>
      <c r="C44" s="38" t="s">
        <v>415</v>
      </c>
      <c r="D44" s="6"/>
      <c r="E44" s="5" t="s">
        <v>416</v>
      </c>
    </row>
    <row r="45" spans="1:5" ht="38">
      <c r="A45" s="13"/>
      <c r="B45" s="39" t="s">
        <v>858</v>
      </c>
      <c r="C45" s="38" t="s">
        <v>417</v>
      </c>
      <c r="D45" s="6"/>
      <c r="E45" s="5" t="s">
        <v>416</v>
      </c>
    </row>
    <row r="46" spans="1:5" ht="38">
      <c r="A46" s="11" t="s">
        <v>19</v>
      </c>
      <c r="B46" s="40" t="s">
        <v>851</v>
      </c>
      <c r="C46" s="38" t="s">
        <v>420</v>
      </c>
      <c r="D46" s="6"/>
      <c r="E46" s="5" t="s">
        <v>421</v>
      </c>
    </row>
    <row r="47" spans="1:5" ht="47.5">
      <c r="A47" s="13"/>
      <c r="B47" s="40" t="s">
        <v>888</v>
      </c>
      <c r="C47" s="38" t="s">
        <v>889</v>
      </c>
      <c r="D47" s="6"/>
      <c r="E47" s="5" t="s">
        <v>38</v>
      </c>
    </row>
    <row r="48" spans="1:5" ht="38">
      <c r="A48" s="11" t="s">
        <v>20</v>
      </c>
      <c r="B48" s="40" t="s">
        <v>848</v>
      </c>
      <c r="C48" s="38" t="s">
        <v>890</v>
      </c>
      <c r="D48" s="6"/>
      <c r="E48" s="5" t="s">
        <v>63</v>
      </c>
    </row>
    <row r="49" spans="1:5" ht="28.5">
      <c r="A49" s="15"/>
      <c r="B49" s="40" t="s">
        <v>849</v>
      </c>
      <c r="C49" s="38" t="s">
        <v>422</v>
      </c>
      <c r="D49" s="6"/>
      <c r="E49" s="5" t="s">
        <v>63</v>
      </c>
    </row>
    <row r="50" spans="1:5" ht="38">
      <c r="A50" s="15"/>
      <c r="B50" s="40" t="s">
        <v>891</v>
      </c>
      <c r="C50" s="38" t="s">
        <v>423</v>
      </c>
      <c r="D50" s="6"/>
      <c r="E50" s="5" t="s">
        <v>68</v>
      </c>
    </row>
    <row r="51" spans="1:5" ht="38">
      <c r="A51" s="13"/>
      <c r="B51" s="40" t="s">
        <v>850</v>
      </c>
      <c r="C51" s="38" t="s">
        <v>424</v>
      </c>
      <c r="D51" s="6"/>
      <c r="E51" s="5" t="s">
        <v>68</v>
      </c>
    </row>
    <row r="52" spans="1:5" ht="38">
      <c r="A52" s="11" t="s">
        <v>21</v>
      </c>
      <c r="B52" s="35" t="s">
        <v>22</v>
      </c>
      <c r="C52" s="38" t="s">
        <v>425</v>
      </c>
      <c r="D52" s="6"/>
      <c r="E52" s="5" t="s">
        <v>160</v>
      </c>
    </row>
    <row r="53" spans="1:5" ht="28.5">
      <c r="A53" s="13"/>
      <c r="B53" s="35" t="s">
        <v>24</v>
      </c>
      <c r="C53" s="38" t="s">
        <v>892</v>
      </c>
      <c r="D53" s="6"/>
      <c r="E53" s="5" t="s">
        <v>33</v>
      </c>
    </row>
    <row r="54" spans="1:5" ht="47.5">
      <c r="A54" s="11" t="s">
        <v>25</v>
      </c>
      <c r="B54" s="35" t="s">
        <v>26</v>
      </c>
      <c r="C54" s="38" t="s">
        <v>893</v>
      </c>
      <c r="D54" s="6"/>
      <c r="E54" s="5" t="s">
        <v>33</v>
      </c>
    </row>
    <row r="55" spans="1:5" ht="38">
      <c r="A55" s="15"/>
      <c r="B55" s="41" t="s">
        <v>894</v>
      </c>
      <c r="C55" s="42" t="s">
        <v>426</v>
      </c>
      <c r="D55" s="252"/>
      <c r="E55" s="11" t="s">
        <v>33</v>
      </c>
    </row>
    <row r="56" spans="1:5" ht="19">
      <c r="A56" s="13"/>
      <c r="B56" s="43" t="s">
        <v>895</v>
      </c>
      <c r="C56" s="44"/>
      <c r="D56" s="253"/>
      <c r="E56" s="13"/>
    </row>
    <row r="57" spans="1:5" ht="28.5">
      <c r="A57" s="11" t="s">
        <v>27</v>
      </c>
      <c r="B57" s="40" t="s">
        <v>418</v>
      </c>
      <c r="C57" s="38" t="s">
        <v>427</v>
      </c>
      <c r="D57" s="6"/>
      <c r="E57" s="5" t="s">
        <v>428</v>
      </c>
    </row>
    <row r="58" spans="1:5" ht="38">
      <c r="A58" s="15"/>
      <c r="B58" s="40" t="s">
        <v>859</v>
      </c>
      <c r="C58" s="38" t="s">
        <v>896</v>
      </c>
      <c r="D58" s="6"/>
      <c r="E58" s="5" t="s">
        <v>428</v>
      </c>
    </row>
    <row r="59" spans="1:5" ht="38">
      <c r="A59" s="15"/>
      <c r="B59" s="40" t="s">
        <v>897</v>
      </c>
      <c r="C59" s="42" t="s">
        <v>898</v>
      </c>
      <c r="D59" s="6"/>
      <c r="E59" s="11" t="s">
        <v>428</v>
      </c>
    </row>
    <row r="60" spans="1:5">
      <c r="A60" s="15"/>
      <c r="B60" s="45" t="s">
        <v>899</v>
      </c>
      <c r="C60" s="52"/>
      <c r="D60" s="6"/>
      <c r="E60" s="15"/>
    </row>
    <row r="61" spans="1:5" ht="66.5">
      <c r="A61" s="15"/>
      <c r="B61" s="45" t="s">
        <v>900</v>
      </c>
      <c r="C61" s="52"/>
      <c r="D61" s="6"/>
      <c r="E61" s="15"/>
    </row>
    <row r="62" spans="1:5">
      <c r="A62" s="15"/>
      <c r="B62" s="45" t="s">
        <v>901</v>
      </c>
      <c r="C62" s="52"/>
      <c r="D62" s="6"/>
      <c r="E62" s="15"/>
    </row>
    <row r="63" spans="1:5">
      <c r="A63" s="15"/>
      <c r="B63" s="45" t="s">
        <v>902</v>
      </c>
      <c r="C63" s="52"/>
      <c r="D63" s="6"/>
      <c r="E63" s="15"/>
    </row>
    <row r="64" spans="1:5" ht="38">
      <c r="A64" s="15"/>
      <c r="B64" s="45" t="s">
        <v>1834</v>
      </c>
      <c r="C64" s="44"/>
      <c r="D64" s="6"/>
      <c r="E64" s="13"/>
    </row>
    <row r="65" spans="1:5" ht="28.5">
      <c r="A65" s="15"/>
      <c r="B65" s="40" t="s">
        <v>903</v>
      </c>
      <c r="C65" s="38" t="s">
        <v>429</v>
      </c>
      <c r="D65" s="6"/>
      <c r="E65" s="5" t="s">
        <v>28</v>
      </c>
    </row>
    <row r="66" spans="1:5" ht="38">
      <c r="A66" s="13"/>
      <c r="B66" s="40" t="s">
        <v>904</v>
      </c>
      <c r="C66" s="38" t="s">
        <v>430</v>
      </c>
      <c r="D66" s="6"/>
      <c r="E66" s="5" t="s">
        <v>15</v>
      </c>
    </row>
    <row r="67" spans="1:5" ht="38">
      <c r="A67" s="11" t="s">
        <v>419</v>
      </c>
      <c r="B67" s="47" t="s">
        <v>171</v>
      </c>
      <c r="C67" s="38" t="s">
        <v>905</v>
      </c>
      <c r="D67" s="6"/>
      <c r="E67" s="5" t="s">
        <v>431</v>
      </c>
    </row>
    <row r="68" spans="1:5" ht="76">
      <c r="A68" s="15"/>
      <c r="B68" s="47" t="s">
        <v>860</v>
      </c>
      <c r="C68" s="38" t="s">
        <v>432</v>
      </c>
      <c r="D68" s="6"/>
      <c r="E68" s="5" t="s">
        <v>431</v>
      </c>
    </row>
    <row r="69" spans="1:5" ht="28.5">
      <c r="A69" s="15"/>
      <c r="B69" s="47" t="s">
        <v>172</v>
      </c>
      <c r="C69" s="38" t="s">
        <v>433</v>
      </c>
      <c r="D69" s="6"/>
      <c r="E69" s="5" t="s">
        <v>431</v>
      </c>
    </row>
    <row r="70" spans="1:5" ht="38">
      <c r="A70" s="15"/>
      <c r="B70" s="47" t="s">
        <v>173</v>
      </c>
      <c r="C70" s="38" t="s">
        <v>434</v>
      </c>
      <c r="D70" s="6"/>
      <c r="E70" s="5" t="s">
        <v>431</v>
      </c>
    </row>
    <row r="71" spans="1:5" ht="38">
      <c r="A71" s="13"/>
      <c r="B71" s="47" t="s">
        <v>1835</v>
      </c>
      <c r="C71" s="38" t="s">
        <v>435</v>
      </c>
      <c r="D71" s="6"/>
      <c r="E71" s="5" t="s">
        <v>431</v>
      </c>
    </row>
    <row r="72" spans="1:5" ht="47.5">
      <c r="A72" s="11" t="s">
        <v>29</v>
      </c>
      <c r="B72" s="35" t="s">
        <v>174</v>
      </c>
      <c r="C72" s="42" t="s">
        <v>906</v>
      </c>
      <c r="D72" s="12"/>
      <c r="E72" s="11" t="s">
        <v>431</v>
      </c>
    </row>
    <row r="73" spans="1:5" ht="38">
      <c r="A73" s="15"/>
      <c r="B73" s="35" t="s">
        <v>1684</v>
      </c>
      <c r="C73" s="44"/>
      <c r="D73" s="116"/>
      <c r="E73" s="13"/>
    </row>
    <row r="74" spans="1:5" ht="57">
      <c r="A74" s="15"/>
      <c r="B74" s="41" t="s">
        <v>175</v>
      </c>
      <c r="C74" s="42" t="s">
        <v>907</v>
      </c>
      <c r="D74" s="12"/>
      <c r="E74" s="11" t="s">
        <v>33</v>
      </c>
    </row>
    <row r="75" spans="1:5" ht="38">
      <c r="A75" s="13"/>
      <c r="B75" s="43" t="s">
        <v>1684</v>
      </c>
      <c r="C75" s="48"/>
      <c r="D75" s="14"/>
      <c r="E75" s="13"/>
    </row>
    <row r="76" spans="1:5" ht="38">
      <c r="A76" s="11" t="s">
        <v>32</v>
      </c>
      <c r="B76" s="40" t="s">
        <v>30</v>
      </c>
      <c r="C76" s="38" t="s">
        <v>420</v>
      </c>
      <c r="D76" s="6"/>
      <c r="E76" s="5" t="s">
        <v>73</v>
      </c>
    </row>
    <row r="77" spans="1:5" ht="47.5">
      <c r="A77" s="13"/>
      <c r="B77" s="40" t="s">
        <v>31</v>
      </c>
      <c r="C77" s="38" t="s">
        <v>436</v>
      </c>
      <c r="D77" s="6"/>
      <c r="E77" s="5" t="s">
        <v>74</v>
      </c>
    </row>
    <row r="78" spans="1:5" ht="57">
      <c r="A78" s="11" t="s">
        <v>457</v>
      </c>
      <c r="B78" s="46" t="s">
        <v>176</v>
      </c>
      <c r="C78" s="38" t="s">
        <v>437</v>
      </c>
      <c r="D78" s="6"/>
      <c r="E78" s="5" t="s">
        <v>33</v>
      </c>
    </row>
    <row r="79" spans="1:5" ht="38">
      <c r="A79" s="15"/>
      <c r="B79" s="46" t="s">
        <v>177</v>
      </c>
      <c r="C79" s="38" t="s">
        <v>438</v>
      </c>
      <c r="D79" s="6"/>
      <c r="E79" s="5" t="s">
        <v>33</v>
      </c>
    </row>
    <row r="80" spans="1:5" ht="47.5">
      <c r="A80" s="15"/>
      <c r="B80" s="46" t="s">
        <v>861</v>
      </c>
      <c r="C80" s="38" t="s">
        <v>439</v>
      </c>
      <c r="D80" s="6"/>
      <c r="E80" s="5" t="s">
        <v>33</v>
      </c>
    </row>
    <row r="81" spans="1:5" ht="38">
      <c r="A81" s="15"/>
      <c r="B81" s="46" t="s">
        <v>862</v>
      </c>
      <c r="C81" s="38" t="s">
        <v>908</v>
      </c>
      <c r="D81" s="6"/>
      <c r="E81" s="5" t="s">
        <v>33</v>
      </c>
    </row>
    <row r="82" spans="1:5" ht="28.5">
      <c r="A82" s="13"/>
      <c r="B82" s="46" t="s">
        <v>863</v>
      </c>
      <c r="C82" s="38" t="s">
        <v>440</v>
      </c>
      <c r="D82" s="6"/>
      <c r="E82" s="5" t="s">
        <v>33</v>
      </c>
    </row>
    <row r="83" spans="1:5" ht="57">
      <c r="A83" s="11" t="s">
        <v>458</v>
      </c>
      <c r="B83" s="40" t="s">
        <v>178</v>
      </c>
      <c r="C83" s="38" t="s">
        <v>441</v>
      </c>
      <c r="D83" s="6"/>
      <c r="E83" s="5" t="s">
        <v>442</v>
      </c>
    </row>
    <row r="84" spans="1:5" ht="66.5">
      <c r="A84" s="15"/>
      <c r="B84" s="40" t="s">
        <v>864</v>
      </c>
      <c r="C84" s="38" t="s">
        <v>443</v>
      </c>
      <c r="D84" s="6"/>
      <c r="E84" s="5" t="s">
        <v>444</v>
      </c>
    </row>
    <row r="85" spans="1:5" ht="47.5">
      <c r="A85" s="15"/>
      <c r="B85" s="40" t="s">
        <v>179</v>
      </c>
      <c r="C85" s="38" t="s">
        <v>448</v>
      </c>
      <c r="D85" s="6"/>
      <c r="E85" s="5" t="s">
        <v>447</v>
      </c>
    </row>
    <row r="86" spans="1:5" ht="38">
      <c r="A86" s="15"/>
      <c r="B86" s="49" t="s">
        <v>865</v>
      </c>
      <c r="C86" s="42" t="s">
        <v>445</v>
      </c>
      <c r="D86" s="12"/>
      <c r="E86" s="11" t="s">
        <v>446</v>
      </c>
    </row>
    <row r="87" spans="1:5" ht="19">
      <c r="A87" s="15"/>
      <c r="B87" s="44" t="s">
        <v>1691</v>
      </c>
      <c r="C87" s="44"/>
      <c r="D87" s="14"/>
      <c r="E87" s="13"/>
    </row>
    <row r="88" spans="1:5" ht="47.5">
      <c r="A88" s="15"/>
      <c r="B88" s="49" t="s">
        <v>866</v>
      </c>
      <c r="C88" s="42" t="s">
        <v>909</v>
      </c>
      <c r="D88" s="12"/>
      <c r="E88" s="11" t="s">
        <v>446</v>
      </c>
    </row>
    <row r="89" spans="1:5" ht="38">
      <c r="A89" s="15"/>
      <c r="B89" s="50" t="s">
        <v>1692</v>
      </c>
      <c r="C89" s="44"/>
      <c r="D89" s="14"/>
      <c r="E89" s="13"/>
    </row>
    <row r="90" spans="1:5" ht="47.5">
      <c r="A90" s="15"/>
      <c r="B90" s="40" t="s">
        <v>867</v>
      </c>
      <c r="C90" s="38" t="s">
        <v>449</v>
      </c>
      <c r="D90" s="6"/>
      <c r="E90" s="5" t="s">
        <v>450</v>
      </c>
    </row>
    <row r="91" spans="1:5" ht="38">
      <c r="A91" s="15"/>
      <c r="B91" s="40" t="s">
        <v>868</v>
      </c>
      <c r="C91" s="38" t="s">
        <v>451</v>
      </c>
      <c r="D91" s="6"/>
      <c r="E91" s="5" t="s">
        <v>23</v>
      </c>
    </row>
    <row r="92" spans="1:5" ht="38">
      <c r="A92" s="15"/>
      <c r="B92" s="40" t="s">
        <v>869</v>
      </c>
      <c r="C92" s="38" t="s">
        <v>452</v>
      </c>
      <c r="D92" s="6"/>
      <c r="E92" s="5" t="s">
        <v>453</v>
      </c>
    </row>
    <row r="93" spans="1:5" ht="47.5">
      <c r="A93" s="15"/>
      <c r="B93" s="40" t="s">
        <v>910</v>
      </c>
      <c r="C93" s="38" t="s">
        <v>911</v>
      </c>
      <c r="D93" s="6"/>
      <c r="E93" s="5" t="s">
        <v>454</v>
      </c>
    </row>
    <row r="94" spans="1:5" ht="47.5">
      <c r="A94" s="15"/>
      <c r="B94" s="49" t="s">
        <v>912</v>
      </c>
      <c r="C94" s="42" t="s">
        <v>913</v>
      </c>
      <c r="D94" s="12"/>
      <c r="E94" s="11" t="s">
        <v>455</v>
      </c>
    </row>
    <row r="95" spans="1:5">
      <c r="A95" s="15"/>
      <c r="B95" s="51" t="s">
        <v>914</v>
      </c>
      <c r="C95" s="52"/>
      <c r="D95" s="16"/>
      <c r="E95" s="15"/>
    </row>
    <row r="96" spans="1:5">
      <c r="A96" s="15"/>
      <c r="B96" s="50" t="s">
        <v>915</v>
      </c>
      <c r="C96" s="44"/>
      <c r="D96" s="14"/>
      <c r="E96" s="13"/>
    </row>
    <row r="97" spans="1:5" ht="38">
      <c r="A97" s="13"/>
      <c r="B97" s="40" t="s">
        <v>916</v>
      </c>
      <c r="C97" s="38" t="s">
        <v>917</v>
      </c>
      <c r="D97" s="6"/>
      <c r="E97" s="5" t="s">
        <v>456</v>
      </c>
    </row>
    <row r="98" spans="1:5" ht="28.5">
      <c r="A98" s="11" t="s">
        <v>460</v>
      </c>
      <c r="B98" s="35" t="s">
        <v>918</v>
      </c>
      <c r="C98" s="42" t="s">
        <v>459</v>
      </c>
      <c r="D98" s="6"/>
      <c r="E98" s="5"/>
    </row>
    <row r="99" spans="1:5" ht="38">
      <c r="A99" s="15"/>
      <c r="B99" s="53" t="s">
        <v>919</v>
      </c>
      <c r="C99" s="52"/>
      <c r="D99" s="6"/>
      <c r="E99" s="5" t="s">
        <v>461</v>
      </c>
    </row>
    <row r="100" spans="1:5" ht="38">
      <c r="A100" s="15"/>
      <c r="B100" s="53" t="s">
        <v>920</v>
      </c>
      <c r="C100" s="52"/>
      <c r="D100" s="6"/>
      <c r="E100" s="5" t="s">
        <v>462</v>
      </c>
    </row>
    <row r="101" spans="1:5" ht="28.5">
      <c r="A101" s="15"/>
      <c r="B101" s="53" t="s">
        <v>921</v>
      </c>
      <c r="C101" s="52"/>
      <c r="D101" s="6"/>
      <c r="E101" s="5" t="s">
        <v>463</v>
      </c>
    </row>
    <row r="102" spans="1:5" ht="19">
      <c r="A102" s="15"/>
      <c r="B102" s="53" t="s">
        <v>922</v>
      </c>
      <c r="C102" s="52"/>
      <c r="D102" s="6"/>
      <c r="E102" s="5" t="s">
        <v>464</v>
      </c>
    </row>
    <row r="103" spans="1:5" ht="38">
      <c r="A103" s="13"/>
      <c r="B103" s="39" t="s">
        <v>180</v>
      </c>
      <c r="C103" s="44"/>
      <c r="D103" s="6"/>
      <c r="E103" s="5"/>
    </row>
    <row r="104" spans="1:5" ht="38">
      <c r="A104" s="5" t="s">
        <v>465</v>
      </c>
      <c r="B104" s="35" t="s">
        <v>181</v>
      </c>
      <c r="C104" s="38" t="s">
        <v>467</v>
      </c>
      <c r="D104" s="6"/>
      <c r="E104" s="5" t="s">
        <v>33</v>
      </c>
    </row>
    <row r="105" spans="1:5" ht="28.5">
      <c r="A105" s="11" t="s">
        <v>466</v>
      </c>
      <c r="B105" s="40" t="s">
        <v>34</v>
      </c>
      <c r="C105" s="38" t="s">
        <v>468</v>
      </c>
      <c r="D105" s="6"/>
      <c r="E105" s="5" t="s">
        <v>469</v>
      </c>
    </row>
    <row r="106" spans="1:5" ht="47.5">
      <c r="A106" s="15"/>
      <c r="B106" s="40" t="s">
        <v>765</v>
      </c>
      <c r="C106" s="38" t="s">
        <v>472</v>
      </c>
      <c r="D106" s="6"/>
      <c r="E106" s="5" t="s">
        <v>470</v>
      </c>
    </row>
    <row r="107" spans="1:5" ht="47.5">
      <c r="A107" s="13"/>
      <c r="B107" s="40" t="s">
        <v>870</v>
      </c>
      <c r="C107" s="38" t="s">
        <v>923</v>
      </c>
      <c r="D107" s="6"/>
      <c r="E107" s="5" t="s">
        <v>471</v>
      </c>
    </row>
    <row r="108" spans="1:5" ht="28.5">
      <c r="A108" s="11" t="s">
        <v>473</v>
      </c>
      <c r="B108" s="35" t="s">
        <v>36</v>
      </c>
      <c r="C108" s="38" t="s">
        <v>924</v>
      </c>
      <c r="D108" s="6"/>
      <c r="E108" s="5" t="s">
        <v>160</v>
      </c>
    </row>
    <row r="109" spans="1:5" ht="28.5">
      <c r="A109" s="15"/>
      <c r="B109" s="35" t="s">
        <v>37</v>
      </c>
      <c r="C109" s="38" t="s">
        <v>925</v>
      </c>
      <c r="D109" s="6"/>
      <c r="E109" s="5" t="s">
        <v>160</v>
      </c>
    </row>
    <row r="110" spans="1:5" ht="38">
      <c r="A110" s="13"/>
      <c r="B110" s="35" t="s">
        <v>871</v>
      </c>
      <c r="C110" s="38" t="s">
        <v>926</v>
      </c>
      <c r="D110" s="6"/>
      <c r="E110" s="5" t="s">
        <v>160</v>
      </c>
    </row>
    <row r="111" spans="1:5" ht="38">
      <c r="A111" s="5" t="s">
        <v>474</v>
      </c>
      <c r="B111" s="35" t="s">
        <v>927</v>
      </c>
      <c r="C111" s="38" t="s">
        <v>475</v>
      </c>
      <c r="D111" s="6"/>
      <c r="E111" s="5" t="s">
        <v>476</v>
      </c>
    </row>
    <row r="112" spans="1:5" ht="47.5">
      <c r="A112" s="11" t="s">
        <v>477</v>
      </c>
      <c r="B112" s="35" t="s">
        <v>182</v>
      </c>
      <c r="C112" s="42" t="s">
        <v>478</v>
      </c>
      <c r="D112" s="6"/>
      <c r="E112" s="11" t="s">
        <v>160</v>
      </c>
    </row>
    <row r="113" spans="1:5" ht="19">
      <c r="A113" s="15"/>
      <c r="B113" s="35" t="s">
        <v>183</v>
      </c>
      <c r="C113" s="52"/>
      <c r="D113" s="6"/>
      <c r="E113" s="15"/>
    </row>
    <row r="114" spans="1:5" ht="19">
      <c r="A114" s="13"/>
      <c r="B114" s="35" t="s">
        <v>1693</v>
      </c>
      <c r="C114" s="44"/>
      <c r="D114" s="6"/>
      <c r="E114" s="13"/>
    </row>
    <row r="115" spans="1:5" ht="38">
      <c r="A115" s="11" t="s">
        <v>479</v>
      </c>
      <c r="B115" s="35" t="s">
        <v>872</v>
      </c>
      <c r="C115" s="38" t="s">
        <v>480</v>
      </c>
      <c r="D115" s="6"/>
      <c r="E115" s="5" t="s">
        <v>33</v>
      </c>
    </row>
    <row r="116" spans="1:5" ht="38">
      <c r="A116" s="13"/>
      <c r="B116" s="35" t="s">
        <v>928</v>
      </c>
      <c r="C116" s="38" t="s">
        <v>481</v>
      </c>
      <c r="D116" s="6"/>
      <c r="E116" s="5" t="s">
        <v>33</v>
      </c>
    </row>
    <row r="117" spans="1:5" ht="28.5">
      <c r="A117" s="17" t="s">
        <v>482</v>
      </c>
      <c r="B117" s="41" t="s">
        <v>929</v>
      </c>
      <c r="C117" s="42" t="s">
        <v>1929</v>
      </c>
      <c r="D117" s="12"/>
      <c r="E117" s="11" t="s">
        <v>41</v>
      </c>
    </row>
    <row r="118" spans="1:5">
      <c r="A118" s="18"/>
      <c r="B118" s="51" t="s">
        <v>930</v>
      </c>
      <c r="C118" s="52"/>
      <c r="D118" s="16"/>
      <c r="E118" s="15"/>
    </row>
    <row r="119" spans="1:5">
      <c r="A119" s="18"/>
      <c r="B119" s="51" t="s">
        <v>931</v>
      </c>
      <c r="C119" s="52"/>
      <c r="D119" s="16"/>
      <c r="E119" s="15"/>
    </row>
    <row r="120" spans="1:5">
      <c r="A120" s="18"/>
      <c r="B120" s="51" t="s">
        <v>932</v>
      </c>
      <c r="C120" s="52"/>
      <c r="D120" s="16"/>
      <c r="E120" s="15"/>
    </row>
    <row r="121" spans="1:5" ht="19">
      <c r="A121" s="18"/>
      <c r="B121" s="55" t="s">
        <v>933</v>
      </c>
      <c r="C121" s="52"/>
      <c r="D121" s="16"/>
      <c r="E121" s="15"/>
    </row>
    <row r="122" spans="1:5">
      <c r="A122" s="18"/>
      <c r="B122" s="51" t="s">
        <v>934</v>
      </c>
      <c r="C122" s="52"/>
      <c r="D122" s="16"/>
      <c r="E122" s="15"/>
    </row>
    <row r="123" spans="1:5">
      <c r="A123" s="18"/>
      <c r="B123" s="51" t="s">
        <v>935</v>
      </c>
      <c r="C123" s="52"/>
      <c r="D123" s="16"/>
      <c r="E123" s="15"/>
    </row>
    <row r="124" spans="1:5">
      <c r="A124" s="18"/>
      <c r="B124" s="51" t="s">
        <v>936</v>
      </c>
      <c r="C124" s="52"/>
      <c r="D124" s="16"/>
      <c r="E124" s="15"/>
    </row>
    <row r="125" spans="1:5" ht="19">
      <c r="A125" s="18"/>
      <c r="B125" s="51" t="s">
        <v>937</v>
      </c>
      <c r="C125" s="52"/>
      <c r="D125" s="16"/>
      <c r="E125" s="15"/>
    </row>
    <row r="126" spans="1:5">
      <c r="A126" s="18"/>
      <c r="B126" s="51" t="s">
        <v>938</v>
      </c>
      <c r="C126" s="52"/>
      <c r="D126" s="16"/>
      <c r="E126" s="15"/>
    </row>
    <row r="127" spans="1:5">
      <c r="A127" s="19"/>
      <c r="B127" s="50" t="s">
        <v>939</v>
      </c>
      <c r="C127" s="44"/>
      <c r="D127" s="14"/>
      <c r="E127" s="13"/>
    </row>
    <row r="128" spans="1:5" ht="28.5">
      <c r="A128" s="56" t="s">
        <v>940</v>
      </c>
      <c r="B128" s="40" t="s">
        <v>873</v>
      </c>
      <c r="C128" s="38" t="s">
        <v>941</v>
      </c>
      <c r="D128" s="6"/>
      <c r="E128" s="5" t="s">
        <v>42</v>
      </c>
    </row>
    <row r="129" spans="1:5" ht="28.5">
      <c r="A129" s="15"/>
      <c r="B129" s="40" t="s">
        <v>942</v>
      </c>
      <c r="C129" s="38" t="s">
        <v>943</v>
      </c>
      <c r="D129" s="6"/>
      <c r="E129" s="5" t="s">
        <v>416</v>
      </c>
    </row>
    <row r="130" spans="1:5" ht="38">
      <c r="A130" s="15"/>
      <c r="B130" s="40" t="s">
        <v>39</v>
      </c>
      <c r="C130" s="38" t="s">
        <v>944</v>
      </c>
      <c r="D130" s="6"/>
      <c r="E130" s="5" t="s">
        <v>483</v>
      </c>
    </row>
    <row r="131" spans="1:5" ht="38">
      <c r="A131" s="15"/>
      <c r="B131" s="40" t="s">
        <v>945</v>
      </c>
      <c r="C131" s="38" t="s">
        <v>946</v>
      </c>
      <c r="D131" s="6"/>
      <c r="E131" s="5" t="s">
        <v>483</v>
      </c>
    </row>
    <row r="132" spans="1:5" ht="28.5">
      <c r="A132" s="15"/>
      <c r="B132" s="40" t="s">
        <v>484</v>
      </c>
      <c r="C132" s="38" t="s">
        <v>486</v>
      </c>
      <c r="D132" s="6"/>
      <c r="E132" s="5" t="s">
        <v>107</v>
      </c>
    </row>
    <row r="133" spans="1:5" ht="47.5">
      <c r="A133" s="13"/>
      <c r="B133" s="40" t="s">
        <v>40</v>
      </c>
      <c r="C133" s="38" t="s">
        <v>487</v>
      </c>
      <c r="D133" s="6"/>
      <c r="E133" s="5" t="s">
        <v>488</v>
      </c>
    </row>
    <row r="134" spans="1:5" ht="38">
      <c r="A134" s="5" t="s">
        <v>485</v>
      </c>
      <c r="B134" s="35" t="s">
        <v>184</v>
      </c>
      <c r="C134" s="38" t="s">
        <v>489</v>
      </c>
      <c r="D134" s="6"/>
      <c r="E134" s="5" t="s">
        <v>160</v>
      </c>
    </row>
    <row r="135" spans="1:5" ht="47.5">
      <c r="A135" s="174" t="s">
        <v>490</v>
      </c>
      <c r="B135" s="40" t="s">
        <v>43</v>
      </c>
      <c r="C135" s="38" t="s">
        <v>947</v>
      </c>
      <c r="D135" s="6"/>
      <c r="E135" s="5" t="s">
        <v>82</v>
      </c>
    </row>
    <row r="136" spans="1:5" ht="38">
      <c r="A136" s="15"/>
      <c r="B136" s="40" t="s">
        <v>185</v>
      </c>
      <c r="C136" s="38" t="s">
        <v>491</v>
      </c>
      <c r="D136" s="6"/>
      <c r="E136" s="5" t="s">
        <v>49</v>
      </c>
    </row>
    <row r="137" spans="1:5" ht="38">
      <c r="A137" s="13"/>
      <c r="B137" s="40" t="s">
        <v>186</v>
      </c>
      <c r="C137" s="38" t="s">
        <v>492</v>
      </c>
      <c r="D137" s="6"/>
      <c r="E137" s="5" t="s">
        <v>85</v>
      </c>
    </row>
    <row r="138" spans="1:5" ht="38">
      <c r="A138" s="11" t="s">
        <v>493</v>
      </c>
      <c r="B138" s="35" t="s">
        <v>948</v>
      </c>
      <c r="C138" s="42" t="s">
        <v>495</v>
      </c>
      <c r="D138" s="6"/>
      <c r="E138" s="11" t="s">
        <v>496</v>
      </c>
    </row>
    <row r="139" spans="1:5" ht="19">
      <c r="A139" s="13"/>
      <c r="B139" s="40" t="s">
        <v>494</v>
      </c>
      <c r="C139" s="44"/>
      <c r="D139" s="6"/>
      <c r="E139" s="13"/>
    </row>
    <row r="140" spans="1:5" ht="47.5">
      <c r="A140" s="174" t="s">
        <v>497</v>
      </c>
      <c r="B140" s="40" t="s">
        <v>874</v>
      </c>
      <c r="C140" s="38" t="s">
        <v>949</v>
      </c>
      <c r="D140" s="6"/>
      <c r="E140" s="5" t="s">
        <v>498</v>
      </c>
    </row>
    <row r="141" spans="1:5" ht="47.5">
      <c r="A141" s="15"/>
      <c r="B141" s="40" t="s">
        <v>875</v>
      </c>
      <c r="C141" s="38" t="s">
        <v>950</v>
      </c>
      <c r="D141" s="6"/>
      <c r="E141" s="5" t="s">
        <v>499</v>
      </c>
    </row>
    <row r="142" spans="1:5" ht="47.5">
      <c r="A142" s="13"/>
      <c r="B142" s="40" t="s">
        <v>44</v>
      </c>
      <c r="C142" s="38" t="s">
        <v>951</v>
      </c>
      <c r="D142" s="6"/>
      <c r="E142" s="5" t="s">
        <v>46</v>
      </c>
    </row>
    <row r="143" spans="1:5" ht="47.5">
      <c r="A143" s="11" t="s">
        <v>500</v>
      </c>
      <c r="B143" s="40" t="s">
        <v>45</v>
      </c>
      <c r="C143" s="38" t="s">
        <v>501</v>
      </c>
      <c r="D143" s="6"/>
      <c r="E143" s="5" t="s">
        <v>47</v>
      </c>
    </row>
    <row r="144" spans="1:5" ht="38">
      <c r="A144" s="15"/>
      <c r="B144" s="40" t="s">
        <v>188</v>
      </c>
      <c r="C144" s="42" t="s">
        <v>952</v>
      </c>
      <c r="D144" s="6"/>
      <c r="E144" s="5" t="s">
        <v>47</v>
      </c>
    </row>
    <row r="145" spans="1:5" ht="38">
      <c r="A145" s="15"/>
      <c r="B145" s="40" t="s">
        <v>1697</v>
      </c>
      <c r="C145" s="52"/>
      <c r="D145" s="6"/>
      <c r="E145" s="5" t="s">
        <v>50</v>
      </c>
    </row>
    <row r="146" spans="1:5" ht="28.5">
      <c r="A146" s="15"/>
      <c r="B146" s="40" t="s">
        <v>1698</v>
      </c>
      <c r="C146" s="52"/>
      <c r="D146" s="6"/>
      <c r="E146" s="5" t="s">
        <v>1694</v>
      </c>
    </row>
    <row r="147" spans="1:5" ht="28.5">
      <c r="A147" s="13"/>
      <c r="B147" s="40" t="s">
        <v>1699</v>
      </c>
      <c r="C147" s="44"/>
      <c r="D147" s="6"/>
      <c r="E147" s="5" t="s">
        <v>502</v>
      </c>
    </row>
    <row r="148" spans="1:5" ht="28.5">
      <c r="A148" s="11" t="s">
        <v>504</v>
      </c>
      <c r="B148" s="35" t="s">
        <v>876</v>
      </c>
      <c r="C148" s="38" t="s">
        <v>953</v>
      </c>
      <c r="D148" s="6"/>
      <c r="E148" s="5" t="s">
        <v>33</v>
      </c>
    </row>
    <row r="149" spans="1:5" ht="28.5">
      <c r="A149" s="15"/>
      <c r="B149" s="35" t="s">
        <v>503</v>
      </c>
      <c r="C149" s="38" t="s">
        <v>954</v>
      </c>
      <c r="D149" s="6"/>
      <c r="E149" s="5" t="s">
        <v>33</v>
      </c>
    </row>
    <row r="150" spans="1:5" ht="57">
      <c r="A150" s="15"/>
      <c r="B150" s="35" t="s">
        <v>955</v>
      </c>
      <c r="C150" s="38" t="s">
        <v>956</v>
      </c>
      <c r="D150" s="6"/>
      <c r="E150" s="5" t="s">
        <v>33</v>
      </c>
    </row>
    <row r="151" spans="1:5" ht="28.5">
      <c r="A151" s="13"/>
      <c r="B151" s="35" t="s">
        <v>189</v>
      </c>
      <c r="C151" s="38" t="s">
        <v>957</v>
      </c>
      <c r="D151" s="6"/>
      <c r="E151" s="5" t="s">
        <v>33</v>
      </c>
    </row>
    <row r="152" spans="1:5" ht="57">
      <c r="A152" s="31" t="s">
        <v>505</v>
      </c>
      <c r="B152" s="40" t="s">
        <v>1695</v>
      </c>
      <c r="C152" s="38" t="s">
        <v>958</v>
      </c>
      <c r="D152" s="6"/>
      <c r="E152" s="5" t="s">
        <v>506</v>
      </c>
    </row>
    <row r="153" spans="1:5" ht="38">
      <c r="A153" s="175" t="s">
        <v>507</v>
      </c>
      <c r="B153" s="40" t="s">
        <v>48</v>
      </c>
      <c r="C153" s="38" t="s">
        <v>959</v>
      </c>
      <c r="D153" s="6"/>
      <c r="E153" s="5" t="s">
        <v>508</v>
      </c>
    </row>
    <row r="154" spans="1:5" ht="47.5">
      <c r="A154" s="15"/>
      <c r="B154" s="40" t="s">
        <v>190</v>
      </c>
      <c r="C154" s="38" t="s">
        <v>960</v>
      </c>
      <c r="D154" s="6"/>
      <c r="E154" s="5" t="s">
        <v>509</v>
      </c>
    </row>
    <row r="155" spans="1:5" ht="47.5">
      <c r="A155" s="15"/>
      <c r="B155" s="40" t="s">
        <v>191</v>
      </c>
      <c r="C155" s="130" t="s">
        <v>510</v>
      </c>
      <c r="D155" s="6"/>
      <c r="E155" s="5"/>
    </row>
    <row r="156" spans="1:5" ht="28.5">
      <c r="A156" s="15"/>
      <c r="B156" s="40" t="s">
        <v>192</v>
      </c>
      <c r="C156" s="52"/>
      <c r="D156" s="5"/>
      <c r="E156" s="5" t="s">
        <v>50</v>
      </c>
    </row>
    <row r="157" spans="1:5" ht="19">
      <c r="A157" s="15"/>
      <c r="B157" s="40" t="s">
        <v>193</v>
      </c>
      <c r="C157" s="52"/>
      <c r="D157" s="6"/>
      <c r="E157" s="5" t="s">
        <v>511</v>
      </c>
    </row>
    <row r="158" spans="1:5" ht="28.5">
      <c r="A158" s="13"/>
      <c r="B158" s="40" t="s">
        <v>194</v>
      </c>
      <c r="C158" s="44"/>
      <c r="D158" s="6"/>
      <c r="E158" s="5" t="s">
        <v>512</v>
      </c>
    </row>
    <row r="159" spans="1:5" ht="38">
      <c r="A159" s="175" t="s">
        <v>513</v>
      </c>
      <c r="B159" s="40" t="s">
        <v>877</v>
      </c>
      <c r="C159" s="38" t="s">
        <v>961</v>
      </c>
      <c r="D159" s="6"/>
      <c r="E159" s="5" t="s">
        <v>514</v>
      </c>
    </row>
    <row r="160" spans="1:5" ht="47.5">
      <c r="A160" s="15"/>
      <c r="B160" s="40" t="s">
        <v>878</v>
      </c>
      <c r="C160" s="38" t="s">
        <v>962</v>
      </c>
      <c r="D160" s="6"/>
      <c r="E160" s="5" t="s">
        <v>515</v>
      </c>
    </row>
    <row r="161" spans="1:5" ht="38">
      <c r="A161" s="13"/>
      <c r="B161" s="40" t="s">
        <v>879</v>
      </c>
      <c r="C161" s="38" t="s">
        <v>516</v>
      </c>
      <c r="D161" s="6"/>
      <c r="E161" s="5" t="s">
        <v>517</v>
      </c>
    </row>
    <row r="162" spans="1:5" ht="38">
      <c r="A162" s="11" t="s">
        <v>518</v>
      </c>
      <c r="B162" s="40" t="s">
        <v>880</v>
      </c>
      <c r="C162" s="38" t="s">
        <v>963</v>
      </c>
      <c r="D162" s="6"/>
      <c r="E162" s="5" t="s">
        <v>519</v>
      </c>
    </row>
    <row r="163" spans="1:5" ht="38">
      <c r="A163" s="13"/>
      <c r="B163" s="40" t="s">
        <v>881</v>
      </c>
      <c r="C163" s="38" t="s">
        <v>520</v>
      </c>
      <c r="D163" s="6"/>
      <c r="E163" s="5" t="s">
        <v>521</v>
      </c>
    </row>
    <row r="164" spans="1:5" ht="47.5">
      <c r="A164" s="11" t="s">
        <v>522</v>
      </c>
      <c r="B164" s="35" t="s">
        <v>51</v>
      </c>
      <c r="C164" s="38" t="s">
        <v>964</v>
      </c>
      <c r="D164" s="6"/>
      <c r="E164" s="5" t="s">
        <v>33</v>
      </c>
    </row>
    <row r="165" spans="1:5" ht="47.5">
      <c r="A165" s="15"/>
      <c r="B165" s="35" t="s">
        <v>52</v>
      </c>
      <c r="C165" s="38" t="s">
        <v>523</v>
      </c>
      <c r="D165" s="6"/>
      <c r="E165" s="5" t="s">
        <v>524</v>
      </c>
    </row>
    <row r="166" spans="1:5" ht="71" customHeight="1">
      <c r="A166" s="13"/>
      <c r="B166" s="35" t="s">
        <v>1932</v>
      </c>
      <c r="C166" s="38"/>
      <c r="D166" s="172"/>
      <c r="E166" s="5"/>
    </row>
    <row r="167" spans="1:5" ht="47.5">
      <c r="A167" s="175" t="s">
        <v>525</v>
      </c>
      <c r="B167" s="40" t="s">
        <v>882</v>
      </c>
      <c r="C167" s="38" t="s">
        <v>526</v>
      </c>
      <c r="D167" s="6"/>
      <c r="E167" s="5" t="s">
        <v>524</v>
      </c>
    </row>
    <row r="168" spans="1:5" ht="38">
      <c r="A168" s="15"/>
      <c r="B168" s="40" t="s">
        <v>965</v>
      </c>
      <c r="C168" s="38" t="s">
        <v>966</v>
      </c>
      <c r="D168" s="6"/>
      <c r="E168" s="5" t="s">
        <v>527</v>
      </c>
    </row>
    <row r="169" spans="1:5" ht="66.5">
      <c r="A169" s="15"/>
      <c r="B169" s="40" t="s">
        <v>967</v>
      </c>
      <c r="C169" s="38" t="s">
        <v>528</v>
      </c>
      <c r="D169" s="6"/>
      <c r="E169" s="5" t="s">
        <v>529</v>
      </c>
    </row>
    <row r="170" spans="1:5" ht="66.5">
      <c r="A170" s="15"/>
      <c r="B170" s="40" t="s">
        <v>968</v>
      </c>
      <c r="C170" s="38" t="s">
        <v>969</v>
      </c>
      <c r="D170" s="6"/>
      <c r="E170" s="5" t="s">
        <v>530</v>
      </c>
    </row>
    <row r="171" spans="1:5" ht="76">
      <c r="A171" s="15"/>
      <c r="B171" s="40" t="s">
        <v>970</v>
      </c>
      <c r="C171" s="38" t="s">
        <v>971</v>
      </c>
      <c r="D171" s="6"/>
      <c r="E171" s="5" t="s">
        <v>531</v>
      </c>
    </row>
    <row r="172" spans="1:5" ht="38">
      <c r="A172" s="15"/>
      <c r="B172" s="40" t="s">
        <v>972</v>
      </c>
      <c r="C172" s="38" t="s">
        <v>973</v>
      </c>
      <c r="D172" s="6"/>
      <c r="E172" s="5" t="s">
        <v>532</v>
      </c>
    </row>
    <row r="173" spans="1:5" ht="38">
      <c r="A173" s="13"/>
      <c r="B173" s="40" t="s">
        <v>974</v>
      </c>
      <c r="C173" s="38" t="s">
        <v>975</v>
      </c>
      <c r="D173" s="6"/>
      <c r="E173" s="5" t="s">
        <v>533</v>
      </c>
    </row>
    <row r="174" spans="1:5" ht="38">
      <c r="A174" s="175" t="s">
        <v>534</v>
      </c>
      <c r="B174" s="40" t="s">
        <v>883</v>
      </c>
      <c r="C174" s="38" t="s">
        <v>976</v>
      </c>
      <c r="D174" s="6"/>
      <c r="E174" s="5" t="s">
        <v>535</v>
      </c>
    </row>
    <row r="175" spans="1:5" ht="38">
      <c r="A175" s="15"/>
      <c r="B175" s="40" t="s">
        <v>537</v>
      </c>
      <c r="C175" s="38" t="s">
        <v>977</v>
      </c>
      <c r="D175" s="6"/>
      <c r="E175" s="5" t="s">
        <v>536</v>
      </c>
    </row>
    <row r="176" spans="1:5" ht="47.5">
      <c r="A176" s="13"/>
      <c r="B176" s="40" t="s">
        <v>540</v>
      </c>
      <c r="C176" s="38" t="s">
        <v>538</v>
      </c>
      <c r="D176" s="6"/>
      <c r="E176" s="7" t="s">
        <v>539</v>
      </c>
    </row>
    <row r="177" spans="1:5" ht="28.5">
      <c r="A177" s="175" t="s">
        <v>541</v>
      </c>
      <c r="B177" s="40" t="s">
        <v>1696</v>
      </c>
      <c r="C177" s="42" t="s">
        <v>978</v>
      </c>
      <c r="D177" s="6"/>
      <c r="E177" s="5"/>
    </row>
    <row r="178" spans="1:5" ht="28.5">
      <c r="A178" s="15"/>
      <c r="B178" s="40" t="s">
        <v>195</v>
      </c>
      <c r="C178" s="52"/>
      <c r="D178" s="6"/>
      <c r="E178" s="5" t="s">
        <v>542</v>
      </c>
    </row>
    <row r="179" spans="1:5" ht="28.5">
      <c r="A179" s="15"/>
      <c r="B179" s="40" t="s">
        <v>196</v>
      </c>
      <c r="C179" s="52"/>
      <c r="D179" s="6"/>
      <c r="E179" s="5" t="s">
        <v>512</v>
      </c>
    </row>
    <row r="180" spans="1:5" ht="19">
      <c r="A180" s="13"/>
      <c r="B180" s="40" t="s">
        <v>197</v>
      </c>
      <c r="C180" s="44"/>
      <c r="D180" s="6"/>
      <c r="E180" s="5" t="s">
        <v>543</v>
      </c>
    </row>
    <row r="181" spans="1:5" ht="38">
      <c r="A181" s="31" t="s">
        <v>544</v>
      </c>
      <c r="B181" s="35" t="s">
        <v>979</v>
      </c>
      <c r="C181" s="38" t="s">
        <v>545</v>
      </c>
      <c r="D181" s="6"/>
      <c r="E181" s="5" t="s">
        <v>546</v>
      </c>
    </row>
    <row r="182" spans="1:5" ht="47.5">
      <c r="A182" s="175" t="s">
        <v>547</v>
      </c>
      <c r="B182" s="40" t="s">
        <v>548</v>
      </c>
      <c r="C182" s="38" t="s">
        <v>980</v>
      </c>
      <c r="D182" s="6"/>
      <c r="E182" s="5" t="s">
        <v>549</v>
      </c>
    </row>
    <row r="183" spans="1:5" ht="47.5">
      <c r="A183" s="15"/>
      <c r="B183" s="40" t="s">
        <v>981</v>
      </c>
      <c r="C183" s="42" t="s">
        <v>982</v>
      </c>
      <c r="D183" s="6"/>
      <c r="E183" s="11" t="s">
        <v>550</v>
      </c>
    </row>
    <row r="184" spans="1:5">
      <c r="A184" s="15"/>
      <c r="B184" s="53" t="s">
        <v>983</v>
      </c>
      <c r="C184" s="52"/>
      <c r="D184" s="6"/>
      <c r="E184" s="15"/>
    </row>
    <row r="185" spans="1:5">
      <c r="A185" s="15"/>
      <c r="B185" s="53" t="s">
        <v>984</v>
      </c>
      <c r="C185" s="52"/>
      <c r="D185" s="6"/>
      <c r="E185" s="15"/>
    </row>
    <row r="186" spans="1:5">
      <c r="A186" s="15"/>
      <c r="B186" s="53" t="s">
        <v>985</v>
      </c>
      <c r="C186" s="52"/>
      <c r="D186" s="6"/>
      <c r="E186" s="15"/>
    </row>
    <row r="187" spans="1:5">
      <c r="A187" s="15"/>
      <c r="B187" s="53" t="s">
        <v>986</v>
      </c>
      <c r="C187" s="52"/>
      <c r="D187" s="6"/>
      <c r="E187" s="15"/>
    </row>
    <row r="188" spans="1:5">
      <c r="A188" s="15"/>
      <c r="B188" s="53" t="s">
        <v>987</v>
      </c>
      <c r="C188" s="52"/>
      <c r="D188" s="6"/>
      <c r="E188" s="15"/>
    </row>
    <row r="189" spans="1:5">
      <c r="A189" s="15"/>
      <c r="B189" s="53" t="s">
        <v>988</v>
      </c>
      <c r="C189" s="44"/>
      <c r="D189" s="6"/>
      <c r="E189" s="13"/>
    </row>
    <row r="190" spans="1:5" ht="104.5">
      <c r="A190" s="11" t="s">
        <v>551</v>
      </c>
      <c r="B190" s="46" t="s">
        <v>198</v>
      </c>
      <c r="C190" s="58" t="s">
        <v>989</v>
      </c>
      <c r="D190" s="6"/>
      <c r="E190" s="5" t="s">
        <v>552</v>
      </c>
    </row>
    <row r="191" spans="1:5" ht="76">
      <c r="A191" s="13"/>
      <c r="B191" s="46" t="s">
        <v>199</v>
      </c>
      <c r="C191" s="38" t="s">
        <v>990</v>
      </c>
      <c r="D191" s="6"/>
      <c r="E191" s="5" t="s">
        <v>33</v>
      </c>
    </row>
    <row r="192" spans="1:5" ht="19">
      <c r="A192" s="5" t="s">
        <v>553</v>
      </c>
      <c r="B192" s="35" t="s">
        <v>200</v>
      </c>
      <c r="C192" s="46"/>
      <c r="D192" s="6"/>
      <c r="E192" s="5"/>
    </row>
    <row r="193" spans="1:5" ht="38">
      <c r="A193" s="11" t="s">
        <v>554</v>
      </c>
      <c r="B193" s="35" t="s">
        <v>991</v>
      </c>
      <c r="C193" s="38" t="s">
        <v>555</v>
      </c>
      <c r="D193" s="6"/>
      <c r="E193" s="11" t="s">
        <v>160</v>
      </c>
    </row>
    <row r="194" spans="1:5" ht="57">
      <c r="A194" s="15"/>
      <c r="B194" s="35" t="s">
        <v>1700</v>
      </c>
      <c r="C194" s="38" t="s">
        <v>992</v>
      </c>
      <c r="D194" s="6"/>
      <c r="E194" s="11" t="s">
        <v>160</v>
      </c>
    </row>
    <row r="195" spans="1:5" ht="57" customHeight="1">
      <c r="A195" s="15"/>
      <c r="B195" s="35" t="s">
        <v>201</v>
      </c>
      <c r="C195" s="38" t="s">
        <v>993</v>
      </c>
      <c r="D195" s="6"/>
      <c r="E195" s="11" t="s">
        <v>160</v>
      </c>
    </row>
    <row r="196" spans="1:5" ht="38">
      <c r="A196" s="13"/>
      <c r="B196" s="35" t="s">
        <v>994</v>
      </c>
      <c r="C196" s="38" t="s">
        <v>995</v>
      </c>
      <c r="D196" s="6"/>
      <c r="E196" s="5" t="s">
        <v>160</v>
      </c>
    </row>
    <row r="197" spans="1:5" ht="28.5">
      <c r="A197" s="5" t="s">
        <v>556</v>
      </c>
      <c r="B197" s="35" t="s">
        <v>996</v>
      </c>
      <c r="C197" s="38" t="s">
        <v>997</v>
      </c>
      <c r="D197" s="6"/>
      <c r="E197" s="5" t="s">
        <v>33</v>
      </c>
    </row>
    <row r="198" spans="1:5" ht="19">
      <c r="A198" s="5" t="s">
        <v>557</v>
      </c>
      <c r="B198" s="35" t="s">
        <v>998</v>
      </c>
      <c r="C198" s="38" t="s">
        <v>999</v>
      </c>
      <c r="D198" s="6"/>
      <c r="E198" s="5" t="s">
        <v>33</v>
      </c>
    </row>
    <row r="199" spans="1:5" ht="47.5">
      <c r="A199" s="5" t="s">
        <v>558</v>
      </c>
      <c r="B199" s="35" t="s">
        <v>1000</v>
      </c>
      <c r="C199" s="38" t="s">
        <v>559</v>
      </c>
      <c r="D199" s="6"/>
      <c r="E199" s="5" t="s">
        <v>33</v>
      </c>
    </row>
    <row r="200" spans="1:5" ht="57">
      <c r="A200" s="31" t="s">
        <v>560</v>
      </c>
      <c r="B200" s="35" t="s">
        <v>1001</v>
      </c>
      <c r="C200" s="38" t="s">
        <v>1002</v>
      </c>
      <c r="D200" s="6"/>
      <c r="E200" s="5" t="s">
        <v>561</v>
      </c>
    </row>
    <row r="201" spans="1:5" ht="47.5">
      <c r="A201" s="11" t="s">
        <v>562</v>
      </c>
      <c r="B201" s="35" t="s">
        <v>202</v>
      </c>
      <c r="C201" s="38" t="s">
        <v>1003</v>
      </c>
      <c r="D201" s="6"/>
      <c r="E201" s="5" t="s">
        <v>33</v>
      </c>
    </row>
    <row r="202" spans="1:5" ht="57">
      <c r="A202" s="13"/>
      <c r="B202" s="35" t="s">
        <v>1004</v>
      </c>
      <c r="C202" s="38" t="s">
        <v>563</v>
      </c>
      <c r="D202" s="6"/>
      <c r="E202" s="5"/>
    </row>
    <row r="203" spans="1:5" ht="85.5">
      <c r="A203" s="11" t="s">
        <v>564</v>
      </c>
      <c r="B203" s="35" t="s">
        <v>1005</v>
      </c>
      <c r="C203" s="38" t="s">
        <v>706</v>
      </c>
      <c r="D203" s="6"/>
      <c r="E203" s="5" t="s">
        <v>33</v>
      </c>
    </row>
    <row r="204" spans="1:5" ht="76">
      <c r="A204" s="15"/>
      <c r="B204" s="35" t="s">
        <v>1006</v>
      </c>
      <c r="C204" s="42" t="s">
        <v>1007</v>
      </c>
      <c r="D204" s="6"/>
      <c r="E204" s="5" t="s">
        <v>33</v>
      </c>
    </row>
    <row r="205" spans="1:5" ht="19">
      <c r="A205" s="15"/>
      <c r="B205" s="35" t="s">
        <v>203</v>
      </c>
      <c r="C205" s="52"/>
      <c r="D205" s="6"/>
      <c r="E205" s="5" t="s">
        <v>33</v>
      </c>
    </row>
    <row r="206" spans="1:5" ht="19">
      <c r="A206" s="15"/>
      <c r="B206" s="35" t="s">
        <v>1008</v>
      </c>
      <c r="C206" s="44"/>
      <c r="D206" s="6"/>
      <c r="E206" s="5" t="s">
        <v>33</v>
      </c>
    </row>
    <row r="207" spans="1:5" ht="38">
      <c r="A207" s="13"/>
      <c r="B207" s="35" t="s">
        <v>1009</v>
      </c>
      <c r="C207" s="38" t="s">
        <v>1010</v>
      </c>
      <c r="D207" s="6"/>
      <c r="E207" s="5" t="s">
        <v>33</v>
      </c>
    </row>
    <row r="208" spans="1:5" ht="66.5">
      <c r="A208" s="11" t="s">
        <v>809</v>
      </c>
      <c r="B208" s="35" t="s">
        <v>1309</v>
      </c>
      <c r="C208" s="7" t="s">
        <v>1310</v>
      </c>
      <c r="D208" s="6"/>
      <c r="E208" s="5" t="s">
        <v>33</v>
      </c>
    </row>
    <row r="209" spans="1:5" ht="47.5">
      <c r="A209" s="13"/>
      <c r="B209" s="35" t="s">
        <v>1311</v>
      </c>
      <c r="C209" s="7" t="s">
        <v>1312</v>
      </c>
      <c r="D209" s="6"/>
      <c r="E209" s="5" t="s">
        <v>33</v>
      </c>
    </row>
    <row r="210" spans="1:5" ht="28.5">
      <c r="A210" s="5" t="s">
        <v>810</v>
      </c>
      <c r="B210" s="35"/>
      <c r="C210" s="32" t="s">
        <v>1313</v>
      </c>
      <c r="D210" s="6"/>
      <c r="E210" s="5"/>
    </row>
    <row r="211" spans="1:5" ht="57">
      <c r="A211" s="11" t="s">
        <v>811</v>
      </c>
      <c r="B211" s="39" t="s">
        <v>1714</v>
      </c>
      <c r="C211" s="7" t="s">
        <v>1315</v>
      </c>
      <c r="D211" s="6"/>
      <c r="E211" s="5" t="s">
        <v>813</v>
      </c>
    </row>
    <row r="212" spans="1:5" ht="38">
      <c r="A212" s="15"/>
      <c r="B212" s="39" t="s">
        <v>365</v>
      </c>
      <c r="C212" s="7" t="s">
        <v>1316</v>
      </c>
      <c r="D212" s="6"/>
      <c r="E212" s="5"/>
    </row>
    <row r="213" spans="1:5" ht="38">
      <c r="A213" s="13"/>
      <c r="B213" s="39" t="s">
        <v>1317</v>
      </c>
      <c r="C213" s="7" t="s">
        <v>1318</v>
      </c>
      <c r="D213" s="6"/>
      <c r="E213" s="5" t="s">
        <v>813</v>
      </c>
    </row>
    <row r="214" spans="1:5" ht="95">
      <c r="A214" s="11" t="s">
        <v>812</v>
      </c>
      <c r="B214" s="39" t="s">
        <v>1319</v>
      </c>
      <c r="C214" s="7" t="s">
        <v>1320</v>
      </c>
      <c r="D214" s="6"/>
      <c r="E214" s="5" t="s">
        <v>813</v>
      </c>
    </row>
    <row r="215" spans="1:5" ht="66.5">
      <c r="A215" s="15"/>
      <c r="B215" s="39" t="s">
        <v>1321</v>
      </c>
      <c r="C215" s="23" t="s">
        <v>1322</v>
      </c>
      <c r="D215" s="6"/>
      <c r="E215" s="11" t="s">
        <v>813</v>
      </c>
    </row>
    <row r="216" spans="1:5">
      <c r="A216" s="15"/>
      <c r="B216" s="35" t="s">
        <v>1323</v>
      </c>
      <c r="C216" s="61"/>
      <c r="D216" s="6"/>
      <c r="E216" s="15"/>
    </row>
    <row r="217" spans="1:5">
      <c r="A217" s="15"/>
      <c r="B217" s="46" t="s">
        <v>1324</v>
      </c>
      <c r="C217" s="61"/>
      <c r="D217" s="6"/>
      <c r="E217" s="15"/>
    </row>
    <row r="218" spans="1:5">
      <c r="A218" s="15"/>
      <c r="B218" s="46" t="s">
        <v>1325</v>
      </c>
      <c r="C218" s="59"/>
      <c r="D218" s="6"/>
      <c r="E218" s="13"/>
    </row>
    <row r="219" spans="1:5" ht="47.5">
      <c r="A219" s="15"/>
      <c r="B219" s="39" t="s">
        <v>1326</v>
      </c>
      <c r="C219" s="7" t="s">
        <v>1327</v>
      </c>
      <c r="D219" s="6"/>
      <c r="E219" s="5" t="s">
        <v>813</v>
      </c>
    </row>
    <row r="220" spans="1:5" ht="28.5">
      <c r="A220" s="15"/>
      <c r="B220" s="39" t="s">
        <v>1328</v>
      </c>
      <c r="C220" s="23" t="s">
        <v>1329</v>
      </c>
      <c r="D220" s="6"/>
      <c r="E220" s="11" t="s">
        <v>813</v>
      </c>
    </row>
    <row r="221" spans="1:5" ht="28.5">
      <c r="A221" s="15"/>
      <c r="B221" s="39" t="s">
        <v>366</v>
      </c>
      <c r="C221" s="59"/>
      <c r="D221" s="6"/>
      <c r="E221" s="13"/>
    </row>
    <row r="222" spans="1:5" ht="57">
      <c r="A222" s="15"/>
      <c r="B222" s="35" t="s">
        <v>1701</v>
      </c>
      <c r="C222" s="7" t="s">
        <v>1330</v>
      </c>
      <c r="D222" s="6"/>
      <c r="E222" s="5" t="s">
        <v>813</v>
      </c>
    </row>
    <row r="223" spans="1:5" ht="38">
      <c r="A223" s="15"/>
      <c r="B223" s="39" t="s">
        <v>367</v>
      </c>
      <c r="C223" s="23" t="s">
        <v>1331</v>
      </c>
      <c r="D223" s="6"/>
      <c r="E223" s="11" t="s">
        <v>813</v>
      </c>
    </row>
    <row r="224" spans="1:5">
      <c r="A224" s="15"/>
      <c r="B224" s="39" t="s">
        <v>1332</v>
      </c>
      <c r="C224" s="61"/>
      <c r="D224" s="6"/>
      <c r="E224" s="15"/>
    </row>
    <row r="225" spans="1:5">
      <c r="A225" s="15"/>
      <c r="B225" s="39" t="s">
        <v>1333</v>
      </c>
      <c r="C225" s="59"/>
      <c r="D225" s="6"/>
      <c r="E225" s="13"/>
    </row>
    <row r="226" spans="1:5" ht="28.5">
      <c r="A226" s="15"/>
      <c r="B226" s="35" t="s">
        <v>1334</v>
      </c>
      <c r="C226" s="7" t="s">
        <v>1335</v>
      </c>
      <c r="D226" s="6"/>
      <c r="E226" s="5" t="s">
        <v>813</v>
      </c>
    </row>
    <row r="227" spans="1:5" ht="28.5">
      <c r="A227" s="15"/>
      <c r="B227" s="35" t="s">
        <v>1336</v>
      </c>
      <c r="C227" s="7" t="s">
        <v>1337</v>
      </c>
      <c r="D227" s="6"/>
      <c r="E227" s="5" t="s">
        <v>813</v>
      </c>
    </row>
    <row r="228" spans="1:5" ht="28.5">
      <c r="A228" s="15"/>
      <c r="B228" s="35" t="s">
        <v>1338</v>
      </c>
      <c r="C228" s="7" t="s">
        <v>1339</v>
      </c>
      <c r="D228" s="6"/>
      <c r="E228" s="5" t="s">
        <v>813</v>
      </c>
    </row>
    <row r="229" spans="1:5" ht="28.5">
      <c r="A229" s="15"/>
      <c r="B229" s="40" t="s">
        <v>1340</v>
      </c>
      <c r="C229" s="7" t="s">
        <v>1341</v>
      </c>
      <c r="D229" s="6"/>
      <c r="E229" s="5" t="s">
        <v>813</v>
      </c>
    </row>
    <row r="230" spans="1:5" ht="38">
      <c r="A230" s="15"/>
      <c r="B230" s="40" t="s">
        <v>1342</v>
      </c>
      <c r="C230" s="7" t="s">
        <v>1343</v>
      </c>
      <c r="D230" s="6"/>
      <c r="E230" s="5" t="s">
        <v>813</v>
      </c>
    </row>
    <row r="231" spans="1:5" ht="38">
      <c r="A231" s="15"/>
      <c r="B231" s="40" t="s">
        <v>1344</v>
      </c>
      <c r="C231" s="7" t="s">
        <v>1345</v>
      </c>
      <c r="D231" s="6"/>
      <c r="E231" s="5" t="s">
        <v>813</v>
      </c>
    </row>
    <row r="232" spans="1:5" ht="38">
      <c r="A232" s="15"/>
      <c r="B232" s="40" t="s">
        <v>368</v>
      </c>
      <c r="C232" s="7" t="s">
        <v>1346</v>
      </c>
      <c r="D232" s="6"/>
      <c r="E232" s="5" t="s">
        <v>813</v>
      </c>
    </row>
    <row r="233" spans="1:5" ht="38">
      <c r="A233" s="13"/>
      <c r="B233" s="39" t="s">
        <v>1347</v>
      </c>
      <c r="C233" s="7" t="s">
        <v>1348</v>
      </c>
      <c r="D233" s="6"/>
      <c r="E233" s="5" t="s">
        <v>813</v>
      </c>
    </row>
    <row r="234" spans="1:5" ht="114">
      <c r="A234" s="5" t="s">
        <v>817</v>
      </c>
      <c r="B234" s="40" t="s">
        <v>1416</v>
      </c>
      <c r="C234" s="7" t="s">
        <v>1417</v>
      </c>
      <c r="D234" s="6"/>
      <c r="E234" s="5" t="s">
        <v>813</v>
      </c>
    </row>
    <row r="235" spans="1:5" ht="76">
      <c r="A235" s="11" t="s">
        <v>820</v>
      </c>
      <c r="B235" s="39" t="s">
        <v>1422</v>
      </c>
      <c r="C235" s="7" t="s">
        <v>1423</v>
      </c>
      <c r="D235" s="6"/>
      <c r="E235" s="5" t="s">
        <v>813</v>
      </c>
    </row>
    <row r="236" spans="1:5" ht="66.5">
      <c r="A236" s="15"/>
      <c r="B236" s="40" t="s">
        <v>1424</v>
      </c>
      <c r="C236" s="7" t="s">
        <v>1425</v>
      </c>
      <c r="D236" s="6"/>
      <c r="E236" s="5" t="s">
        <v>813</v>
      </c>
    </row>
    <row r="237" spans="1:5" ht="104.5">
      <c r="A237" s="15"/>
      <c r="B237" s="39" t="s">
        <v>1426</v>
      </c>
      <c r="C237" s="7" t="s">
        <v>1427</v>
      </c>
      <c r="D237" s="6"/>
      <c r="E237" s="5" t="s">
        <v>813</v>
      </c>
    </row>
    <row r="238" spans="1:5" ht="104.5">
      <c r="A238" s="15"/>
      <c r="B238" s="40" t="s">
        <v>1428</v>
      </c>
      <c r="C238" s="7" t="s">
        <v>1429</v>
      </c>
      <c r="D238" s="6"/>
      <c r="E238" s="5" t="s">
        <v>813</v>
      </c>
    </row>
    <row r="239" spans="1:5" ht="66.5">
      <c r="A239" s="15"/>
      <c r="B239" s="40" t="s">
        <v>1430</v>
      </c>
      <c r="C239" s="7" t="s">
        <v>1431</v>
      </c>
      <c r="D239" s="6"/>
      <c r="E239" s="5" t="s">
        <v>813</v>
      </c>
    </row>
    <row r="240" spans="1:5" ht="76">
      <c r="A240" s="15"/>
      <c r="B240" s="40" t="s">
        <v>1432</v>
      </c>
      <c r="C240" s="7" t="s">
        <v>1433</v>
      </c>
      <c r="D240" s="6"/>
      <c r="E240" s="5" t="s">
        <v>813</v>
      </c>
    </row>
    <row r="241" spans="1:5" ht="85.5">
      <c r="A241" s="15"/>
      <c r="B241" s="40" t="s">
        <v>1434</v>
      </c>
      <c r="C241" s="7" t="s">
        <v>1435</v>
      </c>
      <c r="D241" s="6"/>
      <c r="E241" s="5" t="s">
        <v>813</v>
      </c>
    </row>
    <row r="242" spans="1:5" ht="85.5">
      <c r="A242" s="15"/>
      <c r="B242" s="40" t="s">
        <v>1436</v>
      </c>
      <c r="C242" s="7" t="s">
        <v>1437</v>
      </c>
      <c r="D242" s="6"/>
      <c r="E242" s="5" t="s">
        <v>813</v>
      </c>
    </row>
    <row r="243" spans="1:5" ht="114">
      <c r="A243" s="15"/>
      <c r="B243" s="40" t="s">
        <v>1438</v>
      </c>
      <c r="C243" s="7" t="s">
        <v>1439</v>
      </c>
      <c r="D243" s="6"/>
      <c r="E243" s="5" t="s">
        <v>813</v>
      </c>
    </row>
    <row r="244" spans="1:5" ht="114">
      <c r="A244" s="15"/>
      <c r="B244" s="40" t="s">
        <v>1440</v>
      </c>
      <c r="C244" s="7" t="s">
        <v>1441</v>
      </c>
      <c r="D244" s="6"/>
      <c r="E244" s="5" t="s">
        <v>813</v>
      </c>
    </row>
    <row r="245" spans="1:5" ht="114">
      <c r="A245" s="15"/>
      <c r="B245" s="40" t="s">
        <v>1442</v>
      </c>
      <c r="C245" s="7" t="s">
        <v>1443</v>
      </c>
      <c r="D245" s="6"/>
      <c r="E245" s="5" t="s">
        <v>813</v>
      </c>
    </row>
    <row r="246" spans="1:5" ht="114">
      <c r="A246" s="15"/>
      <c r="B246" s="40" t="s">
        <v>1444</v>
      </c>
      <c r="C246" s="7" t="s">
        <v>1445</v>
      </c>
      <c r="D246" s="6"/>
      <c r="E246" s="5" t="s">
        <v>813</v>
      </c>
    </row>
    <row r="247" spans="1:5" ht="57">
      <c r="A247" s="15"/>
      <c r="B247" s="40" t="s">
        <v>1446</v>
      </c>
      <c r="C247" s="7" t="s">
        <v>1447</v>
      </c>
      <c r="D247" s="6"/>
      <c r="E247" s="5" t="s">
        <v>813</v>
      </c>
    </row>
    <row r="248" spans="1:5" ht="66.5">
      <c r="A248" s="13"/>
      <c r="B248" s="40" t="s">
        <v>1448</v>
      </c>
      <c r="C248" s="7" t="s">
        <v>1449</v>
      </c>
      <c r="D248" s="6"/>
      <c r="E248" s="5" t="s">
        <v>813</v>
      </c>
    </row>
    <row r="249" spans="1:5" ht="85.5">
      <c r="A249" s="23" t="s">
        <v>821</v>
      </c>
      <c r="B249" s="39" t="s">
        <v>1450</v>
      </c>
      <c r="C249" s="7" t="s">
        <v>1451</v>
      </c>
      <c r="D249" s="6"/>
      <c r="E249" s="5" t="s">
        <v>813</v>
      </c>
    </row>
    <row r="250" spans="1:5" ht="66.5">
      <c r="A250" s="15"/>
      <c r="B250" s="39" t="s">
        <v>1452</v>
      </c>
      <c r="C250" s="7" t="s">
        <v>1453</v>
      </c>
      <c r="D250" s="6"/>
      <c r="E250" s="5" t="s">
        <v>813</v>
      </c>
    </row>
    <row r="251" spans="1:5" ht="57">
      <c r="A251" s="15"/>
      <c r="B251" s="39" t="s">
        <v>1454</v>
      </c>
      <c r="C251" s="23" t="s">
        <v>1455</v>
      </c>
      <c r="D251" s="6"/>
      <c r="E251" s="11" t="s">
        <v>813</v>
      </c>
    </row>
    <row r="252" spans="1:5" ht="19">
      <c r="A252" s="15"/>
      <c r="B252" s="39" t="s">
        <v>1702</v>
      </c>
      <c r="C252" s="61"/>
      <c r="D252" s="6"/>
      <c r="E252" s="15"/>
    </row>
    <row r="253" spans="1:5" ht="19">
      <c r="A253" s="13"/>
      <c r="B253" s="39" t="s">
        <v>1703</v>
      </c>
      <c r="C253" s="59"/>
      <c r="D253" s="6"/>
      <c r="E253" s="13"/>
    </row>
    <row r="254" spans="1:5" ht="114">
      <c r="A254" s="11" t="s">
        <v>822</v>
      </c>
      <c r="B254" s="35" t="s">
        <v>1704</v>
      </c>
      <c r="C254" s="23" t="s">
        <v>1458</v>
      </c>
      <c r="D254" s="6"/>
      <c r="E254" s="5" t="s">
        <v>813</v>
      </c>
    </row>
    <row r="255" spans="1:5" ht="85.5">
      <c r="A255" s="13"/>
      <c r="B255" s="39" t="s">
        <v>1459</v>
      </c>
      <c r="C255" s="59"/>
      <c r="D255" s="6"/>
      <c r="E255" s="5" t="s">
        <v>813</v>
      </c>
    </row>
    <row r="256" spans="1:5" ht="38">
      <c r="A256" s="7" t="s">
        <v>823</v>
      </c>
      <c r="B256" s="39" t="s">
        <v>1705</v>
      </c>
      <c r="C256" s="7" t="s">
        <v>1461</v>
      </c>
      <c r="D256" s="6"/>
      <c r="E256" s="5" t="s">
        <v>813</v>
      </c>
    </row>
    <row r="257" spans="1:5" ht="85.5">
      <c r="A257" s="5" t="s">
        <v>824</v>
      </c>
      <c r="B257" s="40" t="s">
        <v>1706</v>
      </c>
      <c r="C257" s="7" t="s">
        <v>1463</v>
      </c>
      <c r="D257" s="6"/>
      <c r="E257" s="5" t="s">
        <v>813</v>
      </c>
    </row>
    <row r="258" spans="1:5" ht="85.5">
      <c r="A258" s="11" t="s">
        <v>825</v>
      </c>
      <c r="B258" s="40" t="s">
        <v>1708</v>
      </c>
      <c r="C258" s="23" t="s">
        <v>1464</v>
      </c>
      <c r="D258" s="6"/>
      <c r="E258" s="11" t="s">
        <v>813</v>
      </c>
    </row>
    <row r="259" spans="1:5">
      <c r="A259" s="122"/>
      <c r="B259" s="40" t="s">
        <v>1709</v>
      </c>
      <c r="C259" s="61"/>
      <c r="D259" s="6"/>
      <c r="E259" s="15"/>
    </row>
    <row r="260" spans="1:5" ht="38">
      <c r="A260" s="15"/>
      <c r="B260" s="40" t="s">
        <v>1710</v>
      </c>
      <c r="C260" s="61"/>
      <c r="D260" s="6"/>
      <c r="E260" s="15"/>
    </row>
    <row r="261" spans="1:5" ht="38">
      <c r="A261" s="13"/>
      <c r="B261" s="40" t="s">
        <v>1711</v>
      </c>
      <c r="C261" s="59"/>
      <c r="D261" s="6"/>
      <c r="E261" s="13"/>
    </row>
    <row r="262" spans="1:5" ht="57">
      <c r="A262" s="11" t="s">
        <v>826</v>
      </c>
      <c r="B262" s="40" t="s">
        <v>1712</v>
      </c>
      <c r="C262" s="23" t="s">
        <v>1468</v>
      </c>
      <c r="D262" s="6"/>
      <c r="E262" s="11" t="s">
        <v>813</v>
      </c>
    </row>
    <row r="263" spans="1:5" ht="28.5">
      <c r="A263" s="15"/>
      <c r="B263" s="40" t="s">
        <v>1713</v>
      </c>
      <c r="C263" s="61"/>
      <c r="D263" s="6"/>
      <c r="E263" s="15"/>
    </row>
    <row r="264" spans="1:5" ht="38">
      <c r="A264" s="15"/>
      <c r="B264" s="40" t="s">
        <v>1715</v>
      </c>
      <c r="C264" s="61"/>
      <c r="D264" s="6"/>
      <c r="E264" s="15"/>
    </row>
    <row r="265" spans="1:5" ht="38">
      <c r="A265" s="13"/>
      <c r="B265" s="40" t="s">
        <v>1716</v>
      </c>
      <c r="C265" s="59"/>
      <c r="D265" s="6"/>
      <c r="E265" s="13"/>
    </row>
    <row r="266" spans="1:5" ht="66.5">
      <c r="A266" s="11" t="s">
        <v>828</v>
      </c>
      <c r="B266" s="39" t="s">
        <v>1470</v>
      </c>
      <c r="C266" s="7" t="s">
        <v>1471</v>
      </c>
      <c r="D266" s="6"/>
      <c r="E266" s="5" t="s">
        <v>813</v>
      </c>
    </row>
    <row r="267" spans="1:5" ht="85.5">
      <c r="A267" s="15"/>
      <c r="B267" s="39" t="s">
        <v>1472</v>
      </c>
      <c r="C267" s="7" t="s">
        <v>1473</v>
      </c>
      <c r="D267" s="6"/>
      <c r="E267" s="5" t="s">
        <v>813</v>
      </c>
    </row>
    <row r="268" spans="1:5" ht="85.5">
      <c r="A268" s="15"/>
      <c r="B268" s="39" t="s">
        <v>1474</v>
      </c>
      <c r="C268" s="7" t="s">
        <v>1475</v>
      </c>
      <c r="D268" s="6"/>
      <c r="E268" s="5" t="s">
        <v>813</v>
      </c>
    </row>
    <row r="269" spans="1:5" ht="104.5">
      <c r="A269" s="15"/>
      <c r="B269" s="40" t="s">
        <v>1476</v>
      </c>
      <c r="C269" s="7" t="s">
        <v>1477</v>
      </c>
      <c r="D269" s="6"/>
      <c r="E269" s="5" t="s">
        <v>813</v>
      </c>
    </row>
    <row r="270" spans="1:5" ht="104.5">
      <c r="A270" s="15"/>
      <c r="B270" s="40" t="s">
        <v>1478</v>
      </c>
      <c r="C270" s="7" t="s">
        <v>1479</v>
      </c>
      <c r="D270" s="6"/>
      <c r="E270" s="5" t="s">
        <v>813</v>
      </c>
    </row>
    <row r="271" spans="1:5" ht="114">
      <c r="A271" s="13"/>
      <c r="B271" s="40" t="s">
        <v>1480</v>
      </c>
      <c r="C271" s="7" t="s">
        <v>1481</v>
      </c>
      <c r="D271" s="6"/>
      <c r="E271" s="5" t="s">
        <v>813</v>
      </c>
    </row>
    <row r="272" spans="1:5" ht="47.5">
      <c r="A272" s="5" t="s">
        <v>827</v>
      </c>
      <c r="B272" s="39" t="s">
        <v>1482</v>
      </c>
      <c r="C272" s="7" t="s">
        <v>1483</v>
      </c>
      <c r="D272" s="6"/>
      <c r="E272" s="5" t="s">
        <v>813</v>
      </c>
    </row>
    <row r="273" spans="1:5" ht="104.5">
      <c r="A273" s="11" t="s">
        <v>829</v>
      </c>
      <c r="B273" s="40" t="s">
        <v>1484</v>
      </c>
      <c r="C273" s="7" t="s">
        <v>1485</v>
      </c>
      <c r="D273" s="6"/>
      <c r="E273" s="5" t="s">
        <v>813</v>
      </c>
    </row>
    <row r="274" spans="1:5" ht="104.5">
      <c r="A274" s="15"/>
      <c r="B274" s="40" t="s">
        <v>1486</v>
      </c>
      <c r="C274" s="7" t="s">
        <v>1487</v>
      </c>
      <c r="D274" s="6"/>
      <c r="E274" s="5" t="s">
        <v>813</v>
      </c>
    </row>
    <row r="275" spans="1:5" ht="95">
      <c r="A275" s="15"/>
      <c r="B275" s="40" t="s">
        <v>1488</v>
      </c>
      <c r="C275" s="7" t="s">
        <v>1489</v>
      </c>
      <c r="D275" s="6"/>
      <c r="E275" s="5" t="s">
        <v>813</v>
      </c>
    </row>
    <row r="276" spans="1:5" ht="104.5">
      <c r="A276" s="15"/>
      <c r="B276" s="40" t="s">
        <v>1490</v>
      </c>
      <c r="C276" s="7" t="s">
        <v>1491</v>
      </c>
      <c r="D276" s="6"/>
      <c r="E276" s="5" t="s">
        <v>813</v>
      </c>
    </row>
    <row r="277" spans="1:5" ht="38">
      <c r="A277" s="15"/>
      <c r="B277" s="40" t="s">
        <v>1492</v>
      </c>
      <c r="C277" s="7" t="s">
        <v>1493</v>
      </c>
      <c r="D277" s="6"/>
      <c r="E277" s="5" t="s">
        <v>813</v>
      </c>
    </row>
    <row r="278" spans="1:5" ht="38">
      <c r="A278" s="15"/>
      <c r="B278" s="40" t="s">
        <v>1494</v>
      </c>
      <c r="C278" s="7" t="s">
        <v>1495</v>
      </c>
      <c r="D278" s="6"/>
      <c r="E278" s="5" t="s">
        <v>813</v>
      </c>
    </row>
    <row r="279" spans="1:5" ht="38">
      <c r="A279" s="15"/>
      <c r="B279" s="40" t="s">
        <v>1496</v>
      </c>
      <c r="C279" s="7" t="s">
        <v>1497</v>
      </c>
      <c r="D279" s="6"/>
      <c r="E279" s="5" t="s">
        <v>813</v>
      </c>
    </row>
    <row r="280" spans="1:5" ht="38">
      <c r="A280" s="13"/>
      <c r="B280" s="40" t="s">
        <v>1498</v>
      </c>
      <c r="C280" s="7" t="s">
        <v>1499</v>
      </c>
      <c r="D280" s="6"/>
      <c r="E280" s="5" t="s">
        <v>813</v>
      </c>
    </row>
    <row r="281" spans="1:5" ht="57">
      <c r="A281" s="5" t="s">
        <v>830</v>
      </c>
      <c r="B281" s="45" t="s">
        <v>1500</v>
      </c>
      <c r="C281" s="7" t="s">
        <v>1501</v>
      </c>
      <c r="D281" s="6"/>
      <c r="E281" s="5" t="s">
        <v>813</v>
      </c>
    </row>
    <row r="282" spans="1:5" ht="95">
      <c r="A282" s="11" t="s">
        <v>831</v>
      </c>
      <c r="B282" s="39" t="s">
        <v>1502</v>
      </c>
      <c r="C282" s="7" t="s">
        <v>1503</v>
      </c>
      <c r="D282" s="6"/>
      <c r="E282" s="5" t="s">
        <v>813</v>
      </c>
    </row>
    <row r="283" spans="1:5" ht="66.5">
      <c r="A283" s="13"/>
      <c r="B283" s="39" t="s">
        <v>1504</v>
      </c>
      <c r="C283" s="7" t="s">
        <v>1505</v>
      </c>
      <c r="D283" s="6"/>
      <c r="E283" s="5" t="s">
        <v>813</v>
      </c>
    </row>
    <row r="284" spans="1:5" ht="76">
      <c r="A284" s="11" t="s">
        <v>832</v>
      </c>
      <c r="B284" s="35" t="s">
        <v>1506</v>
      </c>
      <c r="C284" s="7" t="s">
        <v>1507</v>
      </c>
      <c r="D284" s="6"/>
      <c r="E284" s="5" t="s">
        <v>813</v>
      </c>
    </row>
    <row r="285" spans="1:5" ht="95">
      <c r="A285" s="13"/>
      <c r="B285" s="35" t="s">
        <v>1508</v>
      </c>
      <c r="C285" s="7" t="s">
        <v>1509</v>
      </c>
      <c r="D285" s="6"/>
      <c r="E285" s="5" t="s">
        <v>813</v>
      </c>
    </row>
    <row r="286" spans="1:5" ht="152">
      <c r="A286" s="11" t="s">
        <v>1510</v>
      </c>
      <c r="B286" s="40" t="s">
        <v>376</v>
      </c>
      <c r="C286" s="7" t="s">
        <v>1511</v>
      </c>
      <c r="D286" s="6"/>
      <c r="E286" s="5" t="s">
        <v>813</v>
      </c>
    </row>
    <row r="287" spans="1:5" ht="123.5">
      <c r="A287" s="15"/>
      <c r="B287" s="39" t="s">
        <v>377</v>
      </c>
      <c r="C287" s="7" t="s">
        <v>1512</v>
      </c>
      <c r="D287" s="6"/>
      <c r="E287" s="5" t="s">
        <v>813</v>
      </c>
    </row>
    <row r="288" spans="1:5" ht="104.5">
      <c r="A288" s="15"/>
      <c r="B288" s="40" t="s">
        <v>1513</v>
      </c>
      <c r="C288" s="7" t="s">
        <v>1514</v>
      </c>
      <c r="D288" s="6"/>
      <c r="E288" s="5" t="s">
        <v>813</v>
      </c>
    </row>
    <row r="289" spans="1:5" ht="76">
      <c r="A289" s="15"/>
      <c r="B289" s="40" t="s">
        <v>1515</v>
      </c>
      <c r="C289" s="7" t="s">
        <v>1516</v>
      </c>
      <c r="D289" s="6"/>
      <c r="E289" s="5" t="s">
        <v>813</v>
      </c>
    </row>
    <row r="290" spans="1:5" ht="85.5">
      <c r="A290" s="13"/>
      <c r="B290" s="46" t="s">
        <v>1517</v>
      </c>
      <c r="C290" s="7" t="s">
        <v>1518</v>
      </c>
      <c r="D290" s="6"/>
      <c r="E290" s="5" t="s">
        <v>813</v>
      </c>
    </row>
    <row r="291" spans="1:5" ht="95">
      <c r="A291" s="5" t="s">
        <v>833</v>
      </c>
      <c r="B291" s="35" t="s">
        <v>1519</v>
      </c>
      <c r="C291" s="7" t="s">
        <v>1520</v>
      </c>
      <c r="D291" s="6"/>
      <c r="E291" s="5" t="s">
        <v>813</v>
      </c>
    </row>
    <row r="292" spans="1:5" ht="114">
      <c r="A292" s="5" t="s">
        <v>1521</v>
      </c>
      <c r="B292" s="35" t="s">
        <v>1522</v>
      </c>
      <c r="C292" s="7" t="s">
        <v>1523</v>
      </c>
      <c r="D292" s="6"/>
      <c r="E292" s="5" t="s">
        <v>813</v>
      </c>
    </row>
    <row r="293" spans="1:5" ht="28.5">
      <c r="A293" s="5" t="s">
        <v>834</v>
      </c>
      <c r="B293" s="35" t="s">
        <v>1524</v>
      </c>
      <c r="C293" s="7" t="s">
        <v>1525</v>
      </c>
      <c r="D293" s="6"/>
      <c r="E293" s="5" t="s">
        <v>813</v>
      </c>
    </row>
    <row r="294" spans="1:5" ht="57">
      <c r="A294" s="5" t="s">
        <v>835</v>
      </c>
      <c r="B294" s="35" t="s">
        <v>1526</v>
      </c>
      <c r="C294" s="7" t="s">
        <v>1527</v>
      </c>
      <c r="D294" s="6"/>
      <c r="E294" s="5" t="s">
        <v>813</v>
      </c>
    </row>
    <row r="295" spans="1:5" ht="133">
      <c r="A295" s="5" t="s">
        <v>836</v>
      </c>
      <c r="B295" s="35" t="s">
        <v>1528</v>
      </c>
      <c r="C295" s="7" t="s">
        <v>1529</v>
      </c>
      <c r="D295" s="6"/>
      <c r="E295" s="5" t="s">
        <v>813</v>
      </c>
    </row>
    <row r="296" spans="1:5" ht="104.5">
      <c r="A296" s="5" t="s">
        <v>837</v>
      </c>
      <c r="B296" s="39" t="s">
        <v>1530</v>
      </c>
      <c r="C296" s="7" t="s">
        <v>1531</v>
      </c>
      <c r="D296" s="6"/>
      <c r="E296" s="5" t="s">
        <v>813</v>
      </c>
    </row>
    <row r="297" spans="1:5" ht="123.5">
      <c r="A297" s="5" t="s">
        <v>838</v>
      </c>
      <c r="B297" s="39" t="s">
        <v>1532</v>
      </c>
      <c r="C297" s="7" t="s">
        <v>1533</v>
      </c>
      <c r="D297" s="6"/>
      <c r="E297" s="5" t="s">
        <v>813</v>
      </c>
    </row>
    <row r="298" spans="1:5" ht="123.5">
      <c r="A298" s="5" t="s">
        <v>839</v>
      </c>
      <c r="B298" s="40" t="s">
        <v>1534</v>
      </c>
      <c r="C298" s="7" t="s">
        <v>1535</v>
      </c>
      <c r="D298" s="6"/>
      <c r="E298" s="5" t="s">
        <v>813</v>
      </c>
    </row>
    <row r="299" spans="1:5" ht="66.5">
      <c r="A299" s="11" t="s">
        <v>840</v>
      </c>
      <c r="B299" s="39" t="s">
        <v>1536</v>
      </c>
      <c r="C299" s="7" t="s">
        <v>1537</v>
      </c>
      <c r="D299" s="6"/>
      <c r="E299" s="5" t="s">
        <v>813</v>
      </c>
    </row>
    <row r="300" spans="1:5" ht="66.5">
      <c r="A300" s="15"/>
      <c r="B300" s="39" t="s">
        <v>1538</v>
      </c>
      <c r="C300" s="7" t="s">
        <v>1539</v>
      </c>
      <c r="D300" s="6"/>
      <c r="E300" s="5" t="s">
        <v>813</v>
      </c>
    </row>
    <row r="301" spans="1:5" ht="66.5">
      <c r="A301" s="15"/>
      <c r="B301" s="40" t="s">
        <v>1540</v>
      </c>
      <c r="C301" s="7" t="s">
        <v>1541</v>
      </c>
      <c r="D301" s="6"/>
      <c r="E301" s="5" t="s">
        <v>813</v>
      </c>
    </row>
    <row r="302" spans="1:5" ht="76">
      <c r="A302" s="15"/>
      <c r="B302" s="40" t="s">
        <v>1542</v>
      </c>
      <c r="C302" s="7" t="s">
        <v>1543</v>
      </c>
      <c r="D302" s="6"/>
      <c r="E302" s="5" t="s">
        <v>813</v>
      </c>
    </row>
    <row r="303" spans="1:5" ht="57">
      <c r="A303" s="15"/>
      <c r="B303" s="39" t="s">
        <v>1544</v>
      </c>
      <c r="C303" s="7" t="s">
        <v>1545</v>
      </c>
      <c r="D303" s="6"/>
      <c r="E303" s="5" t="s">
        <v>813</v>
      </c>
    </row>
    <row r="304" spans="1:5" ht="47.5">
      <c r="A304" s="15"/>
      <c r="B304" s="39" t="s">
        <v>1546</v>
      </c>
      <c r="C304" s="7" t="s">
        <v>1547</v>
      </c>
      <c r="D304" s="6"/>
      <c r="E304" s="5" t="s">
        <v>813</v>
      </c>
    </row>
    <row r="305" spans="1:5" ht="95">
      <c r="A305" s="13"/>
      <c r="B305" s="39" t="s">
        <v>1548</v>
      </c>
      <c r="C305" s="7" t="s">
        <v>1549</v>
      </c>
      <c r="D305" s="6"/>
      <c r="E305" s="5" t="s">
        <v>813</v>
      </c>
    </row>
    <row r="306" spans="1:5" ht="66.5">
      <c r="A306" s="5" t="s">
        <v>841</v>
      </c>
      <c r="B306" s="40" t="s">
        <v>1550</v>
      </c>
      <c r="C306" s="7" t="s">
        <v>1551</v>
      </c>
      <c r="D306" s="6"/>
      <c r="E306" s="5" t="s">
        <v>813</v>
      </c>
    </row>
    <row r="307" spans="1:5" ht="38">
      <c r="A307" s="11" t="s">
        <v>842</v>
      </c>
      <c r="B307" s="46" t="s">
        <v>1552</v>
      </c>
      <c r="C307" s="23" t="s">
        <v>1553</v>
      </c>
      <c r="D307" s="6"/>
      <c r="E307" s="11" t="s">
        <v>813</v>
      </c>
    </row>
    <row r="308" spans="1:5" ht="19">
      <c r="A308" s="15"/>
      <c r="B308" s="46" t="s">
        <v>378</v>
      </c>
      <c r="C308" s="61"/>
      <c r="D308" s="6"/>
      <c r="E308" s="15"/>
    </row>
    <row r="309" spans="1:5" ht="57">
      <c r="A309" s="15"/>
      <c r="B309" s="46" t="s">
        <v>1554</v>
      </c>
      <c r="C309" s="61"/>
      <c r="D309" s="6"/>
      <c r="E309" s="15"/>
    </row>
    <row r="310" spans="1:5" ht="57">
      <c r="A310" s="15"/>
      <c r="B310" s="46" t="s">
        <v>1555</v>
      </c>
      <c r="C310" s="59"/>
      <c r="D310" s="6"/>
      <c r="E310" s="13"/>
    </row>
    <row r="311" spans="1:5" ht="57">
      <c r="A311" s="13"/>
      <c r="B311" s="46" t="s">
        <v>1556</v>
      </c>
      <c r="C311" s="7" t="s">
        <v>1557</v>
      </c>
      <c r="D311" s="6"/>
      <c r="E311" s="5" t="s">
        <v>813</v>
      </c>
    </row>
    <row r="312" spans="1:5" ht="57">
      <c r="A312" s="5" t="s">
        <v>843</v>
      </c>
      <c r="B312" s="38" t="s">
        <v>844</v>
      </c>
      <c r="C312" s="7" t="s">
        <v>1558</v>
      </c>
      <c r="D312" s="6"/>
      <c r="E312" s="5" t="s">
        <v>813</v>
      </c>
    </row>
    <row r="313" spans="1:5" ht="95">
      <c r="A313" s="11" t="s">
        <v>1559</v>
      </c>
      <c r="B313" s="39" t="s">
        <v>1717</v>
      </c>
      <c r="C313" s="23" t="s">
        <v>1560</v>
      </c>
      <c r="D313" s="6"/>
      <c r="E313" s="11" t="s">
        <v>813</v>
      </c>
    </row>
    <row r="314" spans="1:5">
      <c r="A314" s="15"/>
      <c r="B314" s="39" t="s">
        <v>379</v>
      </c>
      <c r="C314" s="61"/>
      <c r="D314" s="252"/>
      <c r="E314" s="15"/>
    </row>
    <row r="315" spans="1:5" ht="38">
      <c r="A315" s="15"/>
      <c r="B315" s="43" t="s">
        <v>1832</v>
      </c>
      <c r="C315" s="61"/>
      <c r="D315" s="253"/>
      <c r="E315" s="15"/>
    </row>
    <row r="316" spans="1:5">
      <c r="A316" s="15"/>
      <c r="B316" s="39" t="s">
        <v>380</v>
      </c>
      <c r="C316" s="61"/>
      <c r="D316" s="252"/>
      <c r="E316" s="15"/>
    </row>
    <row r="317" spans="1:5" ht="19">
      <c r="A317" s="15"/>
      <c r="B317" s="39" t="s">
        <v>1831</v>
      </c>
      <c r="C317" s="61"/>
      <c r="D317" s="253"/>
      <c r="E317" s="15"/>
    </row>
    <row r="318" spans="1:5">
      <c r="A318" s="15"/>
      <c r="B318" s="39" t="s">
        <v>381</v>
      </c>
      <c r="C318" s="61"/>
      <c r="D318" s="252"/>
      <c r="E318" s="15"/>
    </row>
    <row r="319" spans="1:5" ht="19">
      <c r="A319" s="15"/>
      <c r="B319" s="39" t="s">
        <v>1830</v>
      </c>
      <c r="C319" s="61"/>
      <c r="D319" s="253"/>
      <c r="E319" s="15"/>
    </row>
    <row r="320" spans="1:5" ht="66.5">
      <c r="A320" s="11" t="s">
        <v>1561</v>
      </c>
      <c r="B320" s="40" t="s">
        <v>1562</v>
      </c>
      <c r="C320" s="23" t="s">
        <v>1563</v>
      </c>
      <c r="D320" s="6"/>
      <c r="E320" s="11" t="s">
        <v>813</v>
      </c>
    </row>
    <row r="321" spans="1:5">
      <c r="A321" s="15"/>
      <c r="B321" s="40" t="s">
        <v>382</v>
      </c>
      <c r="C321" s="61"/>
      <c r="D321" s="252"/>
      <c r="E321" s="15"/>
    </row>
    <row r="322" spans="1:5" ht="19">
      <c r="A322" s="15"/>
      <c r="B322" s="40" t="s">
        <v>1829</v>
      </c>
      <c r="C322" s="61"/>
      <c r="D322" s="253"/>
      <c r="E322" s="15"/>
    </row>
    <row r="323" spans="1:5">
      <c r="A323" s="15"/>
      <c r="B323" s="40" t="s">
        <v>383</v>
      </c>
      <c r="C323" s="61"/>
      <c r="D323" s="252"/>
      <c r="E323" s="15"/>
    </row>
    <row r="324" spans="1:5" ht="19">
      <c r="A324" s="15"/>
      <c r="B324" s="40" t="s">
        <v>1828</v>
      </c>
      <c r="C324" s="61"/>
      <c r="D324" s="253"/>
      <c r="E324" s="15"/>
    </row>
    <row r="325" spans="1:5" ht="66.5">
      <c r="A325" s="11" t="s">
        <v>1564</v>
      </c>
      <c r="B325" s="40" t="s">
        <v>1565</v>
      </c>
      <c r="C325" s="23" t="s">
        <v>1566</v>
      </c>
      <c r="D325" s="6"/>
      <c r="E325" s="11" t="s">
        <v>813</v>
      </c>
    </row>
    <row r="326" spans="1:5" ht="19">
      <c r="A326" s="15"/>
      <c r="B326" s="40" t="s">
        <v>1827</v>
      </c>
      <c r="C326" s="61"/>
      <c r="D326" s="6"/>
      <c r="E326" s="15"/>
    </row>
    <row r="327" spans="1:5" ht="95">
      <c r="A327" s="11" t="s">
        <v>1567</v>
      </c>
      <c r="B327" s="60" t="s">
        <v>1568</v>
      </c>
      <c r="C327" s="23" t="s">
        <v>1569</v>
      </c>
      <c r="D327" s="12"/>
      <c r="E327" s="11" t="s">
        <v>813</v>
      </c>
    </row>
    <row r="328" spans="1:5">
      <c r="A328" s="15"/>
      <c r="B328" s="40" t="s">
        <v>385</v>
      </c>
      <c r="C328" s="61"/>
      <c r="D328" s="246"/>
      <c r="E328" s="15"/>
    </row>
    <row r="329" spans="1:5" ht="28.5">
      <c r="A329" s="15"/>
      <c r="B329" s="40" t="s">
        <v>1826</v>
      </c>
      <c r="C329" s="61"/>
      <c r="D329" s="246"/>
      <c r="E329" s="15"/>
    </row>
    <row r="330" spans="1:5">
      <c r="A330" s="15"/>
      <c r="B330" s="40" t="s">
        <v>386</v>
      </c>
      <c r="C330" s="61"/>
      <c r="D330" s="246"/>
      <c r="E330" s="15"/>
    </row>
    <row r="331" spans="1:5" ht="19">
      <c r="A331" s="15"/>
      <c r="B331" s="40" t="s">
        <v>1825</v>
      </c>
      <c r="C331" s="61"/>
      <c r="D331" s="246"/>
      <c r="E331" s="15"/>
    </row>
    <row r="332" spans="1:5">
      <c r="A332" s="15"/>
      <c r="B332" s="40" t="s">
        <v>387</v>
      </c>
      <c r="C332" s="61"/>
      <c r="D332" s="246"/>
      <c r="E332" s="15"/>
    </row>
    <row r="333" spans="1:5" ht="19">
      <c r="A333" s="15"/>
      <c r="B333" s="40" t="s">
        <v>1824</v>
      </c>
      <c r="C333" s="61"/>
      <c r="D333" s="246"/>
      <c r="E333" s="15"/>
    </row>
    <row r="334" spans="1:5">
      <c r="A334" s="15"/>
      <c r="B334" s="40" t="s">
        <v>388</v>
      </c>
      <c r="C334" s="61"/>
      <c r="D334" s="246"/>
      <c r="E334" s="15"/>
    </row>
    <row r="335" spans="1:5" ht="19">
      <c r="A335" s="15"/>
      <c r="B335" s="40" t="s">
        <v>1823</v>
      </c>
      <c r="C335" s="61"/>
      <c r="D335" s="246"/>
      <c r="E335" s="15"/>
    </row>
    <row r="336" spans="1:5" ht="66.5">
      <c r="A336" s="15"/>
      <c r="B336" s="40" t="s">
        <v>1822</v>
      </c>
      <c r="C336" s="23" t="s">
        <v>1571</v>
      </c>
      <c r="D336" s="6"/>
      <c r="E336" s="11" t="s">
        <v>813</v>
      </c>
    </row>
    <row r="337" spans="1:5">
      <c r="A337" s="15"/>
      <c r="B337" s="40" t="s">
        <v>389</v>
      </c>
      <c r="C337" s="61"/>
      <c r="D337" s="246"/>
      <c r="E337" s="15"/>
    </row>
    <row r="338" spans="1:5" ht="19">
      <c r="A338" s="15"/>
      <c r="B338" s="40" t="s">
        <v>1819</v>
      </c>
      <c r="C338" s="61"/>
      <c r="D338" s="246"/>
      <c r="E338" s="15"/>
    </row>
    <row r="339" spans="1:5">
      <c r="A339" s="15"/>
      <c r="B339" s="40" t="s">
        <v>390</v>
      </c>
      <c r="C339" s="61"/>
      <c r="D339" s="246"/>
      <c r="E339" s="15"/>
    </row>
    <row r="340" spans="1:5" ht="19">
      <c r="A340" s="15"/>
      <c r="B340" s="40" t="s">
        <v>1821</v>
      </c>
      <c r="C340" s="61"/>
      <c r="D340" s="246"/>
      <c r="E340" s="15"/>
    </row>
    <row r="341" spans="1:5">
      <c r="A341" s="15"/>
      <c r="B341" s="40" t="s">
        <v>391</v>
      </c>
      <c r="C341" s="61"/>
      <c r="D341" s="246"/>
      <c r="E341" s="15"/>
    </row>
    <row r="342" spans="1:5" ht="19">
      <c r="A342" s="15"/>
      <c r="B342" s="40" t="s">
        <v>1820</v>
      </c>
      <c r="C342" s="61"/>
      <c r="D342" s="246"/>
      <c r="E342" s="15"/>
    </row>
    <row r="343" spans="1:5">
      <c r="A343" s="15"/>
      <c r="B343" s="40" t="s">
        <v>392</v>
      </c>
      <c r="C343" s="61"/>
      <c r="D343" s="246"/>
      <c r="E343" s="15"/>
    </row>
    <row r="344" spans="1:5" ht="19">
      <c r="A344" s="15"/>
      <c r="B344" s="40" t="s">
        <v>1819</v>
      </c>
      <c r="C344" s="61"/>
      <c r="D344" s="246"/>
      <c r="E344" s="15"/>
    </row>
    <row r="345" spans="1:5">
      <c r="A345" s="15"/>
      <c r="B345" s="40" t="s">
        <v>393</v>
      </c>
      <c r="C345" s="61"/>
      <c r="D345" s="246"/>
      <c r="E345" s="15"/>
    </row>
    <row r="346" spans="1:5" ht="19">
      <c r="A346" s="15"/>
      <c r="B346" s="40" t="s">
        <v>1818</v>
      </c>
      <c r="C346" s="61"/>
      <c r="D346" s="246"/>
      <c r="E346" s="15"/>
    </row>
    <row r="347" spans="1:5">
      <c r="A347" s="15"/>
      <c r="B347" s="40" t="s">
        <v>394</v>
      </c>
      <c r="C347" s="61"/>
      <c r="D347" s="246"/>
      <c r="E347" s="15"/>
    </row>
    <row r="348" spans="1:5" ht="19">
      <c r="A348" s="15"/>
      <c r="B348" s="40" t="s">
        <v>1817</v>
      </c>
      <c r="C348" s="61"/>
      <c r="D348" s="246"/>
      <c r="E348" s="15"/>
    </row>
    <row r="349" spans="1:5">
      <c r="A349" s="15"/>
      <c r="B349" s="40" t="s">
        <v>395</v>
      </c>
      <c r="C349" s="61"/>
      <c r="D349" s="246"/>
      <c r="E349" s="15"/>
    </row>
    <row r="350" spans="1:5" ht="19">
      <c r="A350" s="15"/>
      <c r="B350" s="40" t="s">
        <v>1816</v>
      </c>
      <c r="C350" s="61"/>
      <c r="D350" s="246"/>
      <c r="E350" s="15"/>
    </row>
    <row r="351" spans="1:5">
      <c r="A351" s="15"/>
      <c r="B351" s="40" t="s">
        <v>396</v>
      </c>
      <c r="C351" s="61"/>
      <c r="D351" s="246"/>
      <c r="E351" s="15"/>
    </row>
    <row r="352" spans="1:5" ht="19">
      <c r="A352" s="15"/>
      <c r="B352" s="40" t="s">
        <v>1815</v>
      </c>
      <c r="C352" s="61"/>
      <c r="D352" s="246"/>
      <c r="E352" s="15"/>
    </row>
    <row r="353" spans="1:5">
      <c r="A353" s="15"/>
      <c r="B353" s="40" t="s">
        <v>397</v>
      </c>
      <c r="C353" s="61"/>
      <c r="D353" s="246"/>
      <c r="E353" s="15"/>
    </row>
    <row r="354" spans="1:5" ht="19">
      <c r="A354" s="15"/>
      <c r="B354" s="40" t="s">
        <v>1814</v>
      </c>
      <c r="C354" s="61"/>
      <c r="D354" s="246"/>
      <c r="E354" s="15"/>
    </row>
    <row r="355" spans="1:5">
      <c r="A355" s="15"/>
      <c r="B355" s="40" t="s">
        <v>398</v>
      </c>
      <c r="C355" s="61"/>
      <c r="D355" s="246"/>
      <c r="E355" s="15"/>
    </row>
    <row r="356" spans="1:5" ht="19">
      <c r="A356" s="15"/>
      <c r="B356" s="40" t="s">
        <v>1813</v>
      </c>
      <c r="C356" s="61"/>
      <c r="D356" s="246"/>
      <c r="E356" s="15"/>
    </row>
    <row r="357" spans="1:5">
      <c r="A357" s="15"/>
      <c r="B357" s="40" t="s">
        <v>399</v>
      </c>
      <c r="C357" s="61"/>
      <c r="D357" s="246"/>
      <c r="E357" s="15"/>
    </row>
    <row r="358" spans="1:5" ht="19">
      <c r="A358" s="15"/>
      <c r="B358" s="40" t="s">
        <v>1812</v>
      </c>
      <c r="C358" s="61"/>
      <c r="D358" s="246"/>
      <c r="E358" s="15"/>
    </row>
    <row r="359" spans="1:5">
      <c r="A359" s="15"/>
      <c r="B359" s="40" t="s">
        <v>400</v>
      </c>
      <c r="C359" s="61"/>
      <c r="D359" s="246"/>
      <c r="E359" s="15"/>
    </row>
    <row r="360" spans="1:5" ht="19">
      <c r="A360" s="15"/>
      <c r="B360" s="40" t="s">
        <v>1811</v>
      </c>
      <c r="C360" s="61"/>
      <c r="D360" s="246"/>
      <c r="E360" s="15"/>
    </row>
    <row r="361" spans="1:5">
      <c r="A361" s="15"/>
      <c r="B361" s="40" t="s">
        <v>401</v>
      </c>
      <c r="C361" s="61"/>
      <c r="D361" s="246"/>
      <c r="E361" s="15"/>
    </row>
    <row r="362" spans="1:5" ht="19">
      <c r="A362" s="15"/>
      <c r="B362" s="40" t="s">
        <v>1810</v>
      </c>
      <c r="C362" s="61"/>
      <c r="D362" s="246"/>
      <c r="E362" s="15"/>
    </row>
    <row r="363" spans="1:5">
      <c r="A363" s="15"/>
      <c r="B363" s="40" t="s">
        <v>402</v>
      </c>
      <c r="C363" s="61"/>
      <c r="D363" s="246"/>
      <c r="E363" s="15"/>
    </row>
    <row r="364" spans="1:5" ht="19">
      <c r="A364" s="13"/>
      <c r="B364" s="40" t="s">
        <v>1809</v>
      </c>
      <c r="C364" s="59"/>
      <c r="D364" s="246"/>
      <c r="E364" s="13"/>
    </row>
  </sheetData>
  <mergeCells count="28">
    <mergeCell ref="D323:D324"/>
    <mergeCell ref="D55:D56"/>
    <mergeCell ref="D314:D315"/>
    <mergeCell ref="D316:D317"/>
    <mergeCell ref="D318:D319"/>
    <mergeCell ref="D321:D322"/>
    <mergeCell ref="A1:E1"/>
    <mergeCell ref="A2:E2"/>
    <mergeCell ref="B3:E3"/>
    <mergeCell ref="D4:E4"/>
    <mergeCell ref="D363:D364"/>
    <mergeCell ref="D361:D362"/>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28:D329"/>
    <mergeCell ref="D330:D331"/>
    <mergeCell ref="D332:D333"/>
    <mergeCell ref="D334:D335"/>
  </mergeCells>
  <phoneticPr fontId="5"/>
  <dataValidations count="1">
    <dataValidation type="list" allowBlank="1" showInputMessage="1" showErrorMessage="1" sqref="D140:D155 D363 D361 D339 D341 D343 D345 D347 D349 D351 D353 D355 D357 D359 D330 D332 D334 D336:D337 D9:D12 D14:D21 D23:D31 D36:D55 D57:D138 D157:D191 D193:D209 D211:D314 D316 D318 D320:D321 D323 D325:D32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7"/>
  <sheetViews>
    <sheetView zoomScaleNormal="100" workbookViewId="0">
      <selection sqref="A1:E1"/>
    </sheetView>
  </sheetViews>
  <sheetFormatPr defaultColWidth="7.75" defaultRowHeight="13"/>
  <cols>
    <col min="1" max="1" width="12.25" style="27" customWidth="1"/>
    <col min="2" max="2" width="43" style="20" customWidth="1"/>
    <col min="3" max="3" width="11.33203125" style="24" customWidth="1"/>
    <col min="4" max="4" width="5.75" style="4" customWidth="1"/>
    <col min="5" max="5" width="14.58203125" style="27" customWidth="1"/>
    <col min="6" max="16384" width="7.75" style="4"/>
  </cols>
  <sheetData>
    <row r="1" spans="1:5" s="1" customFormat="1" ht="20.149999999999999" customHeight="1">
      <c r="A1" s="247" t="s">
        <v>1683</v>
      </c>
      <c r="B1" s="247"/>
      <c r="C1" s="247"/>
      <c r="D1" s="247"/>
      <c r="E1" s="247"/>
    </row>
    <row r="2" spans="1:5" s="1" customFormat="1" ht="15" customHeight="1">
      <c r="A2" s="248" t="s">
        <v>1573</v>
      </c>
      <c r="B2" s="248"/>
      <c r="C2" s="248"/>
      <c r="D2" s="248"/>
      <c r="E2" s="248"/>
    </row>
    <row r="3" spans="1:5" s="1" customFormat="1" ht="20.149999999999999" customHeight="1">
      <c r="A3" s="6" t="s">
        <v>0</v>
      </c>
      <c r="B3" s="249"/>
      <c r="C3" s="250"/>
      <c r="D3" s="250"/>
      <c r="E3" s="251"/>
    </row>
    <row r="4" spans="1:5" s="1" customFormat="1" ht="20.149999999999999" customHeight="1">
      <c r="A4" s="6" t="s">
        <v>1</v>
      </c>
      <c r="B4" s="21"/>
      <c r="C4" s="121" t="s">
        <v>2</v>
      </c>
      <c r="D4" s="249"/>
      <c r="E4" s="251"/>
    </row>
    <row r="5" spans="1:5" s="1" customFormat="1" ht="10" customHeight="1">
      <c r="A5" s="26"/>
      <c r="B5" s="22"/>
      <c r="C5" s="25"/>
      <c r="D5" s="2"/>
      <c r="E5" s="26"/>
    </row>
    <row r="6" spans="1:5" s="1" customFormat="1" ht="18" customHeight="1">
      <c r="A6" s="63" t="s">
        <v>403</v>
      </c>
      <c r="B6" s="22"/>
      <c r="C6" s="25"/>
      <c r="D6" s="2"/>
      <c r="E6" s="26"/>
    </row>
    <row r="7" spans="1:5" ht="26.15" customHeight="1">
      <c r="A7" s="3" t="s">
        <v>3</v>
      </c>
      <c r="B7" s="64" t="s">
        <v>4</v>
      </c>
      <c r="C7" s="3" t="s">
        <v>5</v>
      </c>
      <c r="D7" s="3" t="s">
        <v>6</v>
      </c>
      <c r="E7" s="3" t="s">
        <v>7</v>
      </c>
    </row>
    <row r="8" spans="1:5" ht="38">
      <c r="A8" s="11" t="s">
        <v>565</v>
      </c>
      <c r="B8" s="35"/>
      <c r="C8" s="46" t="s">
        <v>108</v>
      </c>
      <c r="D8" s="6"/>
      <c r="E8" s="5"/>
    </row>
    <row r="9" spans="1:5" ht="57">
      <c r="A9" s="15"/>
      <c r="B9" s="40" t="s">
        <v>53</v>
      </c>
      <c r="C9" s="38" t="s">
        <v>109</v>
      </c>
      <c r="D9" s="6"/>
      <c r="E9" s="5" t="s">
        <v>9</v>
      </c>
    </row>
    <row r="10" spans="1:5" ht="28.5">
      <c r="A10" s="15"/>
      <c r="B10" s="40" t="s">
        <v>54</v>
      </c>
      <c r="C10" s="38" t="s">
        <v>111</v>
      </c>
      <c r="D10" s="6"/>
      <c r="E10" s="5" t="s">
        <v>9</v>
      </c>
    </row>
    <row r="11" spans="1:5" ht="57">
      <c r="A11" s="15"/>
      <c r="B11" s="40" t="s">
        <v>55</v>
      </c>
      <c r="C11" s="38" t="s">
        <v>112</v>
      </c>
      <c r="D11" s="6"/>
      <c r="E11" s="5" t="s">
        <v>10</v>
      </c>
    </row>
    <row r="12" spans="1:5" ht="76">
      <c r="A12" s="13"/>
      <c r="B12" s="40" t="s">
        <v>1011</v>
      </c>
      <c r="C12" s="38" t="s">
        <v>566</v>
      </c>
      <c r="D12" s="6"/>
      <c r="E12" s="5" t="s">
        <v>9</v>
      </c>
    </row>
    <row r="13" spans="1:5" ht="38">
      <c r="A13" s="31" t="s">
        <v>567</v>
      </c>
      <c r="B13" s="40"/>
      <c r="C13" s="38" t="s">
        <v>118</v>
      </c>
      <c r="D13" s="6"/>
      <c r="E13" s="5"/>
    </row>
    <row r="14" spans="1:5" ht="38">
      <c r="A14" s="5"/>
      <c r="B14" s="40" t="s">
        <v>1718</v>
      </c>
      <c r="C14" s="38" t="s">
        <v>568</v>
      </c>
      <c r="D14" s="6"/>
      <c r="E14" s="5"/>
    </row>
    <row r="15" spans="1:5" ht="76">
      <c r="A15" s="31" t="s">
        <v>116</v>
      </c>
      <c r="B15" s="40" t="s">
        <v>1012</v>
      </c>
      <c r="C15" s="38" t="s">
        <v>569</v>
      </c>
      <c r="D15" s="6"/>
      <c r="E15" s="5" t="s">
        <v>11</v>
      </c>
    </row>
    <row r="16" spans="1:5" ht="85.5">
      <c r="A16" s="175" t="s">
        <v>56</v>
      </c>
      <c r="B16" s="40" t="s">
        <v>570</v>
      </c>
      <c r="C16" s="42" t="s">
        <v>1013</v>
      </c>
      <c r="D16" s="6"/>
      <c r="E16" s="11" t="s">
        <v>123</v>
      </c>
    </row>
    <row r="17" spans="1:5" ht="19">
      <c r="A17" s="15"/>
      <c r="B17" s="40" t="s">
        <v>1014</v>
      </c>
      <c r="C17" s="52"/>
      <c r="D17" s="6"/>
      <c r="E17" s="15"/>
    </row>
    <row r="18" spans="1:5" ht="19">
      <c r="A18" s="15"/>
      <c r="B18" s="40" t="s">
        <v>1015</v>
      </c>
      <c r="C18" s="52"/>
      <c r="D18" s="6"/>
      <c r="E18" s="15"/>
    </row>
    <row r="19" spans="1:5" ht="19">
      <c r="A19" s="15"/>
      <c r="B19" s="40" t="s">
        <v>1016</v>
      </c>
      <c r="C19" s="52"/>
      <c r="D19" s="6"/>
      <c r="E19" s="15"/>
    </row>
    <row r="20" spans="1:5" ht="19">
      <c r="A20" s="13"/>
      <c r="B20" s="40" t="s">
        <v>1017</v>
      </c>
      <c r="C20" s="44"/>
      <c r="D20" s="6"/>
      <c r="E20" s="13"/>
    </row>
    <row r="21" spans="1:5" ht="76">
      <c r="A21" s="175" t="s">
        <v>124</v>
      </c>
      <c r="B21" s="35" t="s">
        <v>1018</v>
      </c>
      <c r="C21" s="42" t="s">
        <v>571</v>
      </c>
      <c r="D21" s="6"/>
      <c r="E21" s="11" t="s">
        <v>11</v>
      </c>
    </row>
    <row r="22" spans="1:5">
      <c r="A22" s="15"/>
      <c r="B22" s="40" t="s">
        <v>1019</v>
      </c>
      <c r="C22" s="52"/>
      <c r="D22" s="6"/>
      <c r="E22" s="15"/>
    </row>
    <row r="23" spans="1:5" ht="19">
      <c r="A23" s="13"/>
      <c r="B23" s="40" t="s">
        <v>1020</v>
      </c>
      <c r="C23" s="44"/>
      <c r="D23" s="6"/>
      <c r="E23" s="13"/>
    </row>
    <row r="24" spans="1:5" ht="76">
      <c r="A24" s="31" t="s">
        <v>572</v>
      </c>
      <c r="B24" s="40" t="s">
        <v>1021</v>
      </c>
      <c r="C24" s="38" t="s">
        <v>1022</v>
      </c>
      <c r="D24" s="6"/>
      <c r="E24" s="5" t="s">
        <v>11</v>
      </c>
    </row>
    <row r="25" spans="1:5" ht="28.5">
      <c r="A25" s="31" t="s">
        <v>573</v>
      </c>
      <c r="B25" s="39" t="s">
        <v>1023</v>
      </c>
      <c r="C25" s="38" t="s">
        <v>574</v>
      </c>
      <c r="D25" s="6"/>
      <c r="E25" s="5" t="s">
        <v>575</v>
      </c>
    </row>
    <row r="26" spans="1:5" ht="28.5">
      <c r="A26" s="175" t="s">
        <v>576</v>
      </c>
      <c r="B26" s="39" t="s">
        <v>1024</v>
      </c>
      <c r="C26" s="42" t="s">
        <v>1025</v>
      </c>
      <c r="D26" s="6"/>
      <c r="E26" s="11" t="s">
        <v>133</v>
      </c>
    </row>
    <row r="27" spans="1:5">
      <c r="A27" s="13"/>
      <c r="B27" s="39" t="s">
        <v>204</v>
      </c>
      <c r="C27" s="44"/>
      <c r="D27" s="6"/>
      <c r="E27" s="13"/>
    </row>
    <row r="28" spans="1:5" ht="28.5">
      <c r="A28" s="31" t="s">
        <v>577</v>
      </c>
      <c r="B28" s="39" t="s">
        <v>1026</v>
      </c>
      <c r="C28" s="38" t="s">
        <v>1027</v>
      </c>
      <c r="D28" s="6"/>
      <c r="E28" s="5" t="s">
        <v>133</v>
      </c>
    </row>
    <row r="29" spans="1:5" ht="76">
      <c r="A29" s="175" t="s">
        <v>578</v>
      </c>
      <c r="B29" s="39" t="s">
        <v>205</v>
      </c>
      <c r="C29" s="42" t="s">
        <v>1028</v>
      </c>
      <c r="D29" s="6"/>
      <c r="E29" s="11" t="s">
        <v>579</v>
      </c>
    </row>
    <row r="30" spans="1:5" ht="38">
      <c r="A30" s="15"/>
      <c r="B30" s="35" t="s">
        <v>1720</v>
      </c>
      <c r="C30" s="44"/>
      <c r="D30" s="6"/>
      <c r="E30" s="13"/>
    </row>
    <row r="31" spans="1:5" ht="60" customHeight="1">
      <c r="A31" s="13"/>
      <c r="B31" s="39" t="s">
        <v>206</v>
      </c>
      <c r="C31" s="38" t="s">
        <v>580</v>
      </c>
      <c r="D31" s="6"/>
      <c r="E31" s="5" t="s">
        <v>581</v>
      </c>
    </row>
    <row r="32" spans="1:5" ht="76.5" customHeight="1">
      <c r="A32" s="56" t="s">
        <v>582</v>
      </c>
      <c r="B32" s="39"/>
      <c r="C32" s="38" t="s">
        <v>139</v>
      </c>
      <c r="D32" s="6"/>
      <c r="E32" s="5"/>
    </row>
    <row r="33" spans="1:5" ht="38">
      <c r="A33" s="124"/>
      <c r="B33" s="40" t="s">
        <v>207</v>
      </c>
      <c r="C33" s="38" t="s">
        <v>583</v>
      </c>
      <c r="D33" s="6"/>
      <c r="E33" s="5" t="s">
        <v>584</v>
      </c>
    </row>
    <row r="34" spans="1:5" ht="28.5">
      <c r="A34" s="15"/>
      <c r="B34" s="40" t="s">
        <v>1029</v>
      </c>
      <c r="C34" s="38" t="s">
        <v>1030</v>
      </c>
      <c r="D34" s="6"/>
      <c r="E34" s="5" t="s">
        <v>12</v>
      </c>
    </row>
    <row r="35" spans="1:5" ht="28.5">
      <c r="A35" s="15"/>
      <c r="B35" s="40" t="s">
        <v>208</v>
      </c>
      <c r="C35" s="38" t="s">
        <v>585</v>
      </c>
      <c r="D35" s="6"/>
      <c r="E35" s="5" t="s">
        <v>13</v>
      </c>
    </row>
    <row r="36" spans="1:5" ht="28.5">
      <c r="A36" s="15"/>
      <c r="B36" s="49" t="s">
        <v>1031</v>
      </c>
      <c r="C36" s="42" t="s">
        <v>586</v>
      </c>
      <c r="D36" s="12"/>
      <c r="E36" s="11" t="s">
        <v>12</v>
      </c>
    </row>
    <row r="37" spans="1:5" ht="38">
      <c r="A37" s="15"/>
      <c r="B37" s="50" t="s">
        <v>1719</v>
      </c>
      <c r="C37" s="44"/>
      <c r="D37" s="14"/>
      <c r="E37" s="13"/>
    </row>
    <row r="38" spans="1:5" ht="38">
      <c r="A38" s="15"/>
      <c r="B38" s="40" t="s">
        <v>1032</v>
      </c>
      <c r="C38" s="38" t="s">
        <v>587</v>
      </c>
      <c r="D38" s="6"/>
      <c r="E38" s="38" t="s">
        <v>12</v>
      </c>
    </row>
    <row r="39" spans="1:5" ht="47.5">
      <c r="A39" s="15"/>
      <c r="B39" s="40" t="s">
        <v>1721</v>
      </c>
      <c r="C39" s="38" t="s">
        <v>588</v>
      </c>
      <c r="D39" s="6"/>
      <c r="E39" s="38" t="s">
        <v>12</v>
      </c>
    </row>
    <row r="40" spans="1:5" ht="28.5">
      <c r="A40" s="15"/>
      <c r="B40" s="40" t="s">
        <v>209</v>
      </c>
      <c r="C40" s="38" t="s">
        <v>1033</v>
      </c>
      <c r="D40" s="6"/>
      <c r="E40" s="38" t="s">
        <v>13</v>
      </c>
    </row>
    <row r="41" spans="1:5" ht="51.75" customHeight="1">
      <c r="A41" s="15"/>
      <c r="B41" s="40" t="s">
        <v>1034</v>
      </c>
      <c r="C41" s="38" t="s">
        <v>1035</v>
      </c>
      <c r="D41" s="6"/>
      <c r="E41" s="38" t="s">
        <v>12</v>
      </c>
    </row>
    <row r="42" spans="1:5" ht="28.5">
      <c r="A42" s="15"/>
      <c r="B42" s="40" t="s">
        <v>210</v>
      </c>
      <c r="C42" s="42" t="s">
        <v>1036</v>
      </c>
      <c r="D42" s="6"/>
      <c r="E42" s="11" t="s">
        <v>13</v>
      </c>
    </row>
    <row r="43" spans="1:5">
      <c r="A43" s="15"/>
      <c r="B43" s="40" t="s">
        <v>1037</v>
      </c>
      <c r="C43" s="52"/>
      <c r="D43" s="252"/>
      <c r="E43" s="15"/>
    </row>
    <row r="44" spans="1:5" ht="19">
      <c r="A44" s="15"/>
      <c r="B44" s="40" t="s">
        <v>1722</v>
      </c>
      <c r="C44" s="52"/>
      <c r="D44" s="253"/>
      <c r="E44" s="15"/>
    </row>
    <row r="45" spans="1:5" ht="19">
      <c r="A45" s="13"/>
      <c r="B45" s="40" t="s">
        <v>1038</v>
      </c>
      <c r="C45" s="44"/>
      <c r="D45" s="6"/>
      <c r="E45" s="13"/>
    </row>
    <row r="46" spans="1:5" ht="38">
      <c r="A46" s="5" t="s">
        <v>589</v>
      </c>
      <c r="B46" s="35"/>
      <c r="C46" s="46" t="s">
        <v>1039</v>
      </c>
      <c r="D46" s="6"/>
      <c r="E46" s="5"/>
    </row>
    <row r="47" spans="1:5" ht="66.5">
      <c r="A47" s="11" t="s">
        <v>165</v>
      </c>
      <c r="B47" s="40" t="s">
        <v>211</v>
      </c>
      <c r="C47" s="38" t="s">
        <v>1040</v>
      </c>
      <c r="D47" s="6"/>
      <c r="E47" s="5" t="s">
        <v>590</v>
      </c>
    </row>
    <row r="48" spans="1:5" ht="38">
      <c r="A48" s="13"/>
      <c r="B48" s="40" t="s">
        <v>1041</v>
      </c>
      <c r="C48" s="38" t="s">
        <v>1042</v>
      </c>
      <c r="D48" s="6"/>
      <c r="E48" s="5" t="s">
        <v>593</v>
      </c>
    </row>
    <row r="49" spans="1:5" ht="28.5">
      <c r="A49" s="5" t="s">
        <v>169</v>
      </c>
      <c r="B49" s="35" t="s">
        <v>1723</v>
      </c>
      <c r="C49" s="38" t="s">
        <v>592</v>
      </c>
      <c r="D49" s="6"/>
      <c r="E49" s="5" t="s">
        <v>33</v>
      </c>
    </row>
    <row r="50" spans="1:5" ht="71.25" customHeight="1">
      <c r="A50" s="5" t="s">
        <v>591</v>
      </c>
      <c r="B50" s="35" t="s">
        <v>1724</v>
      </c>
      <c r="C50" s="38" t="s">
        <v>1043</v>
      </c>
      <c r="D50" s="6"/>
      <c r="E50" s="5" t="s">
        <v>33</v>
      </c>
    </row>
    <row r="51" spans="1:5" ht="38">
      <c r="A51" s="31" t="s">
        <v>594</v>
      </c>
      <c r="B51" s="40" t="s">
        <v>1725</v>
      </c>
      <c r="C51" s="38" t="s">
        <v>596</v>
      </c>
      <c r="D51" s="6"/>
      <c r="E51" s="5" t="s">
        <v>408</v>
      </c>
    </row>
    <row r="52" spans="1:5" ht="38">
      <c r="A52" s="11" t="s">
        <v>595</v>
      </c>
      <c r="B52" s="35" t="s">
        <v>57</v>
      </c>
      <c r="C52" s="38" t="s">
        <v>597</v>
      </c>
      <c r="D52" s="6"/>
      <c r="E52" s="5" t="s">
        <v>33</v>
      </c>
    </row>
    <row r="53" spans="1:5" ht="38">
      <c r="A53" s="13"/>
      <c r="B53" s="35" t="s">
        <v>58</v>
      </c>
      <c r="C53" s="38" t="s">
        <v>598</v>
      </c>
      <c r="D53" s="6"/>
      <c r="E53" s="5" t="s">
        <v>33</v>
      </c>
    </row>
    <row r="54" spans="1:5" ht="38">
      <c r="A54" s="31" t="s">
        <v>599</v>
      </c>
      <c r="B54" s="39" t="s">
        <v>1726</v>
      </c>
      <c r="C54" s="38" t="s">
        <v>600</v>
      </c>
      <c r="D54" s="6"/>
      <c r="E54" s="5" t="s">
        <v>601</v>
      </c>
    </row>
    <row r="55" spans="1:5" ht="47.5">
      <c r="A55" s="175" t="s">
        <v>602</v>
      </c>
      <c r="B55" s="39" t="s">
        <v>59</v>
      </c>
      <c r="C55" s="38" t="s">
        <v>1044</v>
      </c>
      <c r="D55" s="6"/>
      <c r="E55" s="5" t="s">
        <v>416</v>
      </c>
    </row>
    <row r="56" spans="1:5" ht="38">
      <c r="A56" s="13"/>
      <c r="B56" s="39" t="s">
        <v>60</v>
      </c>
      <c r="C56" s="38" t="s">
        <v>1045</v>
      </c>
      <c r="D56" s="6"/>
      <c r="E56" s="5" t="s">
        <v>416</v>
      </c>
    </row>
    <row r="57" spans="1:5" ht="38">
      <c r="A57" s="175" t="s">
        <v>603</v>
      </c>
      <c r="B57" s="40" t="s">
        <v>61</v>
      </c>
      <c r="C57" s="38" t="s">
        <v>1046</v>
      </c>
      <c r="D57" s="6"/>
      <c r="E57" s="5" t="s">
        <v>38</v>
      </c>
    </row>
    <row r="58" spans="1:5" ht="38">
      <c r="A58" s="13"/>
      <c r="B58" s="40" t="s">
        <v>1047</v>
      </c>
      <c r="C58" s="38" t="s">
        <v>604</v>
      </c>
      <c r="D58" s="6"/>
      <c r="E58" s="5" t="s">
        <v>38</v>
      </c>
    </row>
    <row r="59" spans="1:5" ht="38">
      <c r="A59" s="175" t="s">
        <v>605</v>
      </c>
      <c r="B59" s="40" t="s">
        <v>212</v>
      </c>
      <c r="C59" s="38" t="s">
        <v>606</v>
      </c>
      <c r="D59" s="6"/>
      <c r="E59" s="5" t="s">
        <v>63</v>
      </c>
    </row>
    <row r="60" spans="1:5" ht="38">
      <c r="A60" s="15"/>
      <c r="B60" s="40" t="s">
        <v>62</v>
      </c>
      <c r="C60" s="38" t="s">
        <v>1048</v>
      </c>
      <c r="D60" s="6"/>
      <c r="E60" s="5" t="s">
        <v>607</v>
      </c>
    </row>
    <row r="61" spans="1:5" ht="47.5">
      <c r="A61" s="15"/>
      <c r="B61" s="40" t="s">
        <v>213</v>
      </c>
      <c r="C61" s="38" t="s">
        <v>608</v>
      </c>
      <c r="D61" s="6"/>
      <c r="E61" s="5" t="s">
        <v>609</v>
      </c>
    </row>
    <row r="62" spans="1:5" ht="38">
      <c r="A62" s="13"/>
      <c r="B62" s="40" t="s">
        <v>64</v>
      </c>
      <c r="C62" s="38" t="s">
        <v>610</v>
      </c>
      <c r="D62" s="6"/>
      <c r="E62" s="5" t="s">
        <v>68</v>
      </c>
    </row>
    <row r="63" spans="1:5" ht="38">
      <c r="A63" s="175" t="s">
        <v>611</v>
      </c>
      <c r="B63" s="35" t="s">
        <v>65</v>
      </c>
      <c r="C63" s="38" t="s">
        <v>1049</v>
      </c>
      <c r="D63" s="6"/>
      <c r="E63" s="5" t="s">
        <v>33</v>
      </c>
    </row>
    <row r="64" spans="1:5" ht="38">
      <c r="A64" s="13"/>
      <c r="B64" s="35" t="s">
        <v>66</v>
      </c>
      <c r="C64" s="38" t="s">
        <v>1050</v>
      </c>
      <c r="D64" s="6"/>
      <c r="E64" s="5" t="s">
        <v>33</v>
      </c>
    </row>
    <row r="65" spans="1:5" ht="76">
      <c r="A65" s="11" t="s">
        <v>612</v>
      </c>
      <c r="B65" s="35" t="s">
        <v>67</v>
      </c>
      <c r="C65" s="38" t="s">
        <v>613</v>
      </c>
      <c r="D65" s="6"/>
      <c r="E65" s="5" t="s">
        <v>33</v>
      </c>
    </row>
    <row r="66" spans="1:5" ht="38">
      <c r="A66" s="15"/>
      <c r="B66" s="41" t="s">
        <v>894</v>
      </c>
      <c r="C66" s="42" t="s">
        <v>1051</v>
      </c>
      <c r="D66" s="252"/>
      <c r="E66" s="11" t="s">
        <v>33</v>
      </c>
    </row>
    <row r="67" spans="1:5" ht="19">
      <c r="A67" s="13"/>
      <c r="B67" s="43" t="s">
        <v>895</v>
      </c>
      <c r="C67" s="44"/>
      <c r="D67" s="253"/>
      <c r="E67" s="13"/>
    </row>
    <row r="68" spans="1:5" ht="38">
      <c r="A68" s="11" t="s">
        <v>614</v>
      </c>
      <c r="B68" s="40" t="s">
        <v>214</v>
      </c>
      <c r="C68" s="38" t="s">
        <v>1052</v>
      </c>
      <c r="D68" s="6"/>
      <c r="E68" s="5" t="s">
        <v>615</v>
      </c>
    </row>
    <row r="69" spans="1:5" ht="38">
      <c r="A69" s="15"/>
      <c r="B69" s="40" t="s">
        <v>69</v>
      </c>
      <c r="C69" s="38" t="s">
        <v>1053</v>
      </c>
      <c r="D69" s="6"/>
      <c r="E69" s="5" t="s">
        <v>615</v>
      </c>
    </row>
    <row r="70" spans="1:5" ht="38">
      <c r="A70" s="15"/>
      <c r="B70" s="40" t="s">
        <v>1054</v>
      </c>
      <c r="C70" s="42" t="s">
        <v>1055</v>
      </c>
      <c r="D70" s="6"/>
      <c r="E70" s="23" t="s">
        <v>615</v>
      </c>
    </row>
    <row r="71" spans="1:5">
      <c r="A71" s="15"/>
      <c r="B71" s="40" t="s">
        <v>215</v>
      </c>
      <c r="C71" s="52"/>
      <c r="D71" s="6"/>
      <c r="E71" s="122"/>
    </row>
    <row r="72" spans="1:5" ht="66.5">
      <c r="A72" s="15"/>
      <c r="B72" s="40" t="s">
        <v>1056</v>
      </c>
      <c r="C72" s="52"/>
      <c r="D72" s="6"/>
      <c r="E72" s="122"/>
    </row>
    <row r="73" spans="1:5">
      <c r="A73" s="15"/>
      <c r="B73" s="40" t="s">
        <v>216</v>
      </c>
      <c r="C73" s="52"/>
      <c r="D73" s="6"/>
      <c r="E73" s="122"/>
    </row>
    <row r="74" spans="1:5">
      <c r="A74" s="15"/>
      <c r="B74" s="40" t="s">
        <v>217</v>
      </c>
      <c r="C74" s="52"/>
      <c r="D74" s="6"/>
      <c r="E74" s="122"/>
    </row>
    <row r="75" spans="1:5" ht="38">
      <c r="A75" s="15"/>
      <c r="B75" s="40" t="s">
        <v>218</v>
      </c>
      <c r="C75" s="44"/>
      <c r="D75" s="6"/>
      <c r="E75" s="129"/>
    </row>
    <row r="76" spans="1:5" ht="38">
      <c r="A76" s="15"/>
      <c r="B76" s="40" t="s">
        <v>1057</v>
      </c>
      <c r="C76" s="38" t="s">
        <v>1058</v>
      </c>
      <c r="D76" s="6"/>
      <c r="E76" s="7" t="s">
        <v>28</v>
      </c>
    </row>
    <row r="77" spans="1:5" ht="38">
      <c r="A77" s="13"/>
      <c r="B77" s="40" t="s">
        <v>1059</v>
      </c>
      <c r="C77" s="38" t="s">
        <v>1060</v>
      </c>
      <c r="D77" s="6"/>
      <c r="E77" s="5" t="s">
        <v>15</v>
      </c>
    </row>
    <row r="78" spans="1:5" ht="66.5">
      <c r="A78" s="11" t="s">
        <v>616</v>
      </c>
      <c r="B78" s="35" t="s">
        <v>219</v>
      </c>
      <c r="C78" s="42" t="s">
        <v>1061</v>
      </c>
      <c r="D78" s="6"/>
      <c r="E78" s="11" t="s">
        <v>33</v>
      </c>
    </row>
    <row r="79" spans="1:5" ht="38">
      <c r="A79" s="15"/>
      <c r="B79" s="35" t="s">
        <v>1727</v>
      </c>
      <c r="C79" s="44"/>
      <c r="D79" s="6"/>
      <c r="E79" s="131"/>
    </row>
    <row r="80" spans="1:5" ht="66.5">
      <c r="A80" s="15"/>
      <c r="B80" s="35" t="s">
        <v>220</v>
      </c>
      <c r="C80" s="42" t="s">
        <v>1062</v>
      </c>
      <c r="D80" s="6"/>
      <c r="E80" s="11" t="s">
        <v>33</v>
      </c>
    </row>
    <row r="81" spans="1:5" ht="38">
      <c r="A81" s="13"/>
      <c r="B81" s="35" t="s">
        <v>1727</v>
      </c>
      <c r="C81" s="44"/>
      <c r="D81" s="6"/>
      <c r="E81" s="129"/>
    </row>
    <row r="82" spans="1:5" ht="38">
      <c r="A82" s="175" t="s">
        <v>617</v>
      </c>
      <c r="B82" s="40" t="s">
        <v>70</v>
      </c>
      <c r="C82" s="38" t="s">
        <v>1063</v>
      </c>
      <c r="D82" s="6"/>
      <c r="E82" s="7" t="s">
        <v>73</v>
      </c>
    </row>
    <row r="83" spans="1:5" ht="47.5">
      <c r="A83" s="13"/>
      <c r="B83" s="40" t="s">
        <v>71</v>
      </c>
      <c r="C83" s="38" t="s">
        <v>1064</v>
      </c>
      <c r="D83" s="6"/>
      <c r="E83" s="5" t="s">
        <v>74</v>
      </c>
    </row>
    <row r="84" spans="1:5" ht="66.5">
      <c r="A84" s="11" t="s">
        <v>618</v>
      </c>
      <c r="B84" s="46" t="s">
        <v>72</v>
      </c>
      <c r="C84" s="38" t="s">
        <v>1065</v>
      </c>
      <c r="D84" s="6"/>
      <c r="E84" s="5" t="s">
        <v>160</v>
      </c>
    </row>
    <row r="85" spans="1:5" ht="38">
      <c r="A85" s="15"/>
      <c r="B85" s="46" t="s">
        <v>221</v>
      </c>
      <c r="C85" s="38" t="s">
        <v>619</v>
      </c>
      <c r="D85" s="6"/>
      <c r="E85" s="5" t="s">
        <v>160</v>
      </c>
    </row>
    <row r="86" spans="1:5" ht="57">
      <c r="A86" s="15"/>
      <c r="B86" s="46" t="s">
        <v>222</v>
      </c>
      <c r="C86" s="38" t="s">
        <v>1066</v>
      </c>
      <c r="D86" s="6"/>
      <c r="E86" s="5" t="s">
        <v>160</v>
      </c>
    </row>
    <row r="87" spans="1:5" ht="38">
      <c r="A87" s="15"/>
      <c r="B87" s="46" t="s">
        <v>223</v>
      </c>
      <c r="C87" s="38" t="s">
        <v>620</v>
      </c>
      <c r="D87" s="6"/>
      <c r="E87" s="5" t="s">
        <v>160</v>
      </c>
    </row>
    <row r="88" spans="1:5" ht="38">
      <c r="A88" s="13"/>
      <c r="B88" s="46" t="s">
        <v>224</v>
      </c>
      <c r="C88" s="38" t="s">
        <v>1067</v>
      </c>
      <c r="D88" s="6"/>
      <c r="E88" s="5" t="s">
        <v>160</v>
      </c>
    </row>
    <row r="89" spans="1:5" ht="47.5">
      <c r="A89" s="175" t="s">
        <v>621</v>
      </c>
      <c r="B89" s="40" t="s">
        <v>75</v>
      </c>
      <c r="C89" s="38" t="s">
        <v>1068</v>
      </c>
      <c r="D89" s="6"/>
      <c r="E89" s="5" t="s">
        <v>622</v>
      </c>
    </row>
    <row r="90" spans="1:5" ht="66.5">
      <c r="A90" s="15"/>
      <c r="B90" s="40" t="s">
        <v>225</v>
      </c>
      <c r="C90" s="38" t="s">
        <v>1069</v>
      </c>
      <c r="D90" s="6"/>
      <c r="E90" s="5" t="s">
        <v>623</v>
      </c>
    </row>
    <row r="91" spans="1:5" ht="38">
      <c r="A91" s="15"/>
      <c r="B91" s="40" t="s">
        <v>226</v>
      </c>
      <c r="C91" s="38" t="s">
        <v>1070</v>
      </c>
      <c r="D91" s="6"/>
      <c r="E91" s="5" t="s">
        <v>624</v>
      </c>
    </row>
    <row r="92" spans="1:5" ht="38">
      <c r="A92" s="15"/>
      <c r="B92" s="40" t="s">
        <v>227</v>
      </c>
      <c r="C92" s="42" t="s">
        <v>1071</v>
      </c>
      <c r="D92" s="6"/>
      <c r="E92" s="11" t="s">
        <v>625</v>
      </c>
    </row>
    <row r="93" spans="1:5" ht="19">
      <c r="A93" s="15"/>
      <c r="B93" s="40" t="s">
        <v>1728</v>
      </c>
      <c r="C93" s="44"/>
      <c r="D93" s="6"/>
      <c r="E93" s="13"/>
    </row>
    <row r="94" spans="1:5" ht="57">
      <c r="A94" s="15"/>
      <c r="B94" s="40" t="s">
        <v>228</v>
      </c>
      <c r="C94" s="42" t="s">
        <v>1072</v>
      </c>
      <c r="D94" s="6"/>
      <c r="E94" s="11" t="s">
        <v>446</v>
      </c>
    </row>
    <row r="95" spans="1:5" ht="38">
      <c r="A95" s="15"/>
      <c r="B95" s="40" t="s">
        <v>1729</v>
      </c>
      <c r="C95" s="44"/>
      <c r="D95" s="6"/>
      <c r="E95" s="13"/>
    </row>
    <row r="96" spans="1:5" ht="57">
      <c r="A96" s="15"/>
      <c r="B96" s="40" t="s">
        <v>229</v>
      </c>
      <c r="C96" s="38" t="s">
        <v>1073</v>
      </c>
      <c r="D96" s="6"/>
      <c r="E96" s="5" t="s">
        <v>626</v>
      </c>
    </row>
    <row r="97" spans="1:5" ht="38">
      <c r="A97" s="15"/>
      <c r="B97" s="40" t="s">
        <v>1074</v>
      </c>
      <c r="C97" s="38" t="s">
        <v>627</v>
      </c>
      <c r="D97" s="6"/>
      <c r="E97" s="5" t="s">
        <v>23</v>
      </c>
    </row>
    <row r="98" spans="1:5" ht="38">
      <c r="A98" s="15"/>
      <c r="B98" s="40" t="s">
        <v>230</v>
      </c>
      <c r="C98" s="38" t="s">
        <v>1075</v>
      </c>
      <c r="D98" s="6"/>
      <c r="E98" s="5" t="s">
        <v>628</v>
      </c>
    </row>
    <row r="99" spans="1:5" ht="57">
      <c r="A99" s="15"/>
      <c r="B99" s="40" t="s">
        <v>231</v>
      </c>
      <c r="C99" s="38" t="s">
        <v>629</v>
      </c>
      <c r="D99" s="6"/>
      <c r="E99" s="5" t="s">
        <v>454</v>
      </c>
    </row>
    <row r="100" spans="1:5" ht="38">
      <c r="A100" s="15"/>
      <c r="B100" s="40" t="s">
        <v>912</v>
      </c>
      <c r="C100" s="42" t="s">
        <v>1076</v>
      </c>
      <c r="D100" s="6"/>
      <c r="E100" s="11" t="s">
        <v>455</v>
      </c>
    </row>
    <row r="101" spans="1:5">
      <c r="A101" s="15"/>
      <c r="B101" s="40" t="s">
        <v>232</v>
      </c>
      <c r="C101" s="52"/>
      <c r="D101" s="6"/>
      <c r="E101" s="15"/>
    </row>
    <row r="102" spans="1:5">
      <c r="A102" s="15"/>
      <c r="B102" s="40" t="s">
        <v>233</v>
      </c>
      <c r="C102" s="44"/>
      <c r="D102" s="6"/>
      <c r="E102" s="13"/>
    </row>
    <row r="103" spans="1:5" ht="38">
      <c r="A103" s="13"/>
      <c r="B103" s="40" t="s">
        <v>1077</v>
      </c>
      <c r="C103" s="38" t="s">
        <v>630</v>
      </c>
      <c r="D103" s="6"/>
      <c r="E103" s="5" t="s">
        <v>631</v>
      </c>
    </row>
    <row r="104" spans="1:5" ht="38">
      <c r="A104" s="175" t="s">
        <v>632</v>
      </c>
      <c r="B104" s="40"/>
      <c r="C104" s="42" t="s">
        <v>1078</v>
      </c>
      <c r="D104" s="6"/>
      <c r="E104" s="5"/>
    </row>
    <row r="105" spans="1:5" ht="19">
      <c r="A105" s="15"/>
      <c r="B105" s="40" t="s">
        <v>234</v>
      </c>
      <c r="C105" s="52"/>
      <c r="D105" s="6"/>
      <c r="E105" s="5"/>
    </row>
    <row r="106" spans="1:5" ht="38">
      <c r="A106" s="15"/>
      <c r="B106" s="40" t="s">
        <v>235</v>
      </c>
      <c r="C106" s="52"/>
      <c r="D106" s="6"/>
      <c r="E106" s="5" t="s">
        <v>454</v>
      </c>
    </row>
    <row r="107" spans="1:5" ht="38">
      <c r="A107" s="15"/>
      <c r="B107" s="40" t="s">
        <v>236</v>
      </c>
      <c r="C107" s="52"/>
      <c r="D107" s="6"/>
      <c r="E107" s="5" t="s">
        <v>462</v>
      </c>
    </row>
    <row r="108" spans="1:5" ht="19">
      <c r="A108" s="15"/>
      <c r="B108" s="40" t="s">
        <v>237</v>
      </c>
      <c r="C108" s="52"/>
      <c r="D108" s="6"/>
      <c r="E108" s="5" t="s">
        <v>633</v>
      </c>
    </row>
    <row r="109" spans="1:5" ht="19">
      <c r="A109" s="15"/>
      <c r="B109" s="40" t="s">
        <v>238</v>
      </c>
      <c r="C109" s="44"/>
      <c r="D109" s="6"/>
      <c r="E109" s="5" t="s">
        <v>464</v>
      </c>
    </row>
    <row r="110" spans="1:5" ht="38">
      <c r="A110" s="13"/>
      <c r="B110" s="35" t="s">
        <v>180</v>
      </c>
      <c r="C110" s="38" t="s">
        <v>1079</v>
      </c>
      <c r="D110" s="6"/>
      <c r="E110" s="5"/>
    </row>
    <row r="111" spans="1:5" ht="47.5">
      <c r="A111" s="5" t="s">
        <v>634</v>
      </c>
      <c r="B111" s="35" t="s">
        <v>1730</v>
      </c>
      <c r="C111" s="38" t="s">
        <v>635</v>
      </c>
      <c r="D111" s="6"/>
      <c r="E111" s="5" t="s">
        <v>33</v>
      </c>
    </row>
    <row r="112" spans="1:5" ht="38">
      <c r="A112" s="5" t="s">
        <v>465</v>
      </c>
      <c r="B112" s="35" t="s">
        <v>1731</v>
      </c>
      <c r="C112" s="38" t="s">
        <v>1080</v>
      </c>
      <c r="D112" s="6"/>
      <c r="E112" s="5" t="s">
        <v>33</v>
      </c>
    </row>
    <row r="113" spans="1:5" ht="28.5">
      <c r="A113" s="175" t="s">
        <v>636</v>
      </c>
      <c r="B113" s="40" t="s">
        <v>239</v>
      </c>
      <c r="C113" s="38" t="s">
        <v>637</v>
      </c>
      <c r="D113" s="6"/>
      <c r="E113" s="5" t="s">
        <v>469</v>
      </c>
    </row>
    <row r="114" spans="1:5" ht="28.5">
      <c r="A114" s="15"/>
      <c r="B114" s="40" t="s">
        <v>35</v>
      </c>
      <c r="C114" s="38" t="s">
        <v>1081</v>
      </c>
      <c r="D114" s="6"/>
      <c r="E114" s="5" t="s">
        <v>469</v>
      </c>
    </row>
    <row r="115" spans="1:5" ht="47.5">
      <c r="A115" s="15"/>
      <c r="B115" s="40" t="s">
        <v>1082</v>
      </c>
      <c r="C115" s="38" t="s">
        <v>1083</v>
      </c>
      <c r="D115" s="6"/>
      <c r="E115" s="5" t="s">
        <v>470</v>
      </c>
    </row>
    <row r="116" spans="1:5" ht="47.5">
      <c r="A116" s="13"/>
      <c r="B116" s="40" t="s">
        <v>76</v>
      </c>
      <c r="C116" s="38" t="s">
        <v>1084</v>
      </c>
      <c r="D116" s="6"/>
      <c r="E116" s="5" t="s">
        <v>471</v>
      </c>
    </row>
    <row r="117" spans="1:5" ht="28.5">
      <c r="A117" s="11" t="s">
        <v>638</v>
      </c>
      <c r="B117" s="35" t="s">
        <v>77</v>
      </c>
      <c r="C117" s="38" t="s">
        <v>1085</v>
      </c>
      <c r="D117" s="6"/>
      <c r="E117" s="5" t="s">
        <v>33</v>
      </c>
    </row>
    <row r="118" spans="1:5" ht="28.5">
      <c r="A118" s="15"/>
      <c r="B118" s="35" t="s">
        <v>78</v>
      </c>
      <c r="C118" s="38" t="s">
        <v>1086</v>
      </c>
      <c r="D118" s="6"/>
      <c r="E118" s="5" t="s">
        <v>33</v>
      </c>
    </row>
    <row r="119" spans="1:5" ht="38">
      <c r="A119" s="15"/>
      <c r="B119" s="35" t="s">
        <v>79</v>
      </c>
      <c r="C119" s="38" t="s">
        <v>1087</v>
      </c>
      <c r="D119" s="6"/>
      <c r="E119" s="5" t="s">
        <v>33</v>
      </c>
    </row>
    <row r="120" spans="1:5" ht="28.5">
      <c r="A120" s="13"/>
      <c r="B120" s="35" t="s">
        <v>80</v>
      </c>
      <c r="C120" s="38" t="s">
        <v>639</v>
      </c>
      <c r="D120" s="6"/>
      <c r="E120" s="5" t="s">
        <v>33</v>
      </c>
    </row>
    <row r="121" spans="1:5" ht="38">
      <c r="A121" s="11" t="s">
        <v>640</v>
      </c>
      <c r="B121" s="58" t="s">
        <v>240</v>
      </c>
      <c r="C121" s="38" t="s">
        <v>1088</v>
      </c>
      <c r="D121" s="6"/>
      <c r="E121" s="5" t="s">
        <v>33</v>
      </c>
    </row>
    <row r="122" spans="1:5" ht="47.5">
      <c r="A122" s="15"/>
      <c r="B122" s="58" t="s">
        <v>241</v>
      </c>
      <c r="C122" s="38" t="s">
        <v>641</v>
      </c>
      <c r="D122" s="6"/>
      <c r="E122" s="5" t="s">
        <v>33</v>
      </c>
    </row>
    <row r="123" spans="1:5" ht="38">
      <c r="A123" s="15"/>
      <c r="B123" s="58" t="s">
        <v>242</v>
      </c>
      <c r="C123" s="38" t="s">
        <v>1089</v>
      </c>
      <c r="D123" s="6"/>
      <c r="E123" s="5" t="s">
        <v>33</v>
      </c>
    </row>
    <row r="124" spans="1:5" ht="28.5">
      <c r="A124" s="15"/>
      <c r="B124" s="58" t="s">
        <v>243</v>
      </c>
      <c r="C124" s="38" t="s">
        <v>642</v>
      </c>
      <c r="D124" s="6"/>
      <c r="E124" s="5" t="s">
        <v>33</v>
      </c>
    </row>
    <row r="125" spans="1:5" ht="57">
      <c r="A125" s="15"/>
      <c r="B125" s="58" t="s">
        <v>244</v>
      </c>
      <c r="C125" s="38" t="s">
        <v>1090</v>
      </c>
      <c r="D125" s="6"/>
      <c r="E125" s="5" t="s">
        <v>33</v>
      </c>
    </row>
    <row r="126" spans="1:5" ht="76">
      <c r="A126" s="15"/>
      <c r="B126" s="35" t="s">
        <v>1091</v>
      </c>
      <c r="C126" s="38" t="s">
        <v>1092</v>
      </c>
      <c r="D126" s="6"/>
      <c r="E126" s="5" t="s">
        <v>33</v>
      </c>
    </row>
    <row r="127" spans="1:5" ht="28.5">
      <c r="A127" s="13"/>
      <c r="B127" s="35" t="s">
        <v>1093</v>
      </c>
      <c r="C127" s="38" t="s">
        <v>1094</v>
      </c>
      <c r="D127" s="6"/>
      <c r="E127" s="5" t="s">
        <v>33</v>
      </c>
    </row>
    <row r="128" spans="1:5" ht="28.5">
      <c r="A128" s="31" t="s">
        <v>643</v>
      </c>
      <c r="B128" s="40" t="s">
        <v>1732</v>
      </c>
      <c r="C128" s="38" t="s">
        <v>644</v>
      </c>
      <c r="D128" s="6"/>
      <c r="E128" s="5" t="s">
        <v>476</v>
      </c>
    </row>
    <row r="129" spans="1:5" ht="38">
      <c r="A129" s="125" t="s">
        <v>645</v>
      </c>
      <c r="B129" s="35" t="s">
        <v>1733</v>
      </c>
      <c r="C129" s="42" t="s">
        <v>1095</v>
      </c>
      <c r="D129" s="6"/>
      <c r="E129" s="11" t="s">
        <v>160</v>
      </c>
    </row>
    <row r="130" spans="1:5" ht="28.5">
      <c r="A130" s="15"/>
      <c r="B130" s="35" t="s">
        <v>1734</v>
      </c>
      <c r="C130" s="52"/>
      <c r="D130" s="6"/>
      <c r="E130" s="15"/>
    </row>
    <row r="131" spans="1:5" ht="19">
      <c r="A131" s="126"/>
      <c r="B131" s="35" t="s">
        <v>1693</v>
      </c>
      <c r="C131" s="44"/>
      <c r="D131" s="6"/>
      <c r="E131" s="13"/>
    </row>
    <row r="132" spans="1:5" ht="38">
      <c r="A132" s="125" t="s">
        <v>646</v>
      </c>
      <c r="B132" s="35" t="s">
        <v>245</v>
      </c>
      <c r="C132" s="38" t="s">
        <v>647</v>
      </c>
      <c r="D132" s="6"/>
      <c r="E132" s="5" t="s">
        <v>160</v>
      </c>
    </row>
    <row r="133" spans="1:5" ht="38">
      <c r="A133" s="13"/>
      <c r="B133" s="35" t="s">
        <v>1096</v>
      </c>
      <c r="C133" s="38" t="s">
        <v>1097</v>
      </c>
      <c r="D133" s="6"/>
      <c r="E133" s="5" t="s">
        <v>160</v>
      </c>
    </row>
    <row r="134" spans="1:5" ht="38">
      <c r="A134" s="125" t="s">
        <v>648</v>
      </c>
      <c r="B134" s="40" t="s">
        <v>1735</v>
      </c>
      <c r="C134" s="42" t="s">
        <v>649</v>
      </c>
      <c r="D134" s="6"/>
      <c r="E134" s="11" t="s">
        <v>41</v>
      </c>
    </row>
    <row r="135" spans="1:5">
      <c r="A135" s="15"/>
      <c r="B135" s="40" t="s">
        <v>246</v>
      </c>
      <c r="C135" s="52"/>
      <c r="D135" s="6"/>
      <c r="E135" s="15"/>
    </row>
    <row r="136" spans="1:5">
      <c r="A136" s="15"/>
      <c r="B136" s="40" t="s">
        <v>247</v>
      </c>
      <c r="C136" s="52"/>
      <c r="D136" s="6"/>
      <c r="E136" s="15"/>
    </row>
    <row r="137" spans="1:5">
      <c r="A137" s="15"/>
      <c r="B137" s="40" t="s">
        <v>248</v>
      </c>
      <c r="C137" s="52"/>
      <c r="D137" s="6"/>
      <c r="E137" s="15"/>
    </row>
    <row r="138" spans="1:5" ht="19">
      <c r="A138" s="15"/>
      <c r="B138" s="40" t="s">
        <v>249</v>
      </c>
      <c r="C138" s="52"/>
      <c r="D138" s="6"/>
      <c r="E138" s="15"/>
    </row>
    <row r="139" spans="1:5">
      <c r="A139" s="15"/>
      <c r="B139" s="40" t="s">
        <v>250</v>
      </c>
      <c r="C139" s="52"/>
      <c r="D139" s="6"/>
      <c r="E139" s="15"/>
    </row>
    <row r="140" spans="1:5">
      <c r="A140" s="15"/>
      <c r="B140" s="40" t="s">
        <v>251</v>
      </c>
      <c r="C140" s="52"/>
      <c r="D140" s="6"/>
      <c r="E140" s="15"/>
    </row>
    <row r="141" spans="1:5">
      <c r="A141" s="15"/>
      <c r="B141" s="40" t="s">
        <v>252</v>
      </c>
      <c r="C141" s="52"/>
      <c r="D141" s="6"/>
      <c r="E141" s="15"/>
    </row>
    <row r="142" spans="1:5" ht="19">
      <c r="A142" s="15"/>
      <c r="B142" s="40" t="s">
        <v>253</v>
      </c>
      <c r="C142" s="52"/>
      <c r="D142" s="6"/>
      <c r="E142" s="15"/>
    </row>
    <row r="143" spans="1:5">
      <c r="A143" s="15"/>
      <c r="B143" s="40" t="s">
        <v>254</v>
      </c>
      <c r="C143" s="52"/>
      <c r="D143" s="6"/>
      <c r="E143" s="15"/>
    </row>
    <row r="144" spans="1:5">
      <c r="A144" s="126"/>
      <c r="B144" s="40" t="s">
        <v>255</v>
      </c>
      <c r="C144" s="44"/>
      <c r="D144" s="6"/>
      <c r="E144" s="13"/>
    </row>
    <row r="145" spans="1:5" ht="38">
      <c r="A145" s="176" t="s">
        <v>650</v>
      </c>
      <c r="B145" s="40" t="s">
        <v>256</v>
      </c>
      <c r="C145" s="38" t="s">
        <v>1098</v>
      </c>
      <c r="D145" s="6"/>
      <c r="E145" s="5" t="s">
        <v>42</v>
      </c>
    </row>
    <row r="146" spans="1:5" ht="38">
      <c r="A146" s="15"/>
      <c r="B146" s="40" t="s">
        <v>1099</v>
      </c>
      <c r="C146" s="38" t="s">
        <v>651</v>
      </c>
      <c r="D146" s="6"/>
      <c r="E146" s="5" t="s">
        <v>1100</v>
      </c>
    </row>
    <row r="147" spans="1:5" ht="57">
      <c r="A147" s="15"/>
      <c r="B147" s="40" t="s">
        <v>257</v>
      </c>
      <c r="C147" s="38" t="s">
        <v>652</v>
      </c>
      <c r="D147" s="6"/>
      <c r="E147" s="5" t="s">
        <v>653</v>
      </c>
    </row>
    <row r="148" spans="1:5" ht="47.5">
      <c r="A148" s="15"/>
      <c r="B148" s="40" t="s">
        <v>1101</v>
      </c>
      <c r="C148" s="38" t="s">
        <v>1102</v>
      </c>
      <c r="D148" s="6"/>
      <c r="E148" s="5" t="s">
        <v>1103</v>
      </c>
    </row>
    <row r="149" spans="1:5" ht="38">
      <c r="A149" s="15"/>
      <c r="B149" s="40" t="s">
        <v>81</v>
      </c>
      <c r="C149" s="38" t="s">
        <v>654</v>
      </c>
      <c r="D149" s="6"/>
      <c r="E149" s="5" t="s">
        <v>107</v>
      </c>
    </row>
    <row r="150" spans="1:5" ht="57">
      <c r="A150" s="126"/>
      <c r="B150" s="40" t="s">
        <v>83</v>
      </c>
      <c r="C150" s="38" t="s">
        <v>655</v>
      </c>
      <c r="D150" s="6"/>
      <c r="E150" s="5" t="s">
        <v>488</v>
      </c>
    </row>
    <row r="151" spans="1:5" ht="47.5">
      <c r="A151" s="176" t="s">
        <v>656</v>
      </c>
      <c r="B151" s="40" t="s">
        <v>84</v>
      </c>
      <c r="C151" s="38" t="s">
        <v>1104</v>
      </c>
      <c r="D151" s="6"/>
      <c r="E151" s="5" t="s">
        <v>1105</v>
      </c>
    </row>
    <row r="152" spans="1:5" ht="38">
      <c r="A152" s="15"/>
      <c r="B152" s="40" t="s">
        <v>86</v>
      </c>
      <c r="C152" s="38" t="s">
        <v>657</v>
      </c>
      <c r="D152" s="6"/>
      <c r="E152" s="5" t="s">
        <v>49</v>
      </c>
    </row>
    <row r="153" spans="1:5" ht="38">
      <c r="A153" s="126"/>
      <c r="B153" s="40" t="s">
        <v>87</v>
      </c>
      <c r="C153" s="38" t="s">
        <v>658</v>
      </c>
      <c r="D153" s="6"/>
      <c r="E153" s="5" t="s">
        <v>85</v>
      </c>
    </row>
    <row r="154" spans="1:5" ht="38">
      <c r="A154" s="9" t="s">
        <v>659</v>
      </c>
      <c r="B154" s="35" t="s">
        <v>1736</v>
      </c>
      <c r="C154" s="38" t="s">
        <v>660</v>
      </c>
      <c r="D154" s="6"/>
      <c r="E154" s="5" t="s">
        <v>33</v>
      </c>
    </row>
    <row r="155" spans="1:5" ht="38">
      <c r="A155" s="176" t="s">
        <v>661</v>
      </c>
      <c r="B155" s="35" t="s">
        <v>1106</v>
      </c>
      <c r="C155" s="42" t="s">
        <v>1107</v>
      </c>
      <c r="D155" s="252"/>
      <c r="E155" s="11" t="s">
        <v>1108</v>
      </c>
    </row>
    <row r="156" spans="1:5" ht="19">
      <c r="A156" s="13"/>
      <c r="B156" s="40" t="s">
        <v>187</v>
      </c>
      <c r="C156" s="44"/>
      <c r="D156" s="253"/>
      <c r="E156" s="13"/>
    </row>
    <row r="157" spans="1:5" ht="47.5">
      <c r="A157" s="176" t="s">
        <v>662</v>
      </c>
      <c r="B157" s="40" t="s">
        <v>258</v>
      </c>
      <c r="C157" s="38" t="s">
        <v>663</v>
      </c>
      <c r="D157" s="6"/>
      <c r="E157" s="5" t="s">
        <v>498</v>
      </c>
    </row>
    <row r="158" spans="1:5" ht="38">
      <c r="A158" s="15"/>
      <c r="B158" s="40" t="s">
        <v>88</v>
      </c>
      <c r="C158" s="38" t="s">
        <v>664</v>
      </c>
      <c r="D158" s="6"/>
      <c r="E158" s="5" t="s">
        <v>1109</v>
      </c>
    </row>
    <row r="159" spans="1:5" ht="38">
      <c r="A159" s="126"/>
      <c r="B159" s="40" t="s">
        <v>89</v>
      </c>
      <c r="C159" s="38" t="s">
        <v>1110</v>
      </c>
      <c r="D159" s="6"/>
      <c r="E159" s="5" t="s">
        <v>46</v>
      </c>
    </row>
    <row r="160" spans="1:5" ht="38">
      <c r="A160" s="176" t="s">
        <v>665</v>
      </c>
      <c r="B160" s="40" t="s">
        <v>90</v>
      </c>
      <c r="C160" s="38" t="s">
        <v>1111</v>
      </c>
      <c r="D160" s="6"/>
      <c r="E160" s="5" t="s">
        <v>47</v>
      </c>
    </row>
    <row r="161" spans="1:5" ht="38">
      <c r="A161" s="15"/>
      <c r="B161" s="40" t="s">
        <v>259</v>
      </c>
      <c r="C161" s="42" t="s">
        <v>666</v>
      </c>
      <c r="D161" s="6"/>
      <c r="E161" s="5" t="s">
        <v>47</v>
      </c>
    </row>
    <row r="162" spans="1:5" ht="38">
      <c r="A162" s="15"/>
      <c r="B162" s="40" t="s">
        <v>260</v>
      </c>
      <c r="C162" s="52"/>
      <c r="D162" s="6"/>
      <c r="E162" s="5" t="s">
        <v>50</v>
      </c>
    </row>
    <row r="163" spans="1:5" ht="28.5">
      <c r="A163" s="15"/>
      <c r="B163" s="40" t="s">
        <v>1737</v>
      </c>
      <c r="C163" s="52"/>
      <c r="D163" s="6"/>
      <c r="E163" s="5" t="s">
        <v>667</v>
      </c>
    </row>
    <row r="164" spans="1:5" ht="38">
      <c r="A164" s="126"/>
      <c r="B164" s="40" t="s">
        <v>1738</v>
      </c>
      <c r="C164" s="44"/>
      <c r="D164" s="6"/>
      <c r="E164" s="5" t="s">
        <v>49</v>
      </c>
    </row>
    <row r="165" spans="1:5" ht="38">
      <c r="A165" s="125" t="s">
        <v>668</v>
      </c>
      <c r="B165" s="35" t="s">
        <v>261</v>
      </c>
      <c r="C165" s="38" t="s">
        <v>669</v>
      </c>
      <c r="D165" s="6"/>
      <c r="E165" s="5" t="s">
        <v>33</v>
      </c>
    </row>
    <row r="166" spans="1:5" ht="38">
      <c r="A166" s="15"/>
      <c r="B166" s="35" t="s">
        <v>91</v>
      </c>
      <c r="C166" s="38" t="s">
        <v>670</v>
      </c>
      <c r="D166" s="6"/>
      <c r="E166" s="5" t="s">
        <v>33</v>
      </c>
    </row>
    <row r="167" spans="1:5" ht="57">
      <c r="A167" s="15"/>
      <c r="B167" s="35" t="s">
        <v>1112</v>
      </c>
      <c r="C167" s="38" t="s">
        <v>671</v>
      </c>
      <c r="D167" s="6"/>
      <c r="E167" s="5" t="s">
        <v>33</v>
      </c>
    </row>
    <row r="168" spans="1:5" ht="38">
      <c r="A168" s="126"/>
      <c r="B168" s="35" t="s">
        <v>262</v>
      </c>
      <c r="C168" s="38" t="s">
        <v>1113</v>
      </c>
      <c r="D168" s="6"/>
      <c r="E168" s="5" t="s">
        <v>33</v>
      </c>
    </row>
    <row r="169" spans="1:5" ht="76">
      <c r="A169" s="177" t="s">
        <v>672</v>
      </c>
      <c r="B169" s="40" t="s">
        <v>1739</v>
      </c>
      <c r="C169" s="38" t="s">
        <v>1114</v>
      </c>
      <c r="D169" s="6"/>
      <c r="E169" s="5" t="s">
        <v>673</v>
      </c>
    </row>
    <row r="170" spans="1:5" ht="47.5">
      <c r="A170" s="178" t="s">
        <v>674</v>
      </c>
      <c r="B170" s="40" t="s">
        <v>92</v>
      </c>
      <c r="C170" s="38" t="s">
        <v>1115</v>
      </c>
      <c r="D170" s="6"/>
      <c r="E170" s="5" t="s">
        <v>508</v>
      </c>
    </row>
    <row r="171" spans="1:5" ht="38">
      <c r="A171" s="122"/>
      <c r="B171" s="40" t="s">
        <v>93</v>
      </c>
      <c r="C171" s="38" t="s">
        <v>1116</v>
      </c>
      <c r="D171" s="6"/>
      <c r="E171" s="5" t="s">
        <v>509</v>
      </c>
    </row>
    <row r="172" spans="1:5" ht="38">
      <c r="A172" s="122"/>
      <c r="B172" s="40" t="s">
        <v>263</v>
      </c>
      <c r="C172" s="42" t="s">
        <v>1117</v>
      </c>
      <c r="D172" s="6"/>
      <c r="E172" s="5"/>
    </row>
    <row r="173" spans="1:5" ht="28.5">
      <c r="A173" s="122"/>
      <c r="B173" s="40" t="s">
        <v>192</v>
      </c>
      <c r="C173" s="52"/>
      <c r="D173" s="6"/>
      <c r="E173" s="5" t="s">
        <v>50</v>
      </c>
    </row>
    <row r="174" spans="1:5" ht="19">
      <c r="A174" s="122"/>
      <c r="B174" s="40" t="s">
        <v>193</v>
      </c>
      <c r="C174" s="52"/>
      <c r="D174" s="6"/>
      <c r="E174" s="5" t="s">
        <v>511</v>
      </c>
    </row>
    <row r="175" spans="1:5" ht="28.5">
      <c r="A175" s="128"/>
      <c r="B175" s="57" t="s">
        <v>676</v>
      </c>
      <c r="C175" s="44"/>
      <c r="D175" s="6"/>
      <c r="E175" s="37" t="s">
        <v>675</v>
      </c>
    </row>
    <row r="176" spans="1:5" ht="38">
      <c r="A176" s="178" t="s">
        <v>677</v>
      </c>
      <c r="B176" s="40" t="s">
        <v>94</v>
      </c>
      <c r="C176" s="38" t="s">
        <v>1118</v>
      </c>
      <c r="D176" s="6"/>
      <c r="E176" s="5" t="s">
        <v>514</v>
      </c>
    </row>
    <row r="177" spans="1:5" ht="47.5">
      <c r="A177" s="122"/>
      <c r="B177" s="40" t="s">
        <v>95</v>
      </c>
      <c r="C177" s="38" t="s">
        <v>1119</v>
      </c>
      <c r="D177" s="6"/>
      <c r="E177" s="5" t="s">
        <v>515</v>
      </c>
    </row>
    <row r="178" spans="1:5" ht="38">
      <c r="A178" s="128"/>
      <c r="B178" s="40" t="s">
        <v>96</v>
      </c>
      <c r="C178" s="38" t="s">
        <v>1120</v>
      </c>
      <c r="D178" s="6"/>
      <c r="E178" s="5" t="s">
        <v>1121</v>
      </c>
    </row>
    <row r="179" spans="1:5" ht="47.5">
      <c r="A179" s="178" t="s">
        <v>679</v>
      </c>
      <c r="B179" s="40" t="s">
        <v>97</v>
      </c>
      <c r="C179" s="38" t="s">
        <v>678</v>
      </c>
      <c r="D179" s="6"/>
      <c r="E179" s="5" t="s">
        <v>519</v>
      </c>
    </row>
    <row r="180" spans="1:5" ht="38">
      <c r="A180" s="129"/>
      <c r="B180" s="40" t="s">
        <v>98</v>
      </c>
      <c r="C180" s="38" t="s">
        <v>1122</v>
      </c>
      <c r="D180" s="6"/>
      <c r="E180" s="5" t="s">
        <v>680</v>
      </c>
    </row>
    <row r="181" spans="1:5" ht="47.5">
      <c r="A181" s="127" t="s">
        <v>681</v>
      </c>
      <c r="B181" s="35" t="s">
        <v>99</v>
      </c>
      <c r="C181" s="38" t="s">
        <v>682</v>
      </c>
      <c r="D181" s="6"/>
      <c r="E181" s="5" t="s">
        <v>33</v>
      </c>
    </row>
    <row r="182" spans="1:5" ht="47.5">
      <c r="A182" s="122"/>
      <c r="B182" s="35" t="s">
        <v>100</v>
      </c>
      <c r="C182" s="38" t="s">
        <v>1123</v>
      </c>
      <c r="D182" s="6"/>
      <c r="E182" s="5" t="s">
        <v>33</v>
      </c>
    </row>
    <row r="183" spans="1:5" ht="71.5" customHeight="1">
      <c r="A183" s="129"/>
      <c r="B183" s="35" t="s">
        <v>1933</v>
      </c>
      <c r="C183" s="38"/>
      <c r="D183" s="172"/>
      <c r="E183" s="5"/>
    </row>
    <row r="184" spans="1:5" ht="47.5">
      <c r="A184" s="178" t="s">
        <v>683</v>
      </c>
      <c r="B184" s="40" t="s">
        <v>101</v>
      </c>
      <c r="C184" s="38" t="s">
        <v>1124</v>
      </c>
      <c r="D184" s="6"/>
      <c r="E184" s="5" t="s">
        <v>524</v>
      </c>
    </row>
    <row r="185" spans="1:5" ht="38">
      <c r="A185" s="122"/>
      <c r="B185" s="40" t="s">
        <v>1125</v>
      </c>
      <c r="C185" s="38" t="s">
        <v>1126</v>
      </c>
      <c r="D185" s="6"/>
      <c r="E185" s="5" t="s">
        <v>527</v>
      </c>
    </row>
    <row r="186" spans="1:5" ht="76">
      <c r="A186" s="122"/>
      <c r="B186" s="40" t="s">
        <v>1127</v>
      </c>
      <c r="C186" s="38" t="s">
        <v>1128</v>
      </c>
      <c r="D186" s="6"/>
      <c r="E186" s="5" t="s">
        <v>684</v>
      </c>
    </row>
    <row r="187" spans="1:5" ht="76">
      <c r="A187" s="122"/>
      <c r="B187" s="40" t="s">
        <v>1129</v>
      </c>
      <c r="C187" s="38" t="s">
        <v>685</v>
      </c>
      <c r="D187" s="6"/>
      <c r="E187" s="5" t="s">
        <v>686</v>
      </c>
    </row>
    <row r="188" spans="1:5" ht="85.5">
      <c r="A188" s="122"/>
      <c r="B188" s="40" t="s">
        <v>1130</v>
      </c>
      <c r="C188" s="38" t="s">
        <v>1131</v>
      </c>
      <c r="D188" s="6"/>
      <c r="E188" s="5" t="s">
        <v>687</v>
      </c>
    </row>
    <row r="189" spans="1:5" ht="38">
      <c r="A189" s="122"/>
      <c r="B189" s="40" t="s">
        <v>1132</v>
      </c>
      <c r="C189" s="38" t="s">
        <v>1133</v>
      </c>
      <c r="D189" s="6"/>
      <c r="E189" s="5" t="s">
        <v>688</v>
      </c>
    </row>
    <row r="190" spans="1:5" ht="38">
      <c r="A190" s="128"/>
      <c r="B190" s="40" t="s">
        <v>1134</v>
      </c>
      <c r="C190" s="38" t="s">
        <v>689</v>
      </c>
      <c r="D190" s="6"/>
      <c r="E190" s="5" t="s">
        <v>533</v>
      </c>
    </row>
    <row r="191" spans="1:5" ht="38">
      <c r="A191" s="177" t="s">
        <v>690</v>
      </c>
      <c r="B191" s="40" t="s">
        <v>102</v>
      </c>
      <c r="C191" s="38" t="s">
        <v>691</v>
      </c>
      <c r="D191" s="6"/>
      <c r="E191" s="5" t="s">
        <v>535</v>
      </c>
    </row>
    <row r="192" spans="1:5" ht="38">
      <c r="A192" s="10"/>
      <c r="B192" s="40" t="s">
        <v>103</v>
      </c>
      <c r="C192" s="38" t="s">
        <v>692</v>
      </c>
      <c r="D192" s="6"/>
      <c r="E192" s="5" t="s">
        <v>536</v>
      </c>
    </row>
    <row r="193" spans="1:5" ht="47.5">
      <c r="A193" s="10"/>
      <c r="B193" s="40" t="s">
        <v>693</v>
      </c>
      <c r="C193" s="38" t="s">
        <v>1135</v>
      </c>
      <c r="D193" s="6"/>
      <c r="E193" s="5" t="s">
        <v>539</v>
      </c>
    </row>
    <row r="194" spans="1:5" ht="38">
      <c r="A194" s="178" t="s">
        <v>694</v>
      </c>
      <c r="B194" s="40" t="s">
        <v>695</v>
      </c>
      <c r="C194" s="42" t="s">
        <v>1136</v>
      </c>
      <c r="D194" s="6"/>
      <c r="E194" s="5"/>
    </row>
    <row r="195" spans="1:5" ht="47.5">
      <c r="A195" s="122"/>
      <c r="B195" s="57" t="s">
        <v>696</v>
      </c>
      <c r="C195" s="132"/>
      <c r="D195" s="6"/>
      <c r="E195" s="5" t="s">
        <v>50</v>
      </c>
    </row>
    <row r="196" spans="1:5" ht="19">
      <c r="A196" s="122"/>
      <c r="B196" s="40" t="s">
        <v>697</v>
      </c>
      <c r="C196" s="52"/>
      <c r="D196" s="6"/>
      <c r="E196" s="5" t="s">
        <v>698</v>
      </c>
    </row>
    <row r="197" spans="1:5" ht="19">
      <c r="A197" s="128"/>
      <c r="B197" s="40" t="s">
        <v>197</v>
      </c>
      <c r="C197" s="44"/>
      <c r="D197" s="6"/>
      <c r="E197" s="5" t="s">
        <v>543</v>
      </c>
    </row>
    <row r="198" spans="1:5" ht="38">
      <c r="A198" s="177" t="s">
        <v>699</v>
      </c>
      <c r="B198" s="40" t="s">
        <v>1740</v>
      </c>
      <c r="C198" s="38" t="s">
        <v>700</v>
      </c>
      <c r="D198" s="6"/>
      <c r="E198" s="5" t="s">
        <v>701</v>
      </c>
    </row>
    <row r="199" spans="1:5" ht="38">
      <c r="A199" s="178" t="s">
        <v>702</v>
      </c>
      <c r="B199" s="40" t="s">
        <v>104</v>
      </c>
      <c r="C199" s="38" t="s">
        <v>703</v>
      </c>
      <c r="D199" s="6"/>
      <c r="E199" s="5" t="s">
        <v>1137</v>
      </c>
    </row>
    <row r="200" spans="1:5" ht="38">
      <c r="A200" s="122"/>
      <c r="B200" s="40" t="s">
        <v>1138</v>
      </c>
      <c r="C200" s="54"/>
      <c r="D200" s="6"/>
      <c r="E200" s="11"/>
    </row>
    <row r="201" spans="1:5">
      <c r="A201" s="122"/>
      <c r="B201" s="40" t="s">
        <v>264</v>
      </c>
      <c r="C201" s="52"/>
      <c r="D201" s="6"/>
      <c r="E201" s="15"/>
    </row>
    <row r="202" spans="1:5">
      <c r="A202" s="122"/>
      <c r="B202" s="40" t="s">
        <v>265</v>
      </c>
      <c r="C202" s="52"/>
      <c r="D202" s="6"/>
      <c r="E202" s="15"/>
    </row>
    <row r="203" spans="1:5">
      <c r="A203" s="122"/>
      <c r="B203" s="40" t="s">
        <v>266</v>
      </c>
      <c r="C203" s="52"/>
      <c r="D203" s="6"/>
      <c r="E203" s="15"/>
    </row>
    <row r="204" spans="1:5">
      <c r="A204" s="122"/>
      <c r="B204" s="40" t="s">
        <v>267</v>
      </c>
      <c r="C204" s="52"/>
      <c r="D204" s="6"/>
      <c r="E204" s="15"/>
    </row>
    <row r="205" spans="1:5">
      <c r="A205" s="122"/>
      <c r="B205" s="40" t="s">
        <v>268</v>
      </c>
      <c r="C205" s="52"/>
      <c r="D205" s="6"/>
      <c r="E205" s="15"/>
    </row>
    <row r="206" spans="1:5">
      <c r="A206" s="128"/>
      <c r="B206" s="40" t="s">
        <v>269</v>
      </c>
      <c r="C206" s="44"/>
      <c r="D206" s="6"/>
      <c r="E206" s="13"/>
    </row>
    <row r="207" spans="1:5" ht="104.5">
      <c r="A207" s="127" t="s">
        <v>704</v>
      </c>
      <c r="B207" s="46" t="s">
        <v>198</v>
      </c>
      <c r="C207" s="38" t="s">
        <v>989</v>
      </c>
      <c r="D207" s="6"/>
      <c r="E207" s="5" t="s">
        <v>552</v>
      </c>
    </row>
    <row r="208" spans="1:5" ht="66.5">
      <c r="A208" s="129"/>
      <c r="B208" s="46" t="s">
        <v>105</v>
      </c>
      <c r="C208" s="38" t="s">
        <v>1139</v>
      </c>
      <c r="D208" s="6"/>
      <c r="E208" s="5" t="s">
        <v>33</v>
      </c>
    </row>
    <row r="209" spans="1:5" ht="57">
      <c r="A209" s="127" t="s">
        <v>705</v>
      </c>
      <c r="B209" s="35" t="s">
        <v>270</v>
      </c>
      <c r="C209" s="46"/>
      <c r="D209" s="6"/>
      <c r="E209" s="5"/>
    </row>
    <row r="210" spans="1:5" ht="95">
      <c r="A210" s="122"/>
      <c r="B210" s="35" t="s">
        <v>1140</v>
      </c>
      <c r="C210" s="38" t="s">
        <v>706</v>
      </c>
      <c r="D210" s="6"/>
      <c r="E210" s="5" t="s">
        <v>33</v>
      </c>
    </row>
    <row r="211" spans="1:5" ht="85.5">
      <c r="A211" s="122"/>
      <c r="B211" s="35" t="s">
        <v>1141</v>
      </c>
      <c r="C211" s="42" t="s">
        <v>1142</v>
      </c>
      <c r="D211" s="6"/>
      <c r="E211" s="11" t="s">
        <v>33</v>
      </c>
    </row>
    <row r="212" spans="1:5" ht="19">
      <c r="A212" s="122"/>
      <c r="B212" s="35" t="s">
        <v>203</v>
      </c>
      <c r="C212" s="52"/>
      <c r="D212" s="6"/>
      <c r="E212" s="15"/>
    </row>
    <row r="213" spans="1:5" ht="19">
      <c r="A213" s="122"/>
      <c r="B213" s="35" t="s">
        <v>1008</v>
      </c>
      <c r="C213" s="44"/>
      <c r="D213" s="6"/>
      <c r="E213" s="13"/>
    </row>
    <row r="214" spans="1:5" ht="38">
      <c r="A214" s="128"/>
      <c r="B214" s="35" t="s">
        <v>1143</v>
      </c>
      <c r="C214" s="46"/>
      <c r="D214" s="6"/>
      <c r="E214" s="5" t="s">
        <v>33</v>
      </c>
    </row>
    <row r="215" spans="1:5" ht="66.5">
      <c r="A215" s="11" t="s">
        <v>809</v>
      </c>
      <c r="B215" s="35" t="s">
        <v>1309</v>
      </c>
      <c r="C215" s="7" t="s">
        <v>1310</v>
      </c>
      <c r="D215" s="6"/>
      <c r="E215" s="5" t="s">
        <v>33</v>
      </c>
    </row>
    <row r="216" spans="1:5" ht="47.5">
      <c r="A216" s="13"/>
      <c r="B216" s="35" t="s">
        <v>1311</v>
      </c>
      <c r="C216" s="7" t="s">
        <v>1312</v>
      </c>
      <c r="D216" s="6"/>
      <c r="E216" s="5" t="s">
        <v>33</v>
      </c>
    </row>
    <row r="217" spans="1:5" ht="28.5">
      <c r="A217" s="5" t="s">
        <v>810</v>
      </c>
      <c r="B217" s="35"/>
      <c r="C217" s="32" t="s">
        <v>1313</v>
      </c>
      <c r="D217" s="6"/>
      <c r="E217" s="5"/>
    </row>
    <row r="218" spans="1:5" ht="57">
      <c r="A218" s="11" t="s">
        <v>811</v>
      </c>
      <c r="B218" s="39" t="s">
        <v>1314</v>
      </c>
      <c r="C218" s="7" t="s">
        <v>1315</v>
      </c>
      <c r="D218" s="6"/>
      <c r="E218" s="5" t="s">
        <v>813</v>
      </c>
    </row>
    <row r="219" spans="1:5" ht="38">
      <c r="A219" s="15"/>
      <c r="B219" s="39" t="s">
        <v>365</v>
      </c>
      <c r="C219" s="7" t="s">
        <v>1316</v>
      </c>
      <c r="D219" s="6"/>
      <c r="E219" s="5"/>
    </row>
    <row r="220" spans="1:5" ht="38">
      <c r="A220" s="13"/>
      <c r="B220" s="39" t="s">
        <v>1317</v>
      </c>
      <c r="C220" s="7" t="s">
        <v>1318</v>
      </c>
      <c r="D220" s="6"/>
      <c r="E220" s="5" t="s">
        <v>813</v>
      </c>
    </row>
    <row r="221" spans="1:5" ht="66.5">
      <c r="A221" s="11" t="s">
        <v>814</v>
      </c>
      <c r="B221" s="39" t="s">
        <v>1349</v>
      </c>
      <c r="C221" s="7" t="s">
        <v>815</v>
      </c>
      <c r="D221" s="6"/>
      <c r="E221" s="5" t="s">
        <v>813</v>
      </c>
    </row>
    <row r="222" spans="1:5" ht="47.5">
      <c r="A222" s="15"/>
      <c r="B222" s="39" t="s">
        <v>1350</v>
      </c>
      <c r="C222" s="23" t="s">
        <v>1351</v>
      </c>
      <c r="D222" s="6"/>
      <c r="E222" s="11" t="s">
        <v>813</v>
      </c>
    </row>
    <row r="223" spans="1:5">
      <c r="A223" s="15"/>
      <c r="B223" s="39" t="s">
        <v>1352</v>
      </c>
      <c r="C223" s="61"/>
      <c r="D223" s="6"/>
      <c r="E223" s="15"/>
    </row>
    <row r="224" spans="1:5">
      <c r="A224" s="15"/>
      <c r="B224" s="40" t="s">
        <v>1353</v>
      </c>
      <c r="C224" s="61"/>
      <c r="D224" s="6"/>
      <c r="E224" s="15"/>
    </row>
    <row r="225" spans="1:5">
      <c r="A225" s="15"/>
      <c r="B225" s="40" t="s">
        <v>1354</v>
      </c>
      <c r="C225" s="61"/>
      <c r="D225" s="6"/>
      <c r="E225" s="15"/>
    </row>
    <row r="226" spans="1:5">
      <c r="A226" s="15"/>
      <c r="B226" s="40" t="s">
        <v>1355</v>
      </c>
      <c r="C226" s="61"/>
      <c r="D226" s="6"/>
      <c r="E226" s="15"/>
    </row>
    <row r="227" spans="1:5">
      <c r="A227" s="15"/>
      <c r="B227" s="40" t="s">
        <v>1356</v>
      </c>
      <c r="C227" s="61"/>
      <c r="D227" s="6"/>
      <c r="E227" s="15"/>
    </row>
    <row r="228" spans="1:5">
      <c r="A228" s="15"/>
      <c r="B228" s="40" t="s">
        <v>1357</v>
      </c>
      <c r="C228" s="59"/>
      <c r="D228" s="6"/>
      <c r="E228" s="13"/>
    </row>
    <row r="229" spans="1:5" ht="76">
      <c r="A229" s="15"/>
      <c r="B229" s="40" t="s">
        <v>1358</v>
      </c>
      <c r="C229" s="23" t="s">
        <v>1359</v>
      </c>
      <c r="D229" s="6"/>
      <c r="E229" s="11" t="s">
        <v>813</v>
      </c>
    </row>
    <row r="230" spans="1:5">
      <c r="A230" s="15"/>
      <c r="B230" s="39" t="s">
        <v>1360</v>
      </c>
      <c r="C230" s="61"/>
      <c r="D230" s="6"/>
      <c r="E230" s="15"/>
    </row>
    <row r="231" spans="1:5">
      <c r="A231" s="15"/>
      <c r="B231" s="40" t="s">
        <v>1361</v>
      </c>
      <c r="C231" s="61"/>
      <c r="D231" s="6"/>
      <c r="E231" s="15"/>
    </row>
    <row r="232" spans="1:5">
      <c r="A232" s="15"/>
      <c r="B232" s="40" t="s">
        <v>1362</v>
      </c>
      <c r="C232" s="59"/>
      <c r="D232" s="6"/>
      <c r="E232" s="13"/>
    </row>
    <row r="233" spans="1:5" ht="85.5">
      <c r="A233" s="15"/>
      <c r="B233" s="40" t="s">
        <v>1363</v>
      </c>
      <c r="C233" s="23" t="s">
        <v>1364</v>
      </c>
      <c r="D233" s="6"/>
      <c r="E233" s="11" t="s">
        <v>813</v>
      </c>
    </row>
    <row r="234" spans="1:5">
      <c r="A234" s="15"/>
      <c r="B234" s="40" t="s">
        <v>1365</v>
      </c>
      <c r="C234" s="61"/>
      <c r="D234" s="6"/>
      <c r="E234" s="15"/>
    </row>
    <row r="235" spans="1:5">
      <c r="A235" s="15"/>
      <c r="B235" s="40" t="s">
        <v>1366</v>
      </c>
      <c r="C235" s="61"/>
      <c r="D235" s="6"/>
      <c r="E235" s="15"/>
    </row>
    <row r="236" spans="1:5">
      <c r="A236" s="15"/>
      <c r="B236" s="40" t="s">
        <v>1367</v>
      </c>
      <c r="C236" s="59"/>
      <c r="D236" s="6"/>
      <c r="E236" s="13"/>
    </row>
    <row r="237" spans="1:5" ht="57">
      <c r="A237" s="15"/>
      <c r="B237" s="39" t="s">
        <v>1368</v>
      </c>
      <c r="C237" s="7" t="s">
        <v>1369</v>
      </c>
      <c r="D237" s="6"/>
      <c r="E237" s="5" t="s">
        <v>813</v>
      </c>
    </row>
    <row r="238" spans="1:5" ht="66.5">
      <c r="A238" s="15"/>
      <c r="B238" s="39" t="s">
        <v>1370</v>
      </c>
      <c r="C238" s="23" t="s">
        <v>1371</v>
      </c>
      <c r="D238" s="6"/>
      <c r="E238" s="11" t="s">
        <v>813</v>
      </c>
    </row>
    <row r="239" spans="1:5">
      <c r="A239" s="15"/>
      <c r="B239" s="40" t="s">
        <v>1372</v>
      </c>
      <c r="C239" s="61"/>
      <c r="D239" s="6"/>
      <c r="E239" s="15"/>
    </row>
    <row r="240" spans="1:5">
      <c r="A240" s="15"/>
      <c r="B240" s="40" t="s">
        <v>1373</v>
      </c>
      <c r="C240" s="61"/>
      <c r="D240" s="6"/>
      <c r="E240" s="15"/>
    </row>
    <row r="241" spans="1:5">
      <c r="A241" s="15"/>
      <c r="B241" s="40" t="s">
        <v>1374</v>
      </c>
      <c r="C241" s="61"/>
      <c r="D241" s="6"/>
      <c r="E241" s="15"/>
    </row>
    <row r="242" spans="1:5">
      <c r="A242" s="15"/>
      <c r="B242" s="40" t="s">
        <v>1375</v>
      </c>
      <c r="C242" s="61"/>
      <c r="D242" s="6"/>
      <c r="E242" s="15"/>
    </row>
    <row r="243" spans="1:5">
      <c r="A243" s="15"/>
      <c r="B243" s="40" t="s">
        <v>1376</v>
      </c>
      <c r="C243" s="61"/>
      <c r="D243" s="6"/>
      <c r="E243" s="15"/>
    </row>
    <row r="244" spans="1:5">
      <c r="A244" s="15"/>
      <c r="B244" s="40" t="s">
        <v>1377</v>
      </c>
      <c r="C244" s="59"/>
      <c r="D244" s="6"/>
      <c r="E244" s="13"/>
    </row>
    <row r="245" spans="1:5" ht="38">
      <c r="A245" s="15"/>
      <c r="B245" s="39" t="s">
        <v>1378</v>
      </c>
      <c r="C245" s="7" t="s">
        <v>1379</v>
      </c>
      <c r="D245" s="6"/>
      <c r="E245" s="5" t="s">
        <v>813</v>
      </c>
    </row>
    <row r="246" spans="1:5" ht="47.5">
      <c r="A246" s="15"/>
      <c r="B246" s="39" t="s">
        <v>1380</v>
      </c>
      <c r="C246" s="7" t="s">
        <v>1381</v>
      </c>
      <c r="D246" s="6"/>
      <c r="E246" s="5" t="s">
        <v>813</v>
      </c>
    </row>
    <row r="247" spans="1:5" ht="28.5">
      <c r="A247" s="15"/>
      <c r="B247" s="39" t="s">
        <v>369</v>
      </c>
      <c r="C247" s="23" t="s">
        <v>1382</v>
      </c>
      <c r="D247" s="6"/>
      <c r="E247" s="11" t="s">
        <v>813</v>
      </c>
    </row>
    <row r="248" spans="1:5">
      <c r="A248" s="15"/>
      <c r="B248" s="39" t="s">
        <v>1332</v>
      </c>
      <c r="C248" s="61"/>
      <c r="D248" s="6"/>
      <c r="E248" s="15"/>
    </row>
    <row r="249" spans="1:5">
      <c r="A249" s="15"/>
      <c r="B249" s="39" t="s">
        <v>1333</v>
      </c>
      <c r="C249" s="59"/>
      <c r="D249" s="6"/>
      <c r="E249" s="13"/>
    </row>
    <row r="250" spans="1:5" ht="28.5">
      <c r="A250" s="15"/>
      <c r="B250" s="39" t="s">
        <v>1383</v>
      </c>
      <c r="C250" s="7" t="s">
        <v>1384</v>
      </c>
      <c r="D250" s="6"/>
      <c r="E250" s="5" t="s">
        <v>813</v>
      </c>
    </row>
    <row r="251" spans="1:5" ht="28.5">
      <c r="A251" s="15"/>
      <c r="B251" s="39" t="s">
        <v>1385</v>
      </c>
      <c r="C251" s="7" t="s">
        <v>1386</v>
      </c>
      <c r="D251" s="6"/>
      <c r="E251" s="5" t="s">
        <v>813</v>
      </c>
    </row>
    <row r="252" spans="1:5" ht="28.5">
      <c r="A252" s="15"/>
      <c r="B252" s="40" t="s">
        <v>370</v>
      </c>
      <c r="C252" s="7" t="s">
        <v>1387</v>
      </c>
      <c r="D252" s="6"/>
      <c r="E252" s="5" t="s">
        <v>813</v>
      </c>
    </row>
    <row r="253" spans="1:5" ht="38">
      <c r="A253" s="15"/>
      <c r="B253" s="40" t="s">
        <v>371</v>
      </c>
      <c r="C253" s="7" t="s">
        <v>1388</v>
      </c>
      <c r="D253" s="6"/>
      <c r="E253" s="5" t="s">
        <v>813</v>
      </c>
    </row>
    <row r="254" spans="1:5" ht="38">
      <c r="A254" s="15"/>
      <c r="B254" s="40" t="s">
        <v>372</v>
      </c>
      <c r="C254" s="7" t="s">
        <v>1389</v>
      </c>
      <c r="D254" s="6"/>
      <c r="E254" s="5" t="s">
        <v>813</v>
      </c>
    </row>
    <row r="255" spans="1:5" ht="38">
      <c r="A255" s="15"/>
      <c r="B255" s="40" t="s">
        <v>373</v>
      </c>
      <c r="C255" s="7" t="s">
        <v>1390</v>
      </c>
      <c r="D255" s="6"/>
      <c r="E255" s="5" t="s">
        <v>813</v>
      </c>
    </row>
    <row r="256" spans="1:5" ht="47.5">
      <c r="A256" s="13"/>
      <c r="B256" s="39" t="s">
        <v>1391</v>
      </c>
      <c r="C256" s="7" t="s">
        <v>1392</v>
      </c>
      <c r="D256" s="6"/>
      <c r="E256" s="5" t="s">
        <v>813</v>
      </c>
    </row>
    <row r="257" spans="1:5" ht="76">
      <c r="A257" s="11" t="s">
        <v>820</v>
      </c>
      <c r="B257" s="39" t="s">
        <v>1422</v>
      </c>
      <c r="C257" s="7" t="s">
        <v>1423</v>
      </c>
      <c r="D257" s="6"/>
      <c r="E257" s="5" t="s">
        <v>813</v>
      </c>
    </row>
    <row r="258" spans="1:5" ht="66.5">
      <c r="A258" s="15"/>
      <c r="B258" s="40" t="s">
        <v>1424</v>
      </c>
      <c r="C258" s="7" t="s">
        <v>1425</v>
      </c>
      <c r="D258" s="6"/>
      <c r="E258" s="5" t="s">
        <v>813</v>
      </c>
    </row>
    <row r="259" spans="1:5" ht="104.5">
      <c r="A259" s="15"/>
      <c r="B259" s="39" t="s">
        <v>1426</v>
      </c>
      <c r="C259" s="7" t="s">
        <v>1427</v>
      </c>
      <c r="D259" s="6"/>
      <c r="E259" s="5" t="s">
        <v>813</v>
      </c>
    </row>
    <row r="260" spans="1:5" ht="104.5">
      <c r="A260" s="15"/>
      <c r="B260" s="40" t="s">
        <v>1428</v>
      </c>
      <c r="C260" s="7" t="s">
        <v>1429</v>
      </c>
      <c r="D260" s="6"/>
      <c r="E260" s="5" t="s">
        <v>813</v>
      </c>
    </row>
    <row r="261" spans="1:5" ht="66.5">
      <c r="A261" s="15"/>
      <c r="B261" s="40" t="s">
        <v>1430</v>
      </c>
      <c r="C261" s="7" t="s">
        <v>1431</v>
      </c>
      <c r="D261" s="6"/>
      <c r="E261" s="5" t="s">
        <v>813</v>
      </c>
    </row>
    <row r="262" spans="1:5" ht="76">
      <c r="A262" s="15"/>
      <c r="B262" s="40" t="s">
        <v>1432</v>
      </c>
      <c r="C262" s="7" t="s">
        <v>1433</v>
      </c>
      <c r="D262" s="6"/>
      <c r="E262" s="5" t="s">
        <v>813</v>
      </c>
    </row>
    <row r="263" spans="1:5" ht="85.5">
      <c r="A263" s="15"/>
      <c r="B263" s="40" t="s">
        <v>1434</v>
      </c>
      <c r="C263" s="7" t="s">
        <v>1435</v>
      </c>
      <c r="D263" s="6"/>
      <c r="E263" s="5" t="s">
        <v>813</v>
      </c>
    </row>
    <row r="264" spans="1:5" ht="85.5">
      <c r="A264" s="15"/>
      <c r="B264" s="40" t="s">
        <v>1436</v>
      </c>
      <c r="C264" s="7" t="s">
        <v>1437</v>
      </c>
      <c r="D264" s="6"/>
      <c r="E264" s="5" t="s">
        <v>813</v>
      </c>
    </row>
    <row r="265" spans="1:5" ht="114">
      <c r="A265" s="15"/>
      <c r="B265" s="40" t="s">
        <v>1438</v>
      </c>
      <c r="C265" s="7" t="s">
        <v>1439</v>
      </c>
      <c r="D265" s="6"/>
      <c r="E265" s="5" t="s">
        <v>813</v>
      </c>
    </row>
    <row r="266" spans="1:5" ht="114">
      <c r="A266" s="15"/>
      <c r="B266" s="40" t="s">
        <v>1440</v>
      </c>
      <c r="C266" s="7" t="s">
        <v>1441</v>
      </c>
      <c r="D266" s="6"/>
      <c r="E266" s="5" t="s">
        <v>813</v>
      </c>
    </row>
    <row r="267" spans="1:5" ht="114">
      <c r="A267" s="15"/>
      <c r="B267" s="40" t="s">
        <v>1442</v>
      </c>
      <c r="C267" s="7" t="s">
        <v>1443</v>
      </c>
      <c r="D267" s="6"/>
      <c r="E267" s="5" t="s">
        <v>813</v>
      </c>
    </row>
    <row r="268" spans="1:5" ht="114">
      <c r="A268" s="15"/>
      <c r="B268" s="40" t="s">
        <v>1444</v>
      </c>
      <c r="C268" s="7" t="s">
        <v>1445</v>
      </c>
      <c r="D268" s="6"/>
      <c r="E268" s="5" t="s">
        <v>813</v>
      </c>
    </row>
    <row r="269" spans="1:5" ht="57">
      <c r="A269" s="15"/>
      <c r="B269" s="40" t="s">
        <v>1446</v>
      </c>
      <c r="C269" s="7" t="s">
        <v>1447</v>
      </c>
      <c r="D269" s="6"/>
      <c r="E269" s="5" t="s">
        <v>813</v>
      </c>
    </row>
    <row r="270" spans="1:5" ht="66.5">
      <c r="A270" s="13"/>
      <c r="B270" s="40" t="s">
        <v>1448</v>
      </c>
      <c r="C270" s="7" t="s">
        <v>1449</v>
      </c>
      <c r="D270" s="6"/>
      <c r="E270" s="5" t="s">
        <v>813</v>
      </c>
    </row>
    <row r="271" spans="1:5" ht="85.5">
      <c r="A271" s="23" t="s">
        <v>821</v>
      </c>
      <c r="B271" s="39" t="s">
        <v>1450</v>
      </c>
      <c r="C271" s="7" t="s">
        <v>1451</v>
      </c>
      <c r="D271" s="6"/>
      <c r="E271" s="5" t="s">
        <v>813</v>
      </c>
    </row>
    <row r="272" spans="1:5" ht="66.5">
      <c r="A272" s="15"/>
      <c r="B272" s="39" t="s">
        <v>1452</v>
      </c>
      <c r="C272" s="7" t="s">
        <v>1453</v>
      </c>
      <c r="D272" s="6"/>
      <c r="E272" s="5" t="s">
        <v>813</v>
      </c>
    </row>
    <row r="273" spans="1:5" ht="57">
      <c r="A273" s="15"/>
      <c r="B273" s="39" t="s">
        <v>1454</v>
      </c>
      <c r="C273" s="23" t="s">
        <v>1455</v>
      </c>
      <c r="D273" s="6"/>
      <c r="E273" s="11" t="s">
        <v>813</v>
      </c>
    </row>
    <row r="274" spans="1:5" ht="19">
      <c r="A274" s="15"/>
      <c r="B274" s="39" t="s">
        <v>1702</v>
      </c>
      <c r="C274" s="61"/>
      <c r="D274" s="6"/>
      <c r="E274" s="15"/>
    </row>
    <row r="275" spans="1:5" ht="19">
      <c r="A275" s="13"/>
      <c r="B275" s="39" t="s">
        <v>1703</v>
      </c>
      <c r="C275" s="59"/>
      <c r="D275" s="6"/>
      <c r="E275" s="13"/>
    </row>
    <row r="276" spans="1:5" ht="114">
      <c r="A276" s="11" t="s">
        <v>822</v>
      </c>
      <c r="B276" s="35" t="s">
        <v>1704</v>
      </c>
      <c r="C276" s="23" t="s">
        <v>1458</v>
      </c>
      <c r="D276" s="6"/>
      <c r="E276" s="5" t="s">
        <v>813</v>
      </c>
    </row>
    <row r="277" spans="1:5" ht="85.5">
      <c r="A277" s="13"/>
      <c r="B277" s="39" t="s">
        <v>1459</v>
      </c>
      <c r="C277" s="59"/>
      <c r="D277" s="6"/>
      <c r="E277" s="5" t="s">
        <v>813</v>
      </c>
    </row>
    <row r="278" spans="1:5" ht="38">
      <c r="A278" s="7" t="s">
        <v>823</v>
      </c>
      <c r="B278" s="39" t="s">
        <v>1460</v>
      </c>
      <c r="C278" s="7" t="s">
        <v>1461</v>
      </c>
      <c r="D278" s="6"/>
      <c r="E278" s="5" t="s">
        <v>813</v>
      </c>
    </row>
    <row r="279" spans="1:5" ht="85.5">
      <c r="A279" s="5" t="s">
        <v>824</v>
      </c>
      <c r="B279" s="40" t="s">
        <v>1462</v>
      </c>
      <c r="C279" s="7" t="s">
        <v>1463</v>
      </c>
      <c r="D279" s="6"/>
      <c r="E279" s="5" t="s">
        <v>813</v>
      </c>
    </row>
    <row r="280" spans="1:5" ht="85.5">
      <c r="A280" s="11" t="s">
        <v>825</v>
      </c>
      <c r="B280" s="40" t="s">
        <v>1744</v>
      </c>
      <c r="C280" s="23" t="s">
        <v>1464</v>
      </c>
      <c r="D280" s="6"/>
      <c r="E280" s="11" t="s">
        <v>813</v>
      </c>
    </row>
    <row r="281" spans="1:5">
      <c r="A281" s="122"/>
      <c r="B281" s="40" t="s">
        <v>1741</v>
      </c>
      <c r="C281" s="61"/>
      <c r="D281" s="6"/>
      <c r="E281" s="15"/>
    </row>
    <row r="282" spans="1:5" ht="38">
      <c r="A282" s="15"/>
      <c r="B282" s="40" t="s">
        <v>1715</v>
      </c>
      <c r="C282" s="61"/>
      <c r="D282" s="6"/>
      <c r="E282" s="15"/>
    </row>
    <row r="283" spans="1:5" ht="38">
      <c r="A283" s="13"/>
      <c r="B283" s="40" t="s">
        <v>1743</v>
      </c>
      <c r="C283" s="59"/>
      <c r="D283" s="6"/>
      <c r="E283" s="13"/>
    </row>
    <row r="284" spans="1:5" ht="57">
      <c r="A284" s="11" t="s">
        <v>826</v>
      </c>
      <c r="B284" s="40" t="s">
        <v>1712</v>
      </c>
      <c r="C284" s="23" t="s">
        <v>1468</v>
      </c>
      <c r="D284" s="6"/>
      <c r="E284" s="11" t="s">
        <v>813</v>
      </c>
    </row>
    <row r="285" spans="1:5" ht="28.5">
      <c r="A285" s="15"/>
      <c r="B285" s="40" t="s">
        <v>1742</v>
      </c>
      <c r="C285" s="61"/>
      <c r="D285" s="6"/>
      <c r="E285" s="15"/>
    </row>
    <row r="286" spans="1:5" ht="38">
      <c r="A286" s="15"/>
      <c r="B286" s="40" t="s">
        <v>1715</v>
      </c>
      <c r="C286" s="61"/>
      <c r="D286" s="6"/>
      <c r="E286" s="15"/>
    </row>
    <row r="287" spans="1:5" ht="38">
      <c r="A287" s="13"/>
      <c r="B287" s="40" t="s">
        <v>1743</v>
      </c>
      <c r="C287" s="59"/>
      <c r="D287" s="6"/>
      <c r="E287" s="13"/>
    </row>
    <row r="288" spans="1:5" ht="66.5">
      <c r="A288" s="11" t="s">
        <v>828</v>
      </c>
      <c r="B288" s="39" t="s">
        <v>1470</v>
      </c>
      <c r="C288" s="7" t="s">
        <v>1471</v>
      </c>
      <c r="D288" s="6"/>
      <c r="E288" s="5" t="s">
        <v>813</v>
      </c>
    </row>
    <row r="289" spans="1:5" ht="85.5">
      <c r="A289" s="15"/>
      <c r="B289" s="39" t="s">
        <v>1472</v>
      </c>
      <c r="C289" s="7" t="s">
        <v>1473</v>
      </c>
      <c r="D289" s="6"/>
      <c r="E289" s="5" t="s">
        <v>813</v>
      </c>
    </row>
    <row r="290" spans="1:5" ht="85.5">
      <c r="A290" s="15"/>
      <c r="B290" s="39" t="s">
        <v>1474</v>
      </c>
      <c r="C290" s="7" t="s">
        <v>1475</v>
      </c>
      <c r="D290" s="6"/>
      <c r="E290" s="5" t="s">
        <v>813</v>
      </c>
    </row>
    <row r="291" spans="1:5" ht="104.5">
      <c r="A291" s="15"/>
      <c r="B291" s="40" t="s">
        <v>1476</v>
      </c>
      <c r="C291" s="7" t="s">
        <v>1477</v>
      </c>
      <c r="D291" s="6"/>
      <c r="E291" s="5" t="s">
        <v>813</v>
      </c>
    </row>
    <row r="292" spans="1:5" ht="104.5">
      <c r="A292" s="15"/>
      <c r="B292" s="40" t="s">
        <v>1478</v>
      </c>
      <c r="C292" s="7" t="s">
        <v>1479</v>
      </c>
      <c r="D292" s="6"/>
      <c r="E292" s="5" t="s">
        <v>813</v>
      </c>
    </row>
    <row r="293" spans="1:5" ht="114">
      <c r="A293" s="13"/>
      <c r="B293" s="40" t="s">
        <v>1480</v>
      </c>
      <c r="C293" s="7" t="s">
        <v>1481</v>
      </c>
      <c r="D293" s="6"/>
      <c r="E293" s="5" t="s">
        <v>813</v>
      </c>
    </row>
    <row r="294" spans="1:5" ht="47.5">
      <c r="A294" s="5" t="s">
        <v>827</v>
      </c>
      <c r="B294" s="39" t="s">
        <v>1482</v>
      </c>
      <c r="C294" s="7" t="s">
        <v>1483</v>
      </c>
      <c r="D294" s="6"/>
      <c r="E294" s="5" t="s">
        <v>813</v>
      </c>
    </row>
    <row r="295" spans="1:5" ht="104.5">
      <c r="A295" s="11" t="s">
        <v>829</v>
      </c>
      <c r="B295" s="40" t="s">
        <v>1484</v>
      </c>
      <c r="C295" s="7" t="s">
        <v>1485</v>
      </c>
      <c r="D295" s="6"/>
      <c r="E295" s="5" t="s">
        <v>813</v>
      </c>
    </row>
    <row r="296" spans="1:5" ht="104.5">
      <c r="A296" s="15"/>
      <c r="B296" s="40" t="s">
        <v>1745</v>
      </c>
      <c r="C296" s="7" t="s">
        <v>1487</v>
      </c>
      <c r="D296" s="6"/>
      <c r="E296" s="5" t="s">
        <v>813</v>
      </c>
    </row>
    <row r="297" spans="1:5" ht="95">
      <c r="A297" s="15"/>
      <c r="B297" s="40" t="s">
        <v>1488</v>
      </c>
      <c r="C297" s="7" t="s">
        <v>1489</v>
      </c>
      <c r="D297" s="6"/>
      <c r="E297" s="5" t="s">
        <v>813</v>
      </c>
    </row>
    <row r="298" spans="1:5" ht="104.5">
      <c r="A298" s="15"/>
      <c r="B298" s="40" t="s">
        <v>1490</v>
      </c>
      <c r="C298" s="7" t="s">
        <v>1491</v>
      </c>
      <c r="D298" s="6"/>
      <c r="E298" s="5" t="s">
        <v>813</v>
      </c>
    </row>
    <row r="299" spans="1:5" ht="38">
      <c r="A299" s="15"/>
      <c r="B299" s="40" t="s">
        <v>1492</v>
      </c>
      <c r="C299" s="7" t="s">
        <v>1493</v>
      </c>
      <c r="D299" s="6"/>
      <c r="E299" s="5" t="s">
        <v>813</v>
      </c>
    </row>
    <row r="300" spans="1:5" ht="38">
      <c r="A300" s="15"/>
      <c r="B300" s="40" t="s">
        <v>1494</v>
      </c>
      <c r="C300" s="7" t="s">
        <v>1495</v>
      </c>
      <c r="D300" s="6"/>
      <c r="E300" s="5" t="s">
        <v>813</v>
      </c>
    </row>
    <row r="301" spans="1:5" ht="38">
      <c r="A301" s="15"/>
      <c r="B301" s="40" t="s">
        <v>1496</v>
      </c>
      <c r="C301" s="7" t="s">
        <v>1497</v>
      </c>
      <c r="D301" s="6"/>
      <c r="E301" s="5" t="s">
        <v>813</v>
      </c>
    </row>
    <row r="302" spans="1:5" ht="38">
      <c r="A302" s="13"/>
      <c r="B302" s="40" t="s">
        <v>1498</v>
      </c>
      <c r="C302" s="7" t="s">
        <v>1499</v>
      </c>
      <c r="D302" s="6"/>
      <c r="E302" s="5" t="s">
        <v>813</v>
      </c>
    </row>
    <row r="303" spans="1:5" ht="57">
      <c r="A303" s="5" t="s">
        <v>830</v>
      </c>
      <c r="B303" s="45" t="s">
        <v>1500</v>
      </c>
      <c r="C303" s="7" t="s">
        <v>1501</v>
      </c>
      <c r="D303" s="6"/>
      <c r="E303" s="5" t="s">
        <v>813</v>
      </c>
    </row>
    <row r="304" spans="1:5" ht="95">
      <c r="A304" s="11" t="s">
        <v>831</v>
      </c>
      <c r="B304" s="39" t="s">
        <v>1502</v>
      </c>
      <c r="C304" s="7" t="s">
        <v>1503</v>
      </c>
      <c r="D304" s="6"/>
      <c r="E304" s="5" t="s">
        <v>813</v>
      </c>
    </row>
    <row r="305" spans="1:5" ht="66.5">
      <c r="A305" s="13"/>
      <c r="B305" s="39" t="s">
        <v>1504</v>
      </c>
      <c r="C305" s="7" t="s">
        <v>1505</v>
      </c>
      <c r="D305" s="6"/>
      <c r="E305" s="5" t="s">
        <v>813</v>
      </c>
    </row>
    <row r="306" spans="1:5" ht="76">
      <c r="A306" s="11" t="s">
        <v>832</v>
      </c>
      <c r="B306" s="35" t="s">
        <v>1506</v>
      </c>
      <c r="C306" s="7" t="s">
        <v>1507</v>
      </c>
      <c r="D306" s="6"/>
      <c r="E306" s="5" t="s">
        <v>813</v>
      </c>
    </row>
    <row r="307" spans="1:5" ht="95">
      <c r="A307" s="13"/>
      <c r="B307" s="35" t="s">
        <v>1508</v>
      </c>
      <c r="C307" s="7" t="s">
        <v>1509</v>
      </c>
      <c r="D307" s="6"/>
      <c r="E307" s="5" t="s">
        <v>813</v>
      </c>
    </row>
    <row r="308" spans="1:5" ht="152">
      <c r="A308" s="11" t="s">
        <v>1510</v>
      </c>
      <c r="B308" s="40" t="s">
        <v>376</v>
      </c>
      <c r="C308" s="7" t="s">
        <v>1511</v>
      </c>
      <c r="D308" s="6"/>
      <c r="E308" s="5" t="s">
        <v>813</v>
      </c>
    </row>
    <row r="309" spans="1:5" ht="123.5">
      <c r="A309" s="15"/>
      <c r="B309" s="39" t="s">
        <v>377</v>
      </c>
      <c r="C309" s="7" t="s">
        <v>1512</v>
      </c>
      <c r="D309" s="6"/>
      <c r="E309" s="5" t="s">
        <v>813</v>
      </c>
    </row>
    <row r="310" spans="1:5" ht="104.5">
      <c r="A310" s="15"/>
      <c r="B310" s="40" t="s">
        <v>1513</v>
      </c>
      <c r="C310" s="7" t="s">
        <v>1514</v>
      </c>
      <c r="D310" s="6"/>
      <c r="E310" s="5" t="s">
        <v>813</v>
      </c>
    </row>
    <row r="311" spans="1:5" ht="76">
      <c r="A311" s="15"/>
      <c r="B311" s="40" t="s">
        <v>1515</v>
      </c>
      <c r="C311" s="7" t="s">
        <v>1516</v>
      </c>
      <c r="D311" s="6"/>
      <c r="E311" s="5" t="s">
        <v>813</v>
      </c>
    </row>
    <row r="312" spans="1:5" ht="85.5">
      <c r="A312" s="13"/>
      <c r="B312" s="46" t="s">
        <v>1517</v>
      </c>
      <c r="C312" s="7" t="s">
        <v>1518</v>
      </c>
      <c r="D312" s="6"/>
      <c r="E312" s="5" t="s">
        <v>813</v>
      </c>
    </row>
    <row r="313" spans="1:5" ht="95">
      <c r="A313" s="5" t="s">
        <v>833</v>
      </c>
      <c r="B313" s="35" t="s">
        <v>1519</v>
      </c>
      <c r="C313" s="7" t="s">
        <v>1520</v>
      </c>
      <c r="D313" s="6"/>
      <c r="E313" s="5" t="s">
        <v>813</v>
      </c>
    </row>
    <row r="314" spans="1:5" ht="114">
      <c r="A314" s="5" t="s">
        <v>1521</v>
      </c>
      <c r="B314" s="35" t="s">
        <v>1522</v>
      </c>
      <c r="C314" s="7" t="s">
        <v>1523</v>
      </c>
      <c r="D314" s="6"/>
      <c r="E314" s="5" t="s">
        <v>813</v>
      </c>
    </row>
    <row r="315" spans="1:5" ht="28.5">
      <c r="A315" s="5" t="s">
        <v>834</v>
      </c>
      <c r="B315" s="35" t="s">
        <v>1524</v>
      </c>
      <c r="C315" s="7" t="s">
        <v>1525</v>
      </c>
      <c r="D315" s="6"/>
      <c r="E315" s="5" t="s">
        <v>813</v>
      </c>
    </row>
    <row r="316" spans="1:5" ht="57">
      <c r="A316" s="5" t="s">
        <v>835</v>
      </c>
      <c r="B316" s="35" t="s">
        <v>1526</v>
      </c>
      <c r="C316" s="7" t="s">
        <v>1527</v>
      </c>
      <c r="D316" s="6"/>
      <c r="E316" s="5" t="s">
        <v>813</v>
      </c>
    </row>
    <row r="317" spans="1:5" ht="133">
      <c r="A317" s="5" t="s">
        <v>836</v>
      </c>
      <c r="B317" s="35" t="s">
        <v>1528</v>
      </c>
      <c r="C317" s="7" t="s">
        <v>1529</v>
      </c>
      <c r="D317" s="6"/>
      <c r="E317" s="5" t="s">
        <v>813</v>
      </c>
    </row>
    <row r="318" spans="1:5" ht="104.5">
      <c r="A318" s="5" t="s">
        <v>837</v>
      </c>
      <c r="B318" s="39" t="s">
        <v>1530</v>
      </c>
      <c r="C318" s="7" t="s">
        <v>1531</v>
      </c>
      <c r="D318" s="6"/>
      <c r="E318" s="5" t="s">
        <v>813</v>
      </c>
    </row>
    <row r="319" spans="1:5" ht="123.5">
      <c r="A319" s="5" t="s">
        <v>838</v>
      </c>
      <c r="B319" s="39" t="s">
        <v>1532</v>
      </c>
      <c r="C319" s="7" t="s">
        <v>1533</v>
      </c>
      <c r="D319" s="6"/>
      <c r="E319" s="5" t="s">
        <v>813</v>
      </c>
    </row>
    <row r="320" spans="1:5" ht="123.5">
      <c r="A320" s="5" t="s">
        <v>839</v>
      </c>
      <c r="B320" s="40" t="s">
        <v>1534</v>
      </c>
      <c r="C320" s="7" t="s">
        <v>1535</v>
      </c>
      <c r="D320" s="6"/>
      <c r="E320" s="5" t="s">
        <v>813</v>
      </c>
    </row>
    <row r="321" spans="1:5" ht="66.5">
      <c r="A321" s="11" t="s">
        <v>840</v>
      </c>
      <c r="B321" s="39" t="s">
        <v>1536</v>
      </c>
      <c r="C321" s="7" t="s">
        <v>1537</v>
      </c>
      <c r="D321" s="6"/>
      <c r="E321" s="5" t="s">
        <v>813</v>
      </c>
    </row>
    <row r="322" spans="1:5" ht="66.5">
      <c r="A322" s="15"/>
      <c r="B322" s="39" t="s">
        <v>1538</v>
      </c>
      <c r="C322" s="7" t="s">
        <v>1539</v>
      </c>
      <c r="D322" s="6"/>
      <c r="E322" s="5" t="s">
        <v>813</v>
      </c>
    </row>
    <row r="323" spans="1:5" ht="66.5">
      <c r="A323" s="15"/>
      <c r="B323" s="40" t="s">
        <v>1540</v>
      </c>
      <c r="C323" s="7" t="s">
        <v>1541</v>
      </c>
      <c r="D323" s="6"/>
      <c r="E323" s="5" t="s">
        <v>813</v>
      </c>
    </row>
    <row r="324" spans="1:5" ht="76">
      <c r="A324" s="15"/>
      <c r="B324" s="40" t="s">
        <v>1542</v>
      </c>
      <c r="C324" s="7" t="s">
        <v>1543</v>
      </c>
      <c r="D324" s="6"/>
      <c r="E324" s="5" t="s">
        <v>813</v>
      </c>
    </row>
    <row r="325" spans="1:5" ht="57">
      <c r="A325" s="15"/>
      <c r="B325" s="39" t="s">
        <v>1544</v>
      </c>
      <c r="C325" s="7" t="s">
        <v>1545</v>
      </c>
      <c r="D325" s="6"/>
      <c r="E325" s="5" t="s">
        <v>813</v>
      </c>
    </row>
    <row r="326" spans="1:5" ht="47.5">
      <c r="A326" s="15"/>
      <c r="B326" s="39" t="s">
        <v>1546</v>
      </c>
      <c r="C326" s="7" t="s">
        <v>1547</v>
      </c>
      <c r="D326" s="6"/>
      <c r="E326" s="5" t="s">
        <v>813</v>
      </c>
    </row>
    <row r="327" spans="1:5" ht="95">
      <c r="A327" s="13"/>
      <c r="B327" s="39" t="s">
        <v>1548</v>
      </c>
      <c r="C327" s="7" t="s">
        <v>1549</v>
      </c>
      <c r="D327" s="6"/>
      <c r="E327" s="5" t="s">
        <v>813</v>
      </c>
    </row>
    <row r="328" spans="1:5" ht="66.5">
      <c r="A328" s="5" t="s">
        <v>841</v>
      </c>
      <c r="B328" s="40" t="s">
        <v>1550</v>
      </c>
      <c r="C328" s="7" t="s">
        <v>1551</v>
      </c>
      <c r="D328" s="6"/>
      <c r="E328" s="5" t="s">
        <v>813</v>
      </c>
    </row>
    <row r="329" spans="1:5" ht="38">
      <c r="A329" s="11" t="s">
        <v>842</v>
      </c>
      <c r="B329" s="46" t="s">
        <v>1552</v>
      </c>
      <c r="C329" s="23" t="s">
        <v>1553</v>
      </c>
      <c r="D329" s="6"/>
      <c r="E329" s="11" t="s">
        <v>813</v>
      </c>
    </row>
    <row r="330" spans="1:5" ht="19">
      <c r="A330" s="15"/>
      <c r="B330" s="46" t="s">
        <v>378</v>
      </c>
      <c r="C330" s="61"/>
      <c r="D330" s="6"/>
      <c r="E330" s="15"/>
    </row>
    <row r="331" spans="1:5" ht="57">
      <c r="A331" s="15"/>
      <c r="B331" s="46" t="s">
        <v>1554</v>
      </c>
      <c r="C331" s="61"/>
      <c r="D331" s="6"/>
      <c r="E331" s="15"/>
    </row>
    <row r="332" spans="1:5" ht="57">
      <c r="A332" s="15"/>
      <c r="B332" s="46" t="s">
        <v>1555</v>
      </c>
      <c r="C332" s="59"/>
      <c r="D332" s="6"/>
      <c r="E332" s="13"/>
    </row>
    <row r="333" spans="1:5" ht="57">
      <c r="A333" s="13"/>
      <c r="B333" s="46" t="s">
        <v>1556</v>
      </c>
      <c r="C333" s="7" t="s">
        <v>1557</v>
      </c>
      <c r="D333" s="6"/>
      <c r="E333" s="5" t="s">
        <v>813</v>
      </c>
    </row>
    <row r="334" spans="1:5" ht="57">
      <c r="A334" s="5" t="s">
        <v>843</v>
      </c>
      <c r="B334" s="38" t="s">
        <v>844</v>
      </c>
      <c r="C334" s="7" t="s">
        <v>1558</v>
      </c>
      <c r="D334" s="6"/>
      <c r="E334" s="5" t="s">
        <v>813</v>
      </c>
    </row>
    <row r="335" spans="1:5" ht="95">
      <c r="A335" s="11" t="s">
        <v>1559</v>
      </c>
      <c r="B335" s="39" t="s">
        <v>1717</v>
      </c>
      <c r="C335" s="23" t="s">
        <v>1560</v>
      </c>
      <c r="D335" s="6"/>
      <c r="E335" s="11" t="s">
        <v>813</v>
      </c>
    </row>
    <row r="336" spans="1:5">
      <c r="A336" s="15"/>
      <c r="B336" s="39" t="s">
        <v>379</v>
      </c>
      <c r="C336" s="61"/>
      <c r="D336" s="252"/>
      <c r="E336" s="15"/>
    </row>
    <row r="337" spans="1:5" ht="38">
      <c r="A337" s="15"/>
      <c r="B337" s="40" t="s">
        <v>1808</v>
      </c>
      <c r="C337" s="61"/>
      <c r="D337" s="253"/>
      <c r="E337" s="15"/>
    </row>
    <row r="338" spans="1:5">
      <c r="A338" s="15"/>
      <c r="B338" s="39" t="s">
        <v>380</v>
      </c>
      <c r="C338" s="61"/>
      <c r="D338" s="252"/>
      <c r="E338" s="15"/>
    </row>
    <row r="339" spans="1:5" ht="19">
      <c r="A339" s="15"/>
      <c r="B339" s="40" t="s">
        <v>1807</v>
      </c>
      <c r="C339" s="61"/>
      <c r="D339" s="253"/>
      <c r="E339" s="15"/>
    </row>
    <row r="340" spans="1:5">
      <c r="A340" s="15"/>
      <c r="B340" s="39" t="s">
        <v>381</v>
      </c>
      <c r="C340" s="61"/>
      <c r="D340" s="252"/>
      <c r="E340" s="15"/>
    </row>
    <row r="341" spans="1:5" ht="19">
      <c r="A341" s="15"/>
      <c r="B341" s="40" t="s">
        <v>1806</v>
      </c>
      <c r="C341" s="59"/>
      <c r="D341" s="253"/>
      <c r="E341" s="13"/>
    </row>
    <row r="342" spans="1:5" ht="66.5">
      <c r="A342" s="11" t="s">
        <v>1561</v>
      </c>
      <c r="B342" s="40" t="s">
        <v>1562</v>
      </c>
      <c r="C342" s="23" t="s">
        <v>1563</v>
      </c>
      <c r="D342" s="6"/>
      <c r="E342" s="11" t="s">
        <v>813</v>
      </c>
    </row>
    <row r="343" spans="1:5">
      <c r="A343" s="15"/>
      <c r="B343" s="40" t="s">
        <v>382</v>
      </c>
      <c r="C343" s="61"/>
      <c r="D343" s="252"/>
      <c r="E343" s="15"/>
    </row>
    <row r="344" spans="1:5" ht="19">
      <c r="A344" s="15"/>
      <c r="B344" s="40" t="s">
        <v>1805</v>
      </c>
      <c r="C344" s="61"/>
      <c r="D344" s="253"/>
      <c r="E344" s="15"/>
    </row>
    <row r="345" spans="1:5">
      <c r="A345" s="15"/>
      <c r="B345" s="40" t="s">
        <v>383</v>
      </c>
      <c r="C345" s="61"/>
      <c r="D345" s="252"/>
      <c r="E345" s="15"/>
    </row>
    <row r="346" spans="1:5" ht="19">
      <c r="A346" s="15"/>
      <c r="B346" s="40" t="s">
        <v>1804</v>
      </c>
      <c r="C346" s="59"/>
      <c r="D346" s="253"/>
      <c r="E346" s="13"/>
    </row>
    <row r="347" spans="1:5" ht="66.5">
      <c r="A347" s="11" t="s">
        <v>1564</v>
      </c>
      <c r="B347" s="40" t="s">
        <v>1565</v>
      </c>
      <c r="C347" s="23" t="s">
        <v>1566</v>
      </c>
      <c r="D347" s="6"/>
      <c r="E347" s="11" t="s">
        <v>813</v>
      </c>
    </row>
    <row r="348" spans="1:5" ht="19">
      <c r="A348" s="15"/>
      <c r="B348" s="40" t="s">
        <v>1803</v>
      </c>
      <c r="C348" s="59"/>
      <c r="D348" s="6"/>
      <c r="E348" s="13"/>
    </row>
    <row r="349" spans="1:5" ht="95">
      <c r="A349" s="11" t="s">
        <v>1567</v>
      </c>
      <c r="B349" s="60" t="s">
        <v>1568</v>
      </c>
      <c r="C349" s="23" t="s">
        <v>1569</v>
      </c>
      <c r="D349" s="12"/>
      <c r="E349" s="11" t="s">
        <v>813</v>
      </c>
    </row>
    <row r="350" spans="1:5">
      <c r="A350" s="15"/>
      <c r="B350" s="40" t="s">
        <v>385</v>
      </c>
      <c r="C350" s="61"/>
      <c r="D350" s="246"/>
      <c r="E350" s="15"/>
    </row>
    <row r="351" spans="1:5" ht="38">
      <c r="A351" s="15"/>
      <c r="B351" s="40" t="s">
        <v>1802</v>
      </c>
      <c r="C351" s="61"/>
      <c r="D351" s="246"/>
      <c r="E351" s="15"/>
    </row>
    <row r="352" spans="1:5">
      <c r="A352" s="15"/>
      <c r="B352" s="40" t="s">
        <v>386</v>
      </c>
      <c r="C352" s="61"/>
      <c r="D352" s="246"/>
      <c r="E352" s="15"/>
    </row>
    <row r="353" spans="1:5" ht="19">
      <c r="A353" s="15"/>
      <c r="B353" s="40" t="s">
        <v>1801</v>
      </c>
      <c r="C353" s="61"/>
      <c r="D353" s="246"/>
      <c r="E353" s="15"/>
    </row>
    <row r="354" spans="1:5">
      <c r="A354" s="15"/>
      <c r="B354" s="40" t="s">
        <v>387</v>
      </c>
      <c r="C354" s="61"/>
      <c r="D354" s="246"/>
      <c r="E354" s="15"/>
    </row>
    <row r="355" spans="1:5" ht="19">
      <c r="A355" s="15"/>
      <c r="B355" s="40" t="s">
        <v>1800</v>
      </c>
      <c r="C355" s="61"/>
      <c r="D355" s="246"/>
      <c r="E355" s="15"/>
    </row>
    <row r="356" spans="1:5">
      <c r="A356" s="15"/>
      <c r="B356" s="40" t="s">
        <v>388</v>
      </c>
      <c r="C356" s="61"/>
      <c r="D356" s="246"/>
      <c r="E356" s="15"/>
    </row>
    <row r="357" spans="1:5" ht="19">
      <c r="A357" s="15"/>
      <c r="B357" s="40" t="s">
        <v>1799</v>
      </c>
      <c r="C357" s="59"/>
      <c r="D357" s="246"/>
      <c r="E357" s="13"/>
    </row>
    <row r="358" spans="1:5" ht="66.5">
      <c r="A358" s="15"/>
      <c r="B358" s="46" t="s">
        <v>1570</v>
      </c>
      <c r="C358" s="23" t="s">
        <v>1571</v>
      </c>
      <c r="D358" s="6"/>
      <c r="E358" s="11" t="s">
        <v>813</v>
      </c>
    </row>
    <row r="359" spans="1:5">
      <c r="A359" s="15"/>
      <c r="B359" s="40" t="s">
        <v>389</v>
      </c>
      <c r="C359" s="61"/>
      <c r="D359" s="246"/>
      <c r="E359" s="15"/>
    </row>
    <row r="360" spans="1:5" ht="19">
      <c r="A360" s="15"/>
      <c r="B360" s="40" t="s">
        <v>1796</v>
      </c>
      <c r="C360" s="61"/>
      <c r="D360" s="246"/>
      <c r="E360" s="15"/>
    </row>
    <row r="361" spans="1:5">
      <c r="A361" s="15"/>
      <c r="B361" s="40" t="s">
        <v>390</v>
      </c>
      <c r="C361" s="61"/>
      <c r="D361" s="246"/>
      <c r="E361" s="15"/>
    </row>
    <row r="362" spans="1:5" ht="19">
      <c r="A362" s="15"/>
      <c r="B362" s="40" t="s">
        <v>1798</v>
      </c>
      <c r="C362" s="61"/>
      <c r="D362" s="246"/>
      <c r="E362" s="15"/>
    </row>
    <row r="363" spans="1:5">
      <c r="A363" s="15"/>
      <c r="B363" s="40" t="s">
        <v>391</v>
      </c>
      <c r="C363" s="61"/>
      <c r="D363" s="246"/>
      <c r="E363" s="15"/>
    </row>
    <row r="364" spans="1:5" ht="19">
      <c r="A364" s="15"/>
      <c r="B364" s="40" t="s">
        <v>1797</v>
      </c>
      <c r="C364" s="61"/>
      <c r="D364" s="246"/>
      <c r="E364" s="15"/>
    </row>
    <row r="365" spans="1:5">
      <c r="A365" s="15"/>
      <c r="B365" s="40" t="s">
        <v>392</v>
      </c>
      <c r="C365" s="61"/>
      <c r="D365" s="246"/>
      <c r="E365" s="15"/>
    </row>
    <row r="366" spans="1:5" ht="19">
      <c r="A366" s="15"/>
      <c r="B366" s="40" t="s">
        <v>1796</v>
      </c>
      <c r="C366" s="61"/>
      <c r="D366" s="246"/>
      <c r="E366" s="15"/>
    </row>
    <row r="367" spans="1:5">
      <c r="A367" s="15"/>
      <c r="B367" s="40" t="s">
        <v>393</v>
      </c>
      <c r="C367" s="61"/>
      <c r="D367" s="246"/>
      <c r="E367" s="15"/>
    </row>
    <row r="368" spans="1:5" ht="19">
      <c r="A368" s="15"/>
      <c r="B368" s="40" t="s">
        <v>1795</v>
      </c>
      <c r="C368" s="61"/>
      <c r="D368" s="246"/>
      <c r="E368" s="15"/>
    </row>
    <row r="369" spans="1:5">
      <c r="A369" s="15"/>
      <c r="B369" s="40" t="s">
        <v>394</v>
      </c>
      <c r="C369" s="61"/>
      <c r="D369" s="246"/>
      <c r="E369" s="15"/>
    </row>
    <row r="370" spans="1:5" ht="19">
      <c r="A370" s="15"/>
      <c r="B370" s="40" t="s">
        <v>1794</v>
      </c>
      <c r="C370" s="61"/>
      <c r="D370" s="246"/>
      <c r="E370" s="15"/>
    </row>
    <row r="371" spans="1:5">
      <c r="A371" s="15"/>
      <c r="B371" s="40" t="s">
        <v>395</v>
      </c>
      <c r="C371" s="61"/>
      <c r="D371" s="246"/>
      <c r="E371" s="15"/>
    </row>
    <row r="372" spans="1:5" ht="19">
      <c r="A372" s="15"/>
      <c r="B372" s="40" t="s">
        <v>1793</v>
      </c>
      <c r="C372" s="61"/>
      <c r="D372" s="246"/>
      <c r="E372" s="15"/>
    </row>
    <row r="373" spans="1:5">
      <c r="A373" s="15"/>
      <c r="B373" s="40" t="s">
        <v>396</v>
      </c>
      <c r="C373" s="61"/>
      <c r="D373" s="246"/>
      <c r="E373" s="15"/>
    </row>
    <row r="374" spans="1:5" ht="19">
      <c r="A374" s="15"/>
      <c r="B374" s="40" t="s">
        <v>1792</v>
      </c>
      <c r="C374" s="61"/>
      <c r="D374" s="246"/>
      <c r="E374" s="15"/>
    </row>
    <row r="375" spans="1:5">
      <c r="A375" s="15"/>
      <c r="B375" s="40" t="s">
        <v>397</v>
      </c>
      <c r="C375" s="61"/>
      <c r="D375" s="246"/>
      <c r="E375" s="15"/>
    </row>
    <row r="376" spans="1:5" ht="19">
      <c r="A376" s="15"/>
      <c r="B376" s="40" t="s">
        <v>1791</v>
      </c>
      <c r="C376" s="61"/>
      <c r="D376" s="246"/>
      <c r="E376" s="15"/>
    </row>
    <row r="377" spans="1:5">
      <c r="A377" s="15"/>
      <c r="B377" s="40" t="s">
        <v>398</v>
      </c>
      <c r="C377" s="61"/>
      <c r="D377" s="246"/>
      <c r="E377" s="15"/>
    </row>
    <row r="378" spans="1:5" ht="19">
      <c r="A378" s="15"/>
      <c r="B378" s="40" t="s">
        <v>1790</v>
      </c>
      <c r="C378" s="61"/>
      <c r="D378" s="246"/>
      <c r="E378" s="15"/>
    </row>
    <row r="379" spans="1:5">
      <c r="A379" s="15"/>
      <c r="B379" s="40" t="s">
        <v>399</v>
      </c>
      <c r="C379" s="61"/>
      <c r="D379" s="246"/>
      <c r="E379" s="15"/>
    </row>
    <row r="380" spans="1:5" ht="19">
      <c r="A380" s="15"/>
      <c r="B380" s="40" t="s">
        <v>1789</v>
      </c>
      <c r="C380" s="61"/>
      <c r="D380" s="246"/>
      <c r="E380" s="15"/>
    </row>
    <row r="381" spans="1:5">
      <c r="A381" s="15"/>
      <c r="B381" s="40" t="s">
        <v>400</v>
      </c>
      <c r="C381" s="61"/>
      <c r="D381" s="246"/>
      <c r="E381" s="15"/>
    </row>
    <row r="382" spans="1:5" ht="19">
      <c r="A382" s="15"/>
      <c r="B382" s="40" t="s">
        <v>1788</v>
      </c>
      <c r="C382" s="61"/>
      <c r="D382" s="246"/>
      <c r="E382" s="15"/>
    </row>
    <row r="383" spans="1:5">
      <c r="A383" s="15"/>
      <c r="B383" s="40" t="s">
        <v>401</v>
      </c>
      <c r="C383" s="61"/>
      <c r="D383" s="246"/>
      <c r="E383" s="15"/>
    </row>
    <row r="384" spans="1:5" ht="19">
      <c r="A384" s="15"/>
      <c r="B384" s="40" t="s">
        <v>1787</v>
      </c>
      <c r="C384" s="61"/>
      <c r="D384" s="246"/>
      <c r="E384" s="15"/>
    </row>
    <row r="385" spans="1:5">
      <c r="A385" s="15"/>
      <c r="B385" s="40" t="s">
        <v>402</v>
      </c>
      <c r="C385" s="61"/>
      <c r="D385" s="246"/>
      <c r="E385" s="15"/>
    </row>
    <row r="386" spans="1:5" ht="19">
      <c r="A386" s="15"/>
      <c r="B386" s="40" t="s">
        <v>1786</v>
      </c>
      <c r="C386" s="59"/>
      <c r="D386" s="246"/>
      <c r="E386" s="13"/>
    </row>
    <row r="387" spans="1:5" ht="21.75" customHeight="1">
      <c r="A387" s="62"/>
      <c r="B387" s="28"/>
      <c r="C387" s="28"/>
      <c r="D387" s="28"/>
      <c r="E387" s="33"/>
    </row>
  </sheetData>
  <mergeCells count="30">
    <mergeCell ref="A1:E1"/>
    <mergeCell ref="A2:E2"/>
    <mergeCell ref="B3:E3"/>
    <mergeCell ref="D4:E4"/>
    <mergeCell ref="D350:D351"/>
    <mergeCell ref="D336:D337"/>
    <mergeCell ref="D338:D339"/>
    <mergeCell ref="D340:D341"/>
    <mergeCell ref="D343:D344"/>
    <mergeCell ref="D345:D346"/>
    <mergeCell ref="D43:D44"/>
    <mergeCell ref="D66:D67"/>
    <mergeCell ref="D155:D156"/>
    <mergeCell ref="D352:D353"/>
    <mergeCell ref="D354:D355"/>
    <mergeCell ref="D356:D357"/>
    <mergeCell ref="D359:D360"/>
    <mergeCell ref="D361:D362"/>
    <mergeCell ref="D363:D364"/>
    <mergeCell ref="D365:D366"/>
    <mergeCell ref="D367:D368"/>
    <mergeCell ref="D369:D370"/>
    <mergeCell ref="D371:D372"/>
    <mergeCell ref="D383:D384"/>
    <mergeCell ref="D385:D386"/>
    <mergeCell ref="D373:D374"/>
    <mergeCell ref="D375:D376"/>
    <mergeCell ref="D377:D378"/>
    <mergeCell ref="D379:D380"/>
    <mergeCell ref="D381:D382"/>
  </mergeCells>
  <phoneticPr fontId="5"/>
  <dataValidations count="1">
    <dataValidation type="list" allowBlank="1" showInputMessage="1" showErrorMessage="1" sqref="D352 D354 D356 D358:D359 D361 D363 D365 D367 D369 D371 D373 D375 D377 D379 D381 D383 D385 D347:D350 D338 D340 D342:D343 D345 D9:D12 D14:D31 D33:D43 D45 D47:D66 D68:D103 D105:D155 D157:D208 D210:D216 D218:D33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6"/>
  <sheetViews>
    <sheetView zoomScaleNormal="100" workbookViewId="0">
      <selection sqref="A1:E1"/>
    </sheetView>
  </sheetViews>
  <sheetFormatPr defaultColWidth="7.75" defaultRowHeight="13"/>
  <cols>
    <col min="1" max="1" width="12.33203125" style="27" customWidth="1"/>
    <col min="2" max="2" width="43" style="20" customWidth="1"/>
    <col min="3" max="3" width="11.33203125" style="24" customWidth="1"/>
    <col min="4" max="4" width="5.75" style="4" customWidth="1"/>
    <col min="5" max="5" width="14.58203125" style="27" customWidth="1"/>
    <col min="6" max="16384" width="7.75" style="4"/>
  </cols>
  <sheetData>
    <row r="1" spans="1:5" s="1" customFormat="1" ht="20.149999999999999" customHeight="1">
      <c r="A1" s="247" t="s">
        <v>1683</v>
      </c>
      <c r="B1" s="247"/>
      <c r="C1" s="247"/>
      <c r="D1" s="247"/>
      <c r="E1" s="247"/>
    </row>
    <row r="2" spans="1:5" s="1" customFormat="1" ht="15" customHeight="1">
      <c r="A2" s="248" t="s">
        <v>1574</v>
      </c>
      <c r="B2" s="248"/>
      <c r="C2" s="248"/>
      <c r="D2" s="248"/>
      <c r="E2" s="248"/>
    </row>
    <row r="3" spans="1:5" s="1" customFormat="1" ht="20.149999999999999" customHeight="1">
      <c r="A3" s="6" t="s">
        <v>0</v>
      </c>
      <c r="B3" s="249"/>
      <c r="C3" s="250"/>
      <c r="D3" s="250"/>
      <c r="E3" s="251"/>
    </row>
    <row r="4" spans="1:5" s="1" customFormat="1" ht="20.149999999999999" customHeight="1">
      <c r="A4" s="6" t="s">
        <v>1</v>
      </c>
      <c r="B4" s="21"/>
      <c r="C4" s="121" t="s">
        <v>2</v>
      </c>
      <c r="D4" s="249"/>
      <c r="E4" s="251"/>
    </row>
    <row r="5" spans="1:5" s="1" customFormat="1" ht="10" customHeight="1">
      <c r="A5" s="26"/>
      <c r="B5" s="22"/>
      <c r="C5" s="25"/>
      <c r="D5" s="2"/>
      <c r="E5" s="26"/>
    </row>
    <row r="6" spans="1:5" s="1" customFormat="1" ht="18" customHeight="1">
      <c r="A6" s="63" t="s">
        <v>403</v>
      </c>
      <c r="B6" s="22"/>
      <c r="C6" s="25"/>
      <c r="D6" s="2"/>
      <c r="E6" s="26"/>
    </row>
    <row r="7" spans="1:5" ht="26.15" customHeight="1">
      <c r="A7" s="3" t="s">
        <v>3</v>
      </c>
      <c r="B7" s="64" t="s">
        <v>4</v>
      </c>
      <c r="C7" s="3" t="s">
        <v>5</v>
      </c>
      <c r="D7" s="3" t="s">
        <v>6</v>
      </c>
      <c r="E7" s="3" t="s">
        <v>7</v>
      </c>
    </row>
    <row r="8" spans="1:5" ht="38">
      <c r="A8" s="179" t="s">
        <v>707</v>
      </c>
      <c r="B8" s="35"/>
      <c r="C8" s="46" t="s">
        <v>108</v>
      </c>
      <c r="D8" s="6"/>
      <c r="E8" s="5"/>
    </row>
    <row r="9" spans="1:5" ht="57">
      <c r="A9" s="122"/>
      <c r="B9" s="40" t="s">
        <v>271</v>
      </c>
      <c r="C9" s="38" t="s">
        <v>1144</v>
      </c>
      <c r="D9" s="6"/>
      <c r="E9" s="5" t="s">
        <v>9</v>
      </c>
    </row>
    <row r="10" spans="1:5" ht="28.5">
      <c r="A10" s="122"/>
      <c r="B10" s="40" t="s">
        <v>272</v>
      </c>
      <c r="C10" s="38" t="s">
        <v>111</v>
      </c>
      <c r="D10" s="6"/>
      <c r="E10" s="5" t="s">
        <v>9</v>
      </c>
    </row>
    <row r="11" spans="1:5" ht="57">
      <c r="A11" s="122"/>
      <c r="B11" s="40" t="s">
        <v>273</v>
      </c>
      <c r="C11" s="38" t="s">
        <v>1145</v>
      </c>
      <c r="D11" s="6"/>
      <c r="E11" s="5" t="s">
        <v>10</v>
      </c>
    </row>
    <row r="12" spans="1:5" ht="85.5">
      <c r="A12" s="129"/>
      <c r="B12" s="40" t="s">
        <v>274</v>
      </c>
      <c r="C12" s="38" t="s">
        <v>1146</v>
      </c>
      <c r="D12" s="6"/>
      <c r="E12" s="5" t="s">
        <v>9</v>
      </c>
    </row>
    <row r="13" spans="1:5" ht="38">
      <c r="A13" s="180" t="s">
        <v>708</v>
      </c>
      <c r="B13" s="40"/>
      <c r="C13" s="38" t="s">
        <v>118</v>
      </c>
      <c r="D13" s="6"/>
      <c r="E13" s="5"/>
    </row>
    <row r="14" spans="1:5" ht="38">
      <c r="A14" s="180" t="s">
        <v>709</v>
      </c>
      <c r="B14" s="35" t="s">
        <v>1147</v>
      </c>
      <c r="C14" s="38" t="s">
        <v>710</v>
      </c>
      <c r="D14" s="6"/>
      <c r="E14" s="5"/>
    </row>
    <row r="15" spans="1:5" ht="76">
      <c r="A15" s="7" t="s">
        <v>116</v>
      </c>
      <c r="B15" s="45" t="s">
        <v>1148</v>
      </c>
      <c r="C15" s="38" t="s">
        <v>1149</v>
      </c>
      <c r="D15" s="6"/>
      <c r="E15" s="5" t="s">
        <v>11</v>
      </c>
    </row>
    <row r="16" spans="1:5" ht="76">
      <c r="A16" s="179" t="s">
        <v>711</v>
      </c>
      <c r="B16" s="35" t="s">
        <v>1150</v>
      </c>
      <c r="C16" s="42" t="s">
        <v>1151</v>
      </c>
      <c r="D16" s="6"/>
      <c r="E16" s="11" t="s">
        <v>11</v>
      </c>
    </row>
    <row r="17" spans="1:10">
      <c r="A17" s="122"/>
      <c r="B17" s="40" t="s">
        <v>1019</v>
      </c>
      <c r="C17" s="52"/>
      <c r="D17" s="6"/>
      <c r="E17" s="15"/>
    </row>
    <row r="18" spans="1:10" ht="19">
      <c r="A18" s="129"/>
      <c r="B18" s="40" t="s">
        <v>1020</v>
      </c>
      <c r="C18" s="44"/>
      <c r="D18" s="6"/>
      <c r="E18" s="13"/>
    </row>
    <row r="19" spans="1:10" ht="28.5">
      <c r="A19" s="180" t="s">
        <v>712</v>
      </c>
      <c r="B19" s="39" t="s">
        <v>1748</v>
      </c>
      <c r="C19" s="38" t="s">
        <v>1152</v>
      </c>
      <c r="D19" s="6"/>
      <c r="E19" s="5" t="s">
        <v>575</v>
      </c>
    </row>
    <row r="20" spans="1:10" ht="38">
      <c r="A20" s="179" t="s">
        <v>713</v>
      </c>
      <c r="B20" s="39" t="s">
        <v>1749</v>
      </c>
      <c r="C20" s="42" t="s">
        <v>714</v>
      </c>
      <c r="D20" s="252"/>
      <c r="E20" s="11" t="s">
        <v>1153</v>
      </c>
    </row>
    <row r="21" spans="1:10">
      <c r="A21" s="129"/>
      <c r="B21" s="39" t="s">
        <v>204</v>
      </c>
      <c r="C21" s="44"/>
      <c r="D21" s="253"/>
      <c r="E21" s="13"/>
    </row>
    <row r="22" spans="1:10" ht="28.5">
      <c r="A22" s="179" t="s">
        <v>106</v>
      </c>
      <c r="B22" s="39" t="s">
        <v>275</v>
      </c>
      <c r="C22" s="42" t="s">
        <v>714</v>
      </c>
      <c r="D22" s="252"/>
      <c r="E22" s="11" t="s">
        <v>133</v>
      </c>
    </row>
    <row r="23" spans="1:10" ht="38">
      <c r="A23" s="122"/>
      <c r="B23" s="39" t="s">
        <v>1750</v>
      </c>
      <c r="C23" s="44"/>
      <c r="D23" s="253"/>
      <c r="E23" s="13"/>
    </row>
    <row r="24" spans="1:10" ht="38">
      <c r="A24" s="129"/>
      <c r="B24" s="39" t="s">
        <v>276</v>
      </c>
      <c r="C24" s="38" t="s">
        <v>715</v>
      </c>
      <c r="D24" s="6"/>
      <c r="E24" s="5" t="s">
        <v>716</v>
      </c>
    </row>
    <row r="25" spans="1:10" ht="38">
      <c r="A25" s="179" t="s">
        <v>717</v>
      </c>
      <c r="B25" s="35"/>
      <c r="C25" s="46" t="s">
        <v>139</v>
      </c>
      <c r="D25" s="6"/>
      <c r="E25" s="5"/>
      <c r="J25" s="133"/>
    </row>
    <row r="26" spans="1:10" ht="47.5">
      <c r="A26" s="122"/>
      <c r="B26" s="39" t="s">
        <v>277</v>
      </c>
      <c r="C26" s="38" t="s">
        <v>1154</v>
      </c>
      <c r="D26" s="6"/>
      <c r="E26" s="5" t="s">
        <v>584</v>
      </c>
    </row>
    <row r="27" spans="1:10" ht="38">
      <c r="A27" s="122"/>
      <c r="B27" s="39" t="s">
        <v>1155</v>
      </c>
      <c r="C27" s="38" t="s">
        <v>1156</v>
      </c>
      <c r="D27" s="6"/>
      <c r="E27" s="5" t="s">
        <v>12</v>
      </c>
    </row>
    <row r="28" spans="1:10" ht="38">
      <c r="A28" s="122"/>
      <c r="B28" s="39" t="s">
        <v>884</v>
      </c>
      <c r="C28" s="38" t="s">
        <v>1157</v>
      </c>
      <c r="D28" s="6"/>
      <c r="E28" s="5" t="s">
        <v>13</v>
      </c>
    </row>
    <row r="29" spans="1:10" ht="38">
      <c r="A29" s="122"/>
      <c r="B29" s="39" t="s">
        <v>1031</v>
      </c>
      <c r="C29" s="42" t="s">
        <v>718</v>
      </c>
      <c r="D29" s="6"/>
      <c r="E29" s="11" t="s">
        <v>12</v>
      </c>
    </row>
    <row r="30" spans="1:10" ht="38">
      <c r="A30" s="122"/>
      <c r="B30" s="39" t="s">
        <v>1833</v>
      </c>
      <c r="C30" s="44"/>
      <c r="D30" s="6"/>
      <c r="E30" s="13"/>
    </row>
    <row r="31" spans="1:10" ht="47.5">
      <c r="A31" s="122"/>
      <c r="B31" s="39" t="s">
        <v>1158</v>
      </c>
      <c r="C31" s="38" t="s">
        <v>1159</v>
      </c>
      <c r="D31" s="6"/>
      <c r="E31" s="5" t="s">
        <v>12</v>
      </c>
    </row>
    <row r="32" spans="1:10" ht="38">
      <c r="A32" s="122"/>
      <c r="B32" s="39" t="s">
        <v>278</v>
      </c>
      <c r="C32" s="38" t="s">
        <v>1160</v>
      </c>
      <c r="D32" s="6"/>
      <c r="E32" s="5" t="s">
        <v>13</v>
      </c>
    </row>
    <row r="33" spans="1:5" ht="38">
      <c r="A33" s="122"/>
      <c r="B33" s="39" t="s">
        <v>1161</v>
      </c>
      <c r="C33" s="38" t="s">
        <v>13</v>
      </c>
      <c r="D33" s="6"/>
      <c r="E33" s="5" t="s">
        <v>12</v>
      </c>
    </row>
    <row r="34" spans="1:5" ht="38">
      <c r="A34" s="122"/>
      <c r="B34" s="39" t="s">
        <v>885</v>
      </c>
      <c r="C34" s="42" t="s">
        <v>719</v>
      </c>
      <c r="D34" s="6"/>
      <c r="E34" s="11" t="s">
        <v>13</v>
      </c>
    </row>
    <row r="35" spans="1:5">
      <c r="A35" s="122"/>
      <c r="B35" s="35" t="s">
        <v>1162</v>
      </c>
      <c r="C35" s="52"/>
      <c r="D35" s="6"/>
      <c r="E35" s="15"/>
    </row>
    <row r="36" spans="1:5" ht="19">
      <c r="A36" s="122"/>
      <c r="B36" s="35" t="s">
        <v>1163</v>
      </c>
      <c r="C36" s="52"/>
      <c r="D36" s="6"/>
      <c r="E36" s="15"/>
    </row>
    <row r="37" spans="1:5" ht="19">
      <c r="A37" s="122"/>
      <c r="B37" s="35" t="s">
        <v>1164</v>
      </c>
      <c r="C37" s="44"/>
      <c r="D37" s="6"/>
      <c r="E37" s="13"/>
    </row>
    <row r="38" spans="1:5" ht="38">
      <c r="A38" s="122"/>
      <c r="B38" s="39" t="s">
        <v>279</v>
      </c>
      <c r="C38" s="42" t="s">
        <v>1165</v>
      </c>
      <c r="D38" s="6"/>
      <c r="E38" s="11" t="s">
        <v>13</v>
      </c>
    </row>
    <row r="39" spans="1:5">
      <c r="A39" s="122"/>
      <c r="B39" s="35" t="s">
        <v>1166</v>
      </c>
      <c r="C39" s="52"/>
      <c r="D39" s="6"/>
      <c r="E39" s="15"/>
    </row>
    <row r="40" spans="1:5">
      <c r="A40" s="122"/>
      <c r="B40" s="35" t="s">
        <v>1167</v>
      </c>
      <c r="C40" s="52"/>
      <c r="D40" s="6"/>
      <c r="E40" s="15"/>
    </row>
    <row r="41" spans="1:5" ht="19">
      <c r="A41" s="122"/>
      <c r="B41" s="35" t="s">
        <v>1168</v>
      </c>
      <c r="C41" s="52"/>
      <c r="D41" s="12"/>
      <c r="E41" s="15"/>
    </row>
    <row r="42" spans="1:5">
      <c r="A42" s="122"/>
      <c r="B42" s="35" t="s">
        <v>1169</v>
      </c>
      <c r="C42" s="46"/>
      <c r="D42" s="6"/>
      <c r="E42" s="5"/>
    </row>
    <row r="43" spans="1:5" ht="57">
      <c r="A43" s="122"/>
      <c r="B43" s="35" t="s">
        <v>1170</v>
      </c>
      <c r="C43" s="38" t="s">
        <v>1171</v>
      </c>
      <c r="D43" s="6"/>
      <c r="E43" s="5" t="s">
        <v>33</v>
      </c>
    </row>
    <row r="44" spans="1:5" ht="76">
      <c r="A44" s="122"/>
      <c r="B44" s="35" t="s">
        <v>1172</v>
      </c>
      <c r="C44" s="38" t="s">
        <v>720</v>
      </c>
      <c r="D44" s="6"/>
      <c r="E44" s="5" t="s">
        <v>33</v>
      </c>
    </row>
    <row r="45" spans="1:5" ht="95">
      <c r="A45" s="129"/>
      <c r="B45" s="35" t="s">
        <v>1173</v>
      </c>
      <c r="C45" s="38" t="s">
        <v>721</v>
      </c>
      <c r="D45" s="6"/>
      <c r="E45" s="5" t="s">
        <v>33</v>
      </c>
    </row>
    <row r="46" spans="1:5" ht="38">
      <c r="A46" s="7" t="s">
        <v>722</v>
      </c>
      <c r="B46" s="35"/>
      <c r="C46" s="38" t="s">
        <v>139</v>
      </c>
      <c r="D46" s="6"/>
      <c r="E46" s="5"/>
    </row>
    <row r="47" spans="1:5" ht="95">
      <c r="A47" s="179" t="s">
        <v>165</v>
      </c>
      <c r="B47" s="40" t="s">
        <v>280</v>
      </c>
      <c r="C47" s="38" t="s">
        <v>723</v>
      </c>
      <c r="D47" s="6"/>
      <c r="E47" s="5" t="s">
        <v>590</v>
      </c>
    </row>
    <row r="48" spans="1:5" ht="38">
      <c r="A48" s="129"/>
      <c r="B48" s="40" t="s">
        <v>1174</v>
      </c>
      <c r="C48" s="38" t="s">
        <v>724</v>
      </c>
      <c r="D48" s="6"/>
      <c r="E48" s="5" t="s">
        <v>593</v>
      </c>
    </row>
    <row r="49" spans="1:5" ht="28.5">
      <c r="A49" s="7" t="s">
        <v>725</v>
      </c>
      <c r="B49" s="35" t="s">
        <v>281</v>
      </c>
      <c r="C49" s="38" t="s">
        <v>726</v>
      </c>
      <c r="D49" s="6"/>
      <c r="E49" s="5" t="s">
        <v>33</v>
      </c>
    </row>
    <row r="50" spans="1:5" ht="38">
      <c r="A50" s="7" t="s">
        <v>591</v>
      </c>
      <c r="B50" s="35" t="s">
        <v>728</v>
      </c>
      <c r="C50" s="38" t="s">
        <v>727</v>
      </c>
      <c r="D50" s="6"/>
      <c r="E50" s="5" t="s">
        <v>33</v>
      </c>
    </row>
    <row r="51" spans="1:5" ht="38">
      <c r="A51" s="180" t="s">
        <v>594</v>
      </c>
      <c r="B51" s="40" t="s">
        <v>1751</v>
      </c>
      <c r="C51" s="38" t="s">
        <v>1175</v>
      </c>
      <c r="D51" s="6"/>
      <c r="E51" s="5" t="s">
        <v>408</v>
      </c>
    </row>
    <row r="52" spans="1:5" ht="38">
      <c r="A52" s="23" t="s">
        <v>595</v>
      </c>
      <c r="B52" s="35" t="s">
        <v>282</v>
      </c>
      <c r="C52" s="38" t="s">
        <v>729</v>
      </c>
      <c r="D52" s="6"/>
      <c r="E52" s="5" t="s">
        <v>33</v>
      </c>
    </row>
    <row r="53" spans="1:5" ht="38">
      <c r="A53" s="129"/>
      <c r="B53" s="35" t="s">
        <v>283</v>
      </c>
      <c r="C53" s="38" t="s">
        <v>730</v>
      </c>
      <c r="D53" s="6"/>
      <c r="E53" s="5" t="s">
        <v>33</v>
      </c>
    </row>
    <row r="54" spans="1:5" ht="38">
      <c r="A54" s="180" t="s">
        <v>599</v>
      </c>
      <c r="B54" s="35" t="s">
        <v>1176</v>
      </c>
      <c r="C54" s="38" t="s">
        <v>731</v>
      </c>
      <c r="D54" s="6"/>
      <c r="E54" s="5" t="s">
        <v>601</v>
      </c>
    </row>
    <row r="55" spans="1:5" ht="47.5">
      <c r="A55" s="179" t="s">
        <v>732</v>
      </c>
      <c r="B55" s="39" t="s">
        <v>284</v>
      </c>
      <c r="C55" s="38" t="s">
        <v>733</v>
      </c>
      <c r="D55" s="6"/>
      <c r="E55" s="5" t="s">
        <v>416</v>
      </c>
    </row>
    <row r="56" spans="1:5" ht="38">
      <c r="A56" s="129"/>
      <c r="B56" s="39" t="s">
        <v>285</v>
      </c>
      <c r="C56" s="38" t="s">
        <v>1177</v>
      </c>
      <c r="D56" s="6"/>
      <c r="E56" s="5" t="s">
        <v>416</v>
      </c>
    </row>
    <row r="57" spans="1:5" ht="38">
      <c r="A57" s="179" t="s">
        <v>603</v>
      </c>
      <c r="B57" s="40" t="s">
        <v>286</v>
      </c>
      <c r="C57" s="38" t="s">
        <v>1178</v>
      </c>
      <c r="D57" s="6"/>
      <c r="E57" s="5" t="s">
        <v>38</v>
      </c>
    </row>
    <row r="58" spans="1:5" ht="38">
      <c r="A58" s="129"/>
      <c r="B58" s="40" t="s">
        <v>1179</v>
      </c>
      <c r="C58" s="38" t="s">
        <v>734</v>
      </c>
      <c r="D58" s="6"/>
      <c r="E58" s="5" t="s">
        <v>38</v>
      </c>
    </row>
    <row r="59" spans="1:5" ht="38">
      <c r="A59" s="179" t="s">
        <v>605</v>
      </c>
      <c r="B59" s="40" t="s">
        <v>287</v>
      </c>
      <c r="C59" s="38" t="s">
        <v>1180</v>
      </c>
      <c r="D59" s="6"/>
      <c r="E59" s="5" t="s">
        <v>63</v>
      </c>
    </row>
    <row r="60" spans="1:5" ht="38">
      <c r="A60" s="122"/>
      <c r="B60" s="40" t="s">
        <v>288</v>
      </c>
      <c r="C60" s="38" t="s">
        <v>1181</v>
      </c>
      <c r="D60" s="6"/>
      <c r="E60" s="5" t="s">
        <v>607</v>
      </c>
    </row>
    <row r="61" spans="1:5" ht="47.5">
      <c r="A61" s="122"/>
      <c r="B61" s="40" t="s">
        <v>289</v>
      </c>
      <c r="C61" s="38" t="s">
        <v>1182</v>
      </c>
      <c r="D61" s="6"/>
      <c r="E61" s="5" t="s">
        <v>1183</v>
      </c>
    </row>
    <row r="62" spans="1:5" ht="38">
      <c r="A62" s="129"/>
      <c r="B62" s="40" t="s">
        <v>290</v>
      </c>
      <c r="C62" s="38" t="s">
        <v>1184</v>
      </c>
      <c r="D62" s="6"/>
      <c r="E62" s="5" t="s">
        <v>68</v>
      </c>
    </row>
    <row r="63" spans="1:5" ht="38">
      <c r="A63" s="23" t="s">
        <v>735</v>
      </c>
      <c r="B63" s="35" t="s">
        <v>291</v>
      </c>
      <c r="C63" s="38" t="s">
        <v>1185</v>
      </c>
      <c r="D63" s="6"/>
      <c r="E63" s="5" t="s">
        <v>160</v>
      </c>
    </row>
    <row r="64" spans="1:5" ht="38">
      <c r="A64" s="129"/>
      <c r="B64" s="35" t="s">
        <v>292</v>
      </c>
      <c r="C64" s="38" t="s">
        <v>1186</v>
      </c>
      <c r="D64" s="6"/>
      <c r="E64" s="5" t="s">
        <v>33</v>
      </c>
    </row>
    <row r="65" spans="1:5" ht="66.5">
      <c r="A65" s="23" t="s">
        <v>736</v>
      </c>
      <c r="B65" s="35" t="s">
        <v>293</v>
      </c>
      <c r="C65" s="38" t="s">
        <v>737</v>
      </c>
      <c r="D65" s="6"/>
      <c r="E65" s="5" t="s">
        <v>33</v>
      </c>
    </row>
    <row r="66" spans="1:5" ht="38">
      <c r="A66" s="122"/>
      <c r="B66" s="35" t="s">
        <v>894</v>
      </c>
      <c r="C66" s="42" t="s">
        <v>1187</v>
      </c>
      <c r="D66" s="252"/>
      <c r="E66" s="11" t="s">
        <v>33</v>
      </c>
    </row>
    <row r="67" spans="1:5" ht="19">
      <c r="A67" s="129"/>
      <c r="B67" s="35" t="s">
        <v>895</v>
      </c>
      <c r="C67" s="44"/>
      <c r="D67" s="253"/>
      <c r="E67" s="13"/>
    </row>
    <row r="68" spans="1:5" ht="38">
      <c r="A68" s="179" t="s">
        <v>738</v>
      </c>
      <c r="B68" s="40" t="s">
        <v>294</v>
      </c>
      <c r="C68" s="38" t="s">
        <v>1188</v>
      </c>
      <c r="D68" s="6"/>
      <c r="E68" s="5" t="s">
        <v>428</v>
      </c>
    </row>
    <row r="69" spans="1:5" ht="38">
      <c r="A69" s="122"/>
      <c r="B69" s="40" t="s">
        <v>295</v>
      </c>
      <c r="C69" s="38" t="s">
        <v>739</v>
      </c>
      <c r="D69" s="6"/>
      <c r="E69" s="5" t="s">
        <v>428</v>
      </c>
    </row>
    <row r="70" spans="1:5" ht="38">
      <c r="A70" s="122"/>
      <c r="B70" s="40" t="s">
        <v>1189</v>
      </c>
      <c r="C70" s="42" t="s">
        <v>740</v>
      </c>
      <c r="D70" s="6"/>
      <c r="E70" s="11" t="s">
        <v>428</v>
      </c>
    </row>
    <row r="71" spans="1:5">
      <c r="A71" s="122"/>
      <c r="B71" s="45" t="s">
        <v>899</v>
      </c>
      <c r="C71" s="52"/>
      <c r="D71" s="6"/>
      <c r="E71" s="15"/>
    </row>
    <row r="72" spans="1:5" ht="66.5">
      <c r="A72" s="122"/>
      <c r="B72" s="45" t="s">
        <v>1190</v>
      </c>
      <c r="C72" s="52"/>
      <c r="D72" s="6"/>
      <c r="E72" s="15"/>
    </row>
    <row r="73" spans="1:5">
      <c r="A73" s="122"/>
      <c r="B73" s="45" t="s">
        <v>901</v>
      </c>
      <c r="C73" s="52"/>
      <c r="D73" s="6"/>
      <c r="E73" s="15"/>
    </row>
    <row r="74" spans="1:5">
      <c r="A74" s="122"/>
      <c r="B74" s="45" t="s">
        <v>902</v>
      </c>
      <c r="C74" s="52"/>
      <c r="D74" s="6"/>
      <c r="E74" s="15"/>
    </row>
    <row r="75" spans="1:5" ht="38">
      <c r="A75" s="122"/>
      <c r="B75" s="45" t="s">
        <v>1191</v>
      </c>
      <c r="C75" s="44"/>
      <c r="D75" s="6"/>
      <c r="E75" s="13"/>
    </row>
    <row r="76" spans="1:5" ht="38">
      <c r="A76" s="122"/>
      <c r="B76" s="40" t="s">
        <v>1192</v>
      </c>
      <c r="C76" s="38" t="s">
        <v>741</v>
      </c>
      <c r="D76" s="6"/>
      <c r="E76" s="5" t="s">
        <v>28</v>
      </c>
    </row>
    <row r="77" spans="1:5" ht="38">
      <c r="A77" s="129"/>
      <c r="B77" s="40" t="s">
        <v>1193</v>
      </c>
      <c r="C77" s="38" t="s">
        <v>1194</v>
      </c>
      <c r="D77" s="6"/>
      <c r="E77" s="5" t="s">
        <v>15</v>
      </c>
    </row>
    <row r="78" spans="1:5" ht="66.5">
      <c r="A78" s="23" t="s">
        <v>616</v>
      </c>
      <c r="B78" s="35" t="s">
        <v>296</v>
      </c>
      <c r="C78" s="42" t="s">
        <v>742</v>
      </c>
      <c r="D78" s="6"/>
      <c r="E78" s="11" t="s">
        <v>15</v>
      </c>
    </row>
    <row r="79" spans="1:5" ht="38">
      <c r="A79" s="122"/>
      <c r="B79" s="35" t="s">
        <v>1752</v>
      </c>
      <c r="C79" s="44"/>
      <c r="D79" s="6"/>
      <c r="E79" s="13"/>
    </row>
    <row r="80" spans="1:5" ht="66.5">
      <c r="A80" s="122"/>
      <c r="B80" s="35" t="s">
        <v>297</v>
      </c>
      <c r="C80" s="42" t="s">
        <v>1195</v>
      </c>
      <c r="D80" s="6"/>
      <c r="E80" s="11" t="s">
        <v>160</v>
      </c>
    </row>
    <row r="81" spans="1:5" ht="38">
      <c r="A81" s="129"/>
      <c r="B81" s="35" t="s">
        <v>1752</v>
      </c>
      <c r="C81" s="44"/>
      <c r="D81" s="6"/>
      <c r="E81" s="13"/>
    </row>
    <row r="82" spans="1:5" ht="38">
      <c r="A82" s="179" t="s">
        <v>743</v>
      </c>
      <c r="B82" s="40" t="s">
        <v>298</v>
      </c>
      <c r="C82" s="38" t="s">
        <v>1196</v>
      </c>
      <c r="D82" s="6"/>
      <c r="E82" s="5" t="s">
        <v>73</v>
      </c>
    </row>
    <row r="83" spans="1:5" ht="47.5">
      <c r="A83" s="129"/>
      <c r="B83" s="40" t="s">
        <v>299</v>
      </c>
      <c r="C83" s="38" t="s">
        <v>1197</v>
      </c>
      <c r="D83" s="6"/>
      <c r="E83" s="5" t="s">
        <v>74</v>
      </c>
    </row>
    <row r="84" spans="1:5" ht="66.5">
      <c r="A84" s="23" t="s">
        <v>744</v>
      </c>
      <c r="B84" s="46" t="s">
        <v>300</v>
      </c>
      <c r="C84" s="38" t="s">
        <v>1198</v>
      </c>
      <c r="D84" s="6"/>
      <c r="E84" s="5" t="s">
        <v>33</v>
      </c>
    </row>
    <row r="85" spans="1:5" ht="47.5">
      <c r="A85" s="122"/>
      <c r="B85" s="46" t="s">
        <v>301</v>
      </c>
      <c r="C85" s="38" t="s">
        <v>1199</v>
      </c>
      <c r="D85" s="6"/>
      <c r="E85" s="5" t="s">
        <v>33</v>
      </c>
    </row>
    <row r="86" spans="1:5" ht="57">
      <c r="A86" s="122"/>
      <c r="B86" s="46" t="s">
        <v>302</v>
      </c>
      <c r="C86" s="38" t="s">
        <v>745</v>
      </c>
      <c r="D86" s="6"/>
      <c r="E86" s="5" t="s">
        <v>33</v>
      </c>
    </row>
    <row r="87" spans="1:5" ht="38">
      <c r="A87" s="122"/>
      <c r="B87" s="46" t="s">
        <v>303</v>
      </c>
      <c r="C87" s="38" t="s">
        <v>746</v>
      </c>
      <c r="D87" s="6"/>
      <c r="E87" s="5" t="s">
        <v>33</v>
      </c>
    </row>
    <row r="88" spans="1:5" ht="38">
      <c r="A88" s="129"/>
      <c r="B88" s="46" t="s">
        <v>304</v>
      </c>
      <c r="C88" s="38" t="s">
        <v>747</v>
      </c>
      <c r="D88" s="6"/>
      <c r="E88" s="5" t="s">
        <v>33</v>
      </c>
    </row>
    <row r="89" spans="1:5" ht="47.5">
      <c r="A89" s="179" t="s">
        <v>748</v>
      </c>
      <c r="B89" s="40" t="s">
        <v>305</v>
      </c>
      <c r="C89" s="38" t="s">
        <v>749</v>
      </c>
      <c r="D89" s="6"/>
      <c r="E89" s="5" t="s">
        <v>622</v>
      </c>
    </row>
    <row r="90" spans="1:5" ht="66.5">
      <c r="A90" s="122"/>
      <c r="B90" s="40" t="s">
        <v>306</v>
      </c>
      <c r="C90" s="38" t="s">
        <v>750</v>
      </c>
      <c r="D90" s="6"/>
      <c r="E90" s="5" t="s">
        <v>624</v>
      </c>
    </row>
    <row r="91" spans="1:5" ht="38">
      <c r="A91" s="122"/>
      <c r="B91" s="40" t="s">
        <v>307</v>
      </c>
      <c r="C91" s="38" t="s">
        <v>751</v>
      </c>
      <c r="D91" s="6"/>
      <c r="E91" s="5" t="s">
        <v>760</v>
      </c>
    </row>
    <row r="92" spans="1:5" ht="38">
      <c r="A92" s="122"/>
      <c r="B92" s="40" t="s">
        <v>227</v>
      </c>
      <c r="C92" s="42" t="s">
        <v>752</v>
      </c>
      <c r="D92" s="6"/>
      <c r="E92" s="11" t="s">
        <v>625</v>
      </c>
    </row>
    <row r="93" spans="1:5" ht="19">
      <c r="A93" s="15"/>
      <c r="B93" s="46" t="s">
        <v>1753</v>
      </c>
      <c r="C93" s="44"/>
      <c r="D93" s="6"/>
      <c r="E93" s="13"/>
    </row>
    <row r="94" spans="1:5" ht="57">
      <c r="A94" s="15"/>
      <c r="B94" s="40" t="s">
        <v>308</v>
      </c>
      <c r="C94" s="42" t="s">
        <v>753</v>
      </c>
      <c r="D94" s="6"/>
      <c r="E94" s="11" t="s">
        <v>446</v>
      </c>
    </row>
    <row r="95" spans="1:5" ht="38">
      <c r="A95" s="15"/>
      <c r="B95" s="46" t="s">
        <v>1754</v>
      </c>
      <c r="C95" s="44"/>
      <c r="D95" s="6"/>
      <c r="E95" s="13"/>
    </row>
    <row r="96" spans="1:5" ht="57">
      <c r="A96" s="15"/>
      <c r="B96" s="40" t="s">
        <v>309</v>
      </c>
      <c r="C96" s="38" t="s">
        <v>754</v>
      </c>
      <c r="D96" s="6"/>
      <c r="E96" s="5" t="s">
        <v>626</v>
      </c>
    </row>
    <row r="97" spans="1:5" ht="38">
      <c r="A97" s="15"/>
      <c r="B97" s="40" t="s">
        <v>1200</v>
      </c>
      <c r="C97" s="38" t="s">
        <v>755</v>
      </c>
      <c r="D97" s="6"/>
      <c r="E97" s="5" t="s">
        <v>23</v>
      </c>
    </row>
    <row r="98" spans="1:5" ht="38">
      <c r="A98" s="15"/>
      <c r="B98" s="40" t="s">
        <v>310</v>
      </c>
      <c r="C98" s="38" t="s">
        <v>756</v>
      </c>
      <c r="D98" s="6"/>
      <c r="E98" s="5" t="s">
        <v>628</v>
      </c>
    </row>
    <row r="99" spans="1:5" ht="57">
      <c r="A99" s="15"/>
      <c r="B99" s="40" t="s">
        <v>1201</v>
      </c>
      <c r="C99" s="38" t="s">
        <v>757</v>
      </c>
      <c r="D99" s="6"/>
      <c r="E99" s="5" t="s">
        <v>454</v>
      </c>
    </row>
    <row r="100" spans="1:5" ht="38">
      <c r="A100" s="15"/>
      <c r="B100" s="40" t="s">
        <v>912</v>
      </c>
      <c r="C100" s="42" t="s">
        <v>758</v>
      </c>
      <c r="D100" s="6"/>
      <c r="E100" s="11" t="s">
        <v>455</v>
      </c>
    </row>
    <row r="101" spans="1:5">
      <c r="A101" s="15"/>
      <c r="B101" s="46" t="s">
        <v>1202</v>
      </c>
      <c r="C101" s="52"/>
      <c r="D101" s="6"/>
      <c r="E101" s="15"/>
    </row>
    <row r="102" spans="1:5">
      <c r="A102" s="15"/>
      <c r="B102" s="46" t="s">
        <v>1203</v>
      </c>
      <c r="C102" s="44"/>
      <c r="D102" s="6"/>
      <c r="E102" s="13"/>
    </row>
    <row r="103" spans="1:5" ht="38">
      <c r="A103" s="13"/>
      <c r="B103" s="40" t="s">
        <v>1204</v>
      </c>
      <c r="C103" s="38" t="s">
        <v>1205</v>
      </c>
      <c r="D103" s="6"/>
      <c r="E103" s="5" t="s">
        <v>1206</v>
      </c>
    </row>
    <row r="104" spans="1:5" ht="38">
      <c r="A104" s="175" t="s">
        <v>759</v>
      </c>
      <c r="B104" s="39" t="s">
        <v>1207</v>
      </c>
      <c r="C104" s="42" t="s">
        <v>1208</v>
      </c>
      <c r="D104" s="6"/>
      <c r="E104" s="5"/>
    </row>
    <row r="105" spans="1:5" ht="57" customHeight="1">
      <c r="A105" s="15"/>
      <c r="B105" s="40" t="s">
        <v>311</v>
      </c>
      <c r="C105" s="52"/>
      <c r="D105" s="6"/>
      <c r="E105" s="5" t="s">
        <v>454</v>
      </c>
    </row>
    <row r="106" spans="1:5" ht="38">
      <c r="A106" s="15"/>
      <c r="B106" s="53" t="s">
        <v>1755</v>
      </c>
      <c r="C106" s="52"/>
      <c r="D106" s="6"/>
      <c r="E106" s="5" t="s">
        <v>462</v>
      </c>
    </row>
    <row r="107" spans="1:5" ht="19">
      <c r="A107" s="15"/>
      <c r="B107" s="53" t="s">
        <v>921</v>
      </c>
      <c r="C107" s="52"/>
      <c r="D107" s="6"/>
      <c r="E107" s="5" t="s">
        <v>633</v>
      </c>
    </row>
    <row r="108" spans="1:5" ht="19">
      <c r="A108" s="15"/>
      <c r="B108" s="53" t="s">
        <v>922</v>
      </c>
      <c r="C108" s="44"/>
      <c r="D108" s="6"/>
      <c r="E108" s="5" t="s">
        <v>464</v>
      </c>
    </row>
    <row r="109" spans="1:5" ht="38">
      <c r="A109" s="13"/>
      <c r="B109" s="39" t="s">
        <v>180</v>
      </c>
      <c r="C109" s="38" t="s">
        <v>761</v>
      </c>
      <c r="D109" s="6"/>
      <c r="E109" s="5"/>
    </row>
    <row r="110" spans="1:5" ht="38">
      <c r="A110" s="5" t="s">
        <v>762</v>
      </c>
      <c r="B110" s="35" t="s">
        <v>312</v>
      </c>
      <c r="C110" s="38" t="s">
        <v>1209</v>
      </c>
      <c r="D110" s="6"/>
      <c r="E110" s="5" t="s">
        <v>33</v>
      </c>
    </row>
    <row r="111" spans="1:5" ht="38">
      <c r="A111" s="175" t="s">
        <v>763</v>
      </c>
      <c r="B111" s="40" t="s">
        <v>34</v>
      </c>
      <c r="C111" s="38" t="s">
        <v>764</v>
      </c>
      <c r="D111" s="6"/>
      <c r="E111" s="5" t="s">
        <v>469</v>
      </c>
    </row>
    <row r="112" spans="1:5" ht="47.5">
      <c r="A112" s="15"/>
      <c r="B112" s="40" t="s">
        <v>765</v>
      </c>
      <c r="C112" s="38" t="s">
        <v>1210</v>
      </c>
      <c r="D112" s="6"/>
      <c r="E112" s="5" t="s">
        <v>470</v>
      </c>
    </row>
    <row r="113" spans="1:5" ht="47.5">
      <c r="A113" s="13"/>
      <c r="B113" s="40" t="s">
        <v>313</v>
      </c>
      <c r="C113" s="38" t="s">
        <v>766</v>
      </c>
      <c r="D113" s="6"/>
      <c r="E113" s="5" t="s">
        <v>471</v>
      </c>
    </row>
    <row r="114" spans="1:5" ht="38">
      <c r="A114" s="11" t="s">
        <v>767</v>
      </c>
      <c r="B114" s="35" t="s">
        <v>314</v>
      </c>
      <c r="C114" s="38" t="s">
        <v>769</v>
      </c>
      <c r="D114" s="6"/>
      <c r="E114" s="5" t="s">
        <v>33</v>
      </c>
    </row>
    <row r="115" spans="1:5" ht="38">
      <c r="A115" s="15"/>
      <c r="B115" s="35" t="s">
        <v>315</v>
      </c>
      <c r="C115" s="38" t="s">
        <v>1211</v>
      </c>
      <c r="D115" s="6"/>
      <c r="E115" s="5" t="s">
        <v>33</v>
      </c>
    </row>
    <row r="116" spans="1:5" ht="38">
      <c r="A116" s="13"/>
      <c r="B116" s="35" t="s">
        <v>316</v>
      </c>
      <c r="C116" s="38" t="s">
        <v>770</v>
      </c>
      <c r="D116" s="6"/>
      <c r="E116" s="5" t="s">
        <v>33</v>
      </c>
    </row>
    <row r="117" spans="1:5" ht="38">
      <c r="A117" s="11" t="s">
        <v>768</v>
      </c>
      <c r="B117" s="58" t="s">
        <v>317</v>
      </c>
      <c r="C117" s="38" t="s">
        <v>1212</v>
      </c>
      <c r="D117" s="6"/>
      <c r="E117" s="5" t="s">
        <v>33</v>
      </c>
    </row>
    <row r="118" spans="1:5" ht="76">
      <c r="A118" s="15"/>
      <c r="B118" s="58" t="s">
        <v>318</v>
      </c>
      <c r="C118" s="38" t="s">
        <v>432</v>
      </c>
      <c r="D118" s="6"/>
      <c r="E118" s="5" t="s">
        <v>33</v>
      </c>
    </row>
    <row r="119" spans="1:5" ht="38">
      <c r="A119" s="15"/>
      <c r="B119" s="58" t="s">
        <v>319</v>
      </c>
      <c r="C119" s="38" t="s">
        <v>433</v>
      </c>
      <c r="D119" s="6"/>
      <c r="E119" s="5" t="s">
        <v>33</v>
      </c>
    </row>
    <row r="120" spans="1:5" ht="28.5">
      <c r="A120" s="15"/>
      <c r="B120" s="58" t="s">
        <v>320</v>
      </c>
      <c r="C120" s="38" t="s">
        <v>1213</v>
      </c>
      <c r="D120" s="6"/>
      <c r="E120" s="5" t="s">
        <v>33</v>
      </c>
    </row>
    <row r="121" spans="1:5" ht="47.5">
      <c r="A121" s="13"/>
      <c r="B121" s="58" t="s">
        <v>321</v>
      </c>
      <c r="C121" s="38" t="s">
        <v>1214</v>
      </c>
      <c r="D121" s="6"/>
      <c r="E121" s="5" t="s">
        <v>33</v>
      </c>
    </row>
    <row r="122" spans="1:5" ht="28.5">
      <c r="A122" s="31" t="s">
        <v>474</v>
      </c>
      <c r="B122" s="40" t="s">
        <v>1756</v>
      </c>
      <c r="C122" s="38" t="s">
        <v>771</v>
      </c>
      <c r="D122" s="6"/>
      <c r="E122" s="5" t="s">
        <v>476</v>
      </c>
    </row>
    <row r="123" spans="1:5" ht="38">
      <c r="A123" s="11" t="s">
        <v>772</v>
      </c>
      <c r="B123" s="35" t="s">
        <v>322</v>
      </c>
      <c r="C123" s="42" t="s">
        <v>1215</v>
      </c>
      <c r="D123" s="6"/>
      <c r="E123" s="11" t="s">
        <v>160</v>
      </c>
    </row>
    <row r="124" spans="1:5" ht="28.5">
      <c r="A124" s="15"/>
      <c r="B124" s="35" t="s">
        <v>1757</v>
      </c>
      <c r="C124" s="52"/>
      <c r="D124" s="6"/>
      <c r="E124" s="15"/>
    </row>
    <row r="125" spans="1:5" ht="19">
      <c r="A125" s="13"/>
      <c r="B125" s="35" t="s">
        <v>1758</v>
      </c>
      <c r="C125" s="44"/>
      <c r="D125" s="6"/>
      <c r="E125" s="13"/>
    </row>
    <row r="126" spans="1:5" ht="38">
      <c r="A126" s="11" t="s">
        <v>479</v>
      </c>
      <c r="B126" s="35" t="s">
        <v>323</v>
      </c>
      <c r="C126" s="38" t="s">
        <v>773</v>
      </c>
      <c r="D126" s="6"/>
      <c r="E126" s="5" t="s">
        <v>160</v>
      </c>
    </row>
    <row r="127" spans="1:5" ht="38">
      <c r="A127" s="13"/>
      <c r="B127" s="35" t="s">
        <v>1216</v>
      </c>
      <c r="C127" s="38" t="s">
        <v>1217</v>
      </c>
      <c r="D127" s="6"/>
      <c r="E127" s="5" t="s">
        <v>160</v>
      </c>
    </row>
    <row r="128" spans="1:5" ht="38">
      <c r="A128" s="11" t="s">
        <v>774</v>
      </c>
      <c r="B128" s="35" t="s">
        <v>1218</v>
      </c>
      <c r="C128" s="38" t="s">
        <v>775</v>
      </c>
      <c r="D128" s="6"/>
      <c r="E128" s="5" t="s">
        <v>160</v>
      </c>
    </row>
    <row r="129" spans="1:5" ht="38">
      <c r="A129" s="13"/>
      <c r="B129" s="35" t="s">
        <v>1219</v>
      </c>
      <c r="C129" s="38" t="s">
        <v>776</v>
      </c>
      <c r="D129" s="6"/>
      <c r="E129" s="5" t="s">
        <v>160</v>
      </c>
    </row>
    <row r="130" spans="1:5" ht="28.5">
      <c r="A130" s="11" t="s">
        <v>648</v>
      </c>
      <c r="B130" s="35" t="s">
        <v>1220</v>
      </c>
      <c r="C130" s="42" t="s">
        <v>777</v>
      </c>
      <c r="D130" s="6"/>
      <c r="E130" s="11" t="s">
        <v>41</v>
      </c>
    </row>
    <row r="131" spans="1:5">
      <c r="A131" s="15"/>
      <c r="B131" s="45" t="s">
        <v>930</v>
      </c>
      <c r="C131" s="52"/>
      <c r="D131" s="6"/>
      <c r="E131" s="15"/>
    </row>
    <row r="132" spans="1:5">
      <c r="A132" s="15"/>
      <c r="B132" s="45" t="s">
        <v>931</v>
      </c>
      <c r="C132" s="52"/>
      <c r="D132" s="6"/>
      <c r="E132" s="15"/>
    </row>
    <row r="133" spans="1:5">
      <c r="A133" s="15"/>
      <c r="B133" s="45" t="s">
        <v>932</v>
      </c>
      <c r="C133" s="52"/>
      <c r="D133" s="6"/>
      <c r="E133" s="15"/>
    </row>
    <row r="134" spans="1:5" ht="19">
      <c r="A134" s="15"/>
      <c r="B134" s="45" t="s">
        <v>1221</v>
      </c>
      <c r="C134" s="52"/>
      <c r="D134" s="6"/>
      <c r="E134" s="15"/>
    </row>
    <row r="135" spans="1:5" ht="19">
      <c r="A135" s="15"/>
      <c r="B135" s="45" t="s">
        <v>1222</v>
      </c>
      <c r="C135" s="52"/>
      <c r="D135" s="6"/>
      <c r="E135" s="15"/>
    </row>
    <row r="136" spans="1:5">
      <c r="A136" s="15"/>
      <c r="B136" s="45" t="s">
        <v>1223</v>
      </c>
      <c r="C136" s="52"/>
      <c r="D136" s="6"/>
      <c r="E136" s="15"/>
    </row>
    <row r="137" spans="1:5">
      <c r="A137" s="15"/>
      <c r="B137" s="45" t="s">
        <v>1224</v>
      </c>
      <c r="C137" s="52"/>
      <c r="D137" s="6"/>
      <c r="E137" s="15"/>
    </row>
    <row r="138" spans="1:5">
      <c r="A138" s="15"/>
      <c r="B138" s="45" t="s">
        <v>1225</v>
      </c>
      <c r="C138" s="52"/>
      <c r="D138" s="6"/>
      <c r="E138" s="15"/>
    </row>
    <row r="139" spans="1:5" ht="19">
      <c r="A139" s="15"/>
      <c r="B139" s="45" t="s">
        <v>1226</v>
      </c>
      <c r="C139" s="52"/>
      <c r="D139" s="6"/>
      <c r="E139" s="15"/>
    </row>
    <row r="140" spans="1:5">
      <c r="A140" s="15"/>
      <c r="B140" s="45" t="s">
        <v>1227</v>
      </c>
      <c r="C140" s="52"/>
      <c r="D140" s="6"/>
      <c r="E140" s="15"/>
    </row>
    <row r="141" spans="1:5">
      <c r="A141" s="13"/>
      <c r="B141" s="45" t="s">
        <v>1228</v>
      </c>
      <c r="C141" s="44"/>
      <c r="D141" s="6"/>
      <c r="E141" s="13"/>
    </row>
    <row r="142" spans="1:5" ht="28.5">
      <c r="A142" s="11" t="s">
        <v>778</v>
      </c>
      <c r="B142" s="35" t="s">
        <v>324</v>
      </c>
      <c r="C142" s="38" t="s">
        <v>1229</v>
      </c>
      <c r="D142" s="6"/>
      <c r="E142" s="5" t="s">
        <v>160</v>
      </c>
    </row>
    <row r="143" spans="1:5" ht="28.5">
      <c r="A143" s="15"/>
      <c r="B143" s="35" t="s">
        <v>1230</v>
      </c>
      <c r="C143" s="38" t="s">
        <v>1231</v>
      </c>
      <c r="D143" s="6"/>
      <c r="E143" s="5" t="s">
        <v>160</v>
      </c>
    </row>
    <row r="144" spans="1:5" ht="28.5">
      <c r="A144" s="15"/>
      <c r="B144" s="35" t="s">
        <v>1232</v>
      </c>
      <c r="C144" s="38" t="s">
        <v>1233</v>
      </c>
      <c r="D144" s="6"/>
      <c r="E144" s="5" t="s">
        <v>160</v>
      </c>
    </row>
    <row r="145" spans="1:5" ht="38">
      <c r="A145" s="15"/>
      <c r="B145" s="35" t="s">
        <v>1234</v>
      </c>
      <c r="C145" s="38" t="s">
        <v>779</v>
      </c>
      <c r="D145" s="6"/>
      <c r="E145" s="5" t="s">
        <v>160</v>
      </c>
    </row>
    <row r="146" spans="1:5" ht="28.5">
      <c r="A146" s="122"/>
      <c r="B146" s="35" t="s">
        <v>1235</v>
      </c>
      <c r="C146" s="38" t="s">
        <v>1236</v>
      </c>
      <c r="D146" s="6"/>
      <c r="E146" s="5" t="s">
        <v>160</v>
      </c>
    </row>
    <row r="147" spans="1:5" ht="28.5">
      <c r="A147" s="129"/>
      <c r="B147" s="35" t="s">
        <v>325</v>
      </c>
      <c r="C147" s="38" t="s">
        <v>1237</v>
      </c>
      <c r="D147" s="6"/>
      <c r="E147" s="5" t="s">
        <v>160</v>
      </c>
    </row>
    <row r="148" spans="1:5" ht="38">
      <c r="A148" s="23" t="s">
        <v>780</v>
      </c>
      <c r="B148" s="40" t="s">
        <v>326</v>
      </c>
      <c r="C148" s="38" t="s">
        <v>1238</v>
      </c>
      <c r="D148" s="6"/>
      <c r="E148" s="5" t="s">
        <v>42</v>
      </c>
    </row>
    <row r="149" spans="1:5" ht="28.5">
      <c r="A149" s="122"/>
      <c r="B149" s="40" t="s">
        <v>1239</v>
      </c>
      <c r="C149" s="38" t="s">
        <v>1240</v>
      </c>
      <c r="D149" s="6"/>
      <c r="E149" s="5" t="s">
        <v>416</v>
      </c>
    </row>
    <row r="150" spans="1:5" ht="38">
      <c r="A150" s="15"/>
      <c r="B150" s="40" t="s">
        <v>327</v>
      </c>
      <c r="C150" s="38" t="s">
        <v>1241</v>
      </c>
      <c r="D150" s="6"/>
      <c r="E150" s="5" t="s">
        <v>1242</v>
      </c>
    </row>
    <row r="151" spans="1:5" ht="28.5">
      <c r="A151" s="15"/>
      <c r="B151" s="40" t="s">
        <v>328</v>
      </c>
      <c r="C151" s="38" t="s">
        <v>1243</v>
      </c>
      <c r="D151" s="6"/>
      <c r="E151" s="5" t="s">
        <v>107</v>
      </c>
    </row>
    <row r="152" spans="1:5" ht="57">
      <c r="A152" s="13"/>
      <c r="B152" s="40" t="s">
        <v>329</v>
      </c>
      <c r="C152" s="38" t="s">
        <v>1244</v>
      </c>
      <c r="D152" s="6"/>
      <c r="E152" s="5" t="s">
        <v>488</v>
      </c>
    </row>
    <row r="153" spans="1:5" ht="47.5">
      <c r="A153" s="175" t="s">
        <v>781</v>
      </c>
      <c r="B153" s="40" t="s">
        <v>330</v>
      </c>
      <c r="C153" s="38" t="s">
        <v>1245</v>
      </c>
      <c r="D153" s="6"/>
      <c r="E153" s="5" t="s">
        <v>82</v>
      </c>
    </row>
    <row r="154" spans="1:5" ht="38">
      <c r="A154" s="15"/>
      <c r="B154" s="40" t="s">
        <v>331</v>
      </c>
      <c r="C154" s="38" t="s">
        <v>782</v>
      </c>
      <c r="D154" s="6"/>
      <c r="E154" s="5" t="s">
        <v>49</v>
      </c>
    </row>
    <row r="155" spans="1:5" ht="38">
      <c r="A155" s="13"/>
      <c r="B155" s="40" t="s">
        <v>332</v>
      </c>
      <c r="C155" s="38" t="s">
        <v>783</v>
      </c>
      <c r="D155" s="6"/>
      <c r="E155" s="5" t="s">
        <v>85</v>
      </c>
    </row>
    <row r="156" spans="1:5" ht="38">
      <c r="A156" s="5" t="s">
        <v>784</v>
      </c>
      <c r="B156" s="35" t="s">
        <v>333</v>
      </c>
      <c r="C156" s="38" t="s">
        <v>1246</v>
      </c>
      <c r="D156" s="6"/>
      <c r="E156" s="5" t="s">
        <v>160</v>
      </c>
    </row>
    <row r="157" spans="1:5" ht="38">
      <c r="A157" s="175" t="s">
        <v>785</v>
      </c>
      <c r="B157" s="35" t="s">
        <v>1247</v>
      </c>
      <c r="C157" s="23" t="s">
        <v>1248</v>
      </c>
      <c r="D157" s="252"/>
      <c r="E157" s="11" t="s">
        <v>1108</v>
      </c>
    </row>
    <row r="158" spans="1:5" ht="19">
      <c r="A158" s="13"/>
      <c r="B158" s="40" t="s">
        <v>187</v>
      </c>
      <c r="C158" s="59"/>
      <c r="D158" s="253"/>
      <c r="E158" s="13"/>
    </row>
    <row r="159" spans="1:5" ht="47.5">
      <c r="A159" s="175" t="s">
        <v>786</v>
      </c>
      <c r="B159" s="40" t="s">
        <v>334</v>
      </c>
      <c r="C159" s="7" t="s">
        <v>1249</v>
      </c>
      <c r="D159" s="6"/>
      <c r="E159" s="5" t="s">
        <v>498</v>
      </c>
    </row>
    <row r="160" spans="1:5" ht="38">
      <c r="A160" s="15"/>
      <c r="B160" s="40" t="s">
        <v>335</v>
      </c>
      <c r="C160" s="7" t="s">
        <v>1250</v>
      </c>
      <c r="D160" s="6"/>
      <c r="E160" s="5" t="s">
        <v>499</v>
      </c>
    </row>
    <row r="161" spans="1:5" ht="38">
      <c r="A161" s="13"/>
      <c r="B161" s="40" t="s">
        <v>336</v>
      </c>
      <c r="C161" s="7" t="s">
        <v>1251</v>
      </c>
      <c r="D161" s="6"/>
      <c r="E161" s="5" t="s">
        <v>46</v>
      </c>
    </row>
    <row r="162" spans="1:5" ht="38">
      <c r="A162" s="175" t="s">
        <v>787</v>
      </c>
      <c r="B162" s="40" t="s">
        <v>337</v>
      </c>
      <c r="C162" s="7" t="s">
        <v>1252</v>
      </c>
      <c r="D162" s="6"/>
      <c r="E162" s="5" t="s">
        <v>47</v>
      </c>
    </row>
    <row r="163" spans="1:5" ht="38">
      <c r="A163" s="15"/>
      <c r="B163" s="40" t="s">
        <v>338</v>
      </c>
      <c r="C163" s="23" t="s">
        <v>1253</v>
      </c>
      <c r="D163" s="6"/>
      <c r="E163" s="5" t="s">
        <v>47</v>
      </c>
    </row>
    <row r="164" spans="1:5" ht="38">
      <c r="A164" s="15"/>
      <c r="B164" s="40" t="s">
        <v>339</v>
      </c>
      <c r="C164" s="61"/>
      <c r="D164" s="6"/>
      <c r="E164" s="5" t="s">
        <v>50</v>
      </c>
    </row>
    <row r="165" spans="1:5" ht="28.5">
      <c r="A165" s="15"/>
      <c r="B165" s="40" t="s">
        <v>1759</v>
      </c>
      <c r="C165" s="61"/>
      <c r="D165" s="6"/>
      <c r="E165" s="5" t="s">
        <v>667</v>
      </c>
    </row>
    <row r="166" spans="1:5" ht="38">
      <c r="A166" s="13"/>
      <c r="B166" s="40" t="s">
        <v>1760</v>
      </c>
      <c r="C166" s="59"/>
      <c r="D166" s="6"/>
      <c r="E166" s="5" t="s">
        <v>49</v>
      </c>
    </row>
    <row r="167" spans="1:5" ht="38">
      <c r="A167" s="11" t="s">
        <v>788</v>
      </c>
      <c r="B167" s="35" t="s">
        <v>340</v>
      </c>
      <c r="C167" s="7" t="s">
        <v>1254</v>
      </c>
      <c r="D167" s="6"/>
      <c r="E167" s="5" t="s">
        <v>33</v>
      </c>
    </row>
    <row r="168" spans="1:5" ht="38">
      <c r="A168" s="15"/>
      <c r="B168" s="35" t="s">
        <v>341</v>
      </c>
      <c r="C168" s="7" t="s">
        <v>1255</v>
      </c>
      <c r="D168" s="6"/>
      <c r="E168" s="5" t="s">
        <v>33</v>
      </c>
    </row>
    <row r="169" spans="1:5" ht="57">
      <c r="A169" s="15"/>
      <c r="B169" s="46" t="s">
        <v>1256</v>
      </c>
      <c r="C169" s="7" t="s">
        <v>1257</v>
      </c>
      <c r="D169" s="6"/>
      <c r="E169" s="5" t="s">
        <v>33</v>
      </c>
    </row>
    <row r="170" spans="1:5" ht="38">
      <c r="A170" s="13"/>
      <c r="B170" s="46" t="s">
        <v>342</v>
      </c>
      <c r="C170" s="7" t="s">
        <v>1258</v>
      </c>
      <c r="D170" s="6"/>
      <c r="E170" s="5" t="s">
        <v>33</v>
      </c>
    </row>
    <row r="171" spans="1:5" ht="76">
      <c r="A171" s="31" t="s">
        <v>789</v>
      </c>
      <c r="B171" s="40" t="s">
        <v>1761</v>
      </c>
      <c r="C171" s="7" t="s">
        <v>1259</v>
      </c>
      <c r="D171" s="6"/>
      <c r="E171" s="5" t="s">
        <v>673</v>
      </c>
    </row>
    <row r="172" spans="1:5" ht="47.5">
      <c r="A172" s="175" t="s">
        <v>790</v>
      </c>
      <c r="B172" s="40" t="s">
        <v>343</v>
      </c>
      <c r="C172" s="7" t="s">
        <v>1260</v>
      </c>
      <c r="D172" s="6"/>
      <c r="E172" s="5" t="s">
        <v>508</v>
      </c>
    </row>
    <row r="173" spans="1:5" ht="38">
      <c r="A173" s="15"/>
      <c r="B173" s="40" t="s">
        <v>344</v>
      </c>
      <c r="C173" s="7" t="s">
        <v>1261</v>
      </c>
      <c r="D173" s="6"/>
      <c r="E173" s="5" t="s">
        <v>509</v>
      </c>
    </row>
    <row r="174" spans="1:5" ht="38">
      <c r="A174" s="15"/>
      <c r="B174" s="40" t="s">
        <v>345</v>
      </c>
      <c r="C174" s="23" t="s">
        <v>1262</v>
      </c>
      <c r="D174" s="6"/>
      <c r="E174" s="5"/>
    </row>
    <row r="175" spans="1:5" ht="28.5">
      <c r="A175" s="15"/>
      <c r="B175" s="40" t="s">
        <v>192</v>
      </c>
      <c r="C175" s="61"/>
      <c r="D175" s="6"/>
      <c r="E175" s="5" t="s">
        <v>50</v>
      </c>
    </row>
    <row r="176" spans="1:5" ht="19">
      <c r="A176" s="15"/>
      <c r="B176" s="40" t="s">
        <v>193</v>
      </c>
      <c r="C176" s="61"/>
      <c r="D176" s="6"/>
      <c r="E176" s="5" t="s">
        <v>511</v>
      </c>
    </row>
    <row r="177" spans="1:5" ht="19">
      <c r="A177" s="13"/>
      <c r="B177" s="40" t="s">
        <v>194</v>
      </c>
      <c r="C177" s="59"/>
      <c r="D177" s="6"/>
      <c r="E177" s="5" t="s">
        <v>698</v>
      </c>
    </row>
    <row r="178" spans="1:5" ht="38">
      <c r="A178" s="175" t="s">
        <v>791</v>
      </c>
      <c r="B178" s="40" t="s">
        <v>346</v>
      </c>
      <c r="C178" s="7" t="s">
        <v>1263</v>
      </c>
      <c r="D178" s="6"/>
      <c r="E178" s="5" t="s">
        <v>514</v>
      </c>
    </row>
    <row r="179" spans="1:5" ht="57">
      <c r="A179" s="15"/>
      <c r="B179" s="40" t="s">
        <v>347</v>
      </c>
      <c r="C179" s="7" t="s">
        <v>1264</v>
      </c>
      <c r="D179" s="6"/>
      <c r="E179" s="5" t="s">
        <v>1265</v>
      </c>
    </row>
    <row r="180" spans="1:5" ht="38">
      <c r="A180" s="13"/>
      <c r="B180" s="40" t="s">
        <v>348</v>
      </c>
      <c r="C180" s="7" t="s">
        <v>1266</v>
      </c>
      <c r="D180" s="6"/>
      <c r="E180" s="5" t="s">
        <v>517</v>
      </c>
    </row>
    <row r="181" spans="1:5" ht="47.5">
      <c r="A181" s="175" t="s">
        <v>792</v>
      </c>
      <c r="B181" s="40" t="s">
        <v>349</v>
      </c>
      <c r="C181" s="7" t="s">
        <v>1267</v>
      </c>
      <c r="D181" s="6"/>
      <c r="E181" s="5" t="s">
        <v>519</v>
      </c>
    </row>
    <row r="182" spans="1:5" ht="38">
      <c r="A182" s="13"/>
      <c r="B182" s="40" t="s">
        <v>350</v>
      </c>
      <c r="C182" s="7" t="s">
        <v>1268</v>
      </c>
      <c r="D182" s="6"/>
      <c r="E182" s="5" t="s">
        <v>680</v>
      </c>
    </row>
    <row r="183" spans="1:5" ht="47.5">
      <c r="A183" s="11" t="s">
        <v>793</v>
      </c>
      <c r="B183" s="35" t="s">
        <v>351</v>
      </c>
      <c r="C183" s="7" t="s">
        <v>1269</v>
      </c>
      <c r="D183" s="6"/>
      <c r="E183" s="5" t="s">
        <v>33</v>
      </c>
    </row>
    <row r="184" spans="1:5" ht="47.5">
      <c r="A184" s="15"/>
      <c r="B184" s="35" t="s">
        <v>352</v>
      </c>
      <c r="C184" s="7" t="s">
        <v>1270</v>
      </c>
      <c r="D184" s="6"/>
      <c r="E184" s="5" t="s">
        <v>33</v>
      </c>
    </row>
    <row r="185" spans="1:5" ht="72" customHeight="1">
      <c r="A185" s="13"/>
      <c r="B185" s="35" t="s">
        <v>1934</v>
      </c>
      <c r="C185" s="7"/>
      <c r="D185" s="172"/>
      <c r="E185" s="5"/>
    </row>
    <row r="186" spans="1:5" ht="38">
      <c r="A186" s="175" t="s">
        <v>794</v>
      </c>
      <c r="B186" s="40" t="s">
        <v>353</v>
      </c>
      <c r="C186" s="7" t="s">
        <v>1271</v>
      </c>
      <c r="D186" s="6"/>
      <c r="E186" s="5" t="s">
        <v>1272</v>
      </c>
    </row>
    <row r="187" spans="1:5" ht="38">
      <c r="A187" s="15"/>
      <c r="B187" s="40" t="s">
        <v>1273</v>
      </c>
      <c r="C187" s="7" t="s">
        <v>1274</v>
      </c>
      <c r="D187" s="6"/>
      <c r="E187" s="5" t="s">
        <v>527</v>
      </c>
    </row>
    <row r="188" spans="1:5" ht="76">
      <c r="A188" s="15"/>
      <c r="B188" s="40" t="s">
        <v>1275</v>
      </c>
      <c r="C188" s="7" t="s">
        <v>1276</v>
      </c>
      <c r="D188" s="6"/>
      <c r="E188" s="5" t="s">
        <v>684</v>
      </c>
    </row>
    <row r="189" spans="1:5" ht="76">
      <c r="A189" s="15"/>
      <c r="B189" s="40" t="s">
        <v>1277</v>
      </c>
      <c r="C189" s="7" t="s">
        <v>1278</v>
      </c>
      <c r="D189" s="6"/>
      <c r="E189" s="5" t="s">
        <v>686</v>
      </c>
    </row>
    <row r="190" spans="1:5" ht="85.5">
      <c r="A190" s="15"/>
      <c r="B190" s="40" t="s">
        <v>1279</v>
      </c>
      <c r="C190" s="7" t="s">
        <v>1280</v>
      </c>
      <c r="D190" s="6"/>
      <c r="E190" s="5" t="s">
        <v>687</v>
      </c>
    </row>
    <row r="191" spans="1:5" ht="38">
      <c r="A191" s="15"/>
      <c r="B191" s="40" t="s">
        <v>1281</v>
      </c>
      <c r="C191" s="7" t="s">
        <v>1282</v>
      </c>
      <c r="D191" s="6"/>
      <c r="E191" s="5" t="s">
        <v>796</v>
      </c>
    </row>
    <row r="192" spans="1:5" ht="38">
      <c r="A192" s="13"/>
      <c r="B192" s="40" t="s">
        <v>1283</v>
      </c>
      <c r="C192" s="7" t="s">
        <v>1284</v>
      </c>
      <c r="D192" s="6"/>
      <c r="E192" s="5" t="s">
        <v>797</v>
      </c>
    </row>
    <row r="193" spans="1:5" ht="38">
      <c r="A193" s="175" t="s">
        <v>795</v>
      </c>
      <c r="B193" s="40" t="s">
        <v>354</v>
      </c>
      <c r="C193" s="7" t="s">
        <v>1285</v>
      </c>
      <c r="D193" s="6"/>
      <c r="E193" s="5" t="s">
        <v>535</v>
      </c>
    </row>
    <row r="194" spans="1:5" ht="38">
      <c r="A194" s="15"/>
      <c r="B194" s="40" t="s">
        <v>355</v>
      </c>
      <c r="C194" s="7" t="s">
        <v>1286</v>
      </c>
      <c r="D194" s="6"/>
      <c r="E194" s="5"/>
    </row>
    <row r="195" spans="1:5" ht="38">
      <c r="A195" s="13"/>
      <c r="B195" s="40" t="s">
        <v>356</v>
      </c>
      <c r="C195" s="7" t="s">
        <v>1287</v>
      </c>
      <c r="D195" s="6"/>
      <c r="E195" s="5"/>
    </row>
    <row r="196" spans="1:5" ht="38">
      <c r="A196" s="175" t="s">
        <v>798</v>
      </c>
      <c r="B196" s="40" t="s">
        <v>1762</v>
      </c>
      <c r="C196" s="23" t="s">
        <v>1288</v>
      </c>
      <c r="D196" s="6"/>
      <c r="E196" s="5"/>
    </row>
    <row r="197" spans="1:5" ht="38">
      <c r="A197" s="15"/>
      <c r="B197" s="40" t="s">
        <v>357</v>
      </c>
      <c r="C197" s="61"/>
      <c r="D197" s="6"/>
      <c r="E197" s="5" t="s">
        <v>50</v>
      </c>
    </row>
    <row r="198" spans="1:5" ht="19">
      <c r="A198" s="15"/>
      <c r="B198" s="40" t="s">
        <v>358</v>
      </c>
      <c r="C198" s="61"/>
      <c r="D198" s="6"/>
      <c r="E198" s="5" t="s">
        <v>698</v>
      </c>
    </row>
    <row r="199" spans="1:5" ht="19">
      <c r="A199" s="13"/>
      <c r="B199" s="40" t="s">
        <v>197</v>
      </c>
      <c r="C199" s="59"/>
      <c r="D199" s="6"/>
      <c r="E199" s="5" t="s">
        <v>543</v>
      </c>
    </row>
    <row r="200" spans="1:5" ht="38">
      <c r="A200" s="31" t="s">
        <v>799</v>
      </c>
      <c r="B200" s="35" t="s">
        <v>1289</v>
      </c>
      <c r="C200" s="7" t="s">
        <v>1290</v>
      </c>
      <c r="D200" s="6"/>
      <c r="E200" s="5" t="s">
        <v>701</v>
      </c>
    </row>
    <row r="201" spans="1:5" ht="38">
      <c r="A201" s="175" t="s">
        <v>800</v>
      </c>
      <c r="B201" s="40" t="s">
        <v>359</v>
      </c>
      <c r="C201" s="7" t="s">
        <v>1291</v>
      </c>
      <c r="D201" s="6"/>
      <c r="E201" s="5" t="s">
        <v>1137</v>
      </c>
    </row>
    <row r="202" spans="1:5" ht="38">
      <c r="A202" s="15"/>
      <c r="B202" s="40" t="s">
        <v>1292</v>
      </c>
      <c r="C202" s="23" t="s">
        <v>1293</v>
      </c>
      <c r="D202" s="6"/>
      <c r="E202" s="11" t="s">
        <v>550</v>
      </c>
    </row>
    <row r="203" spans="1:5">
      <c r="A203" s="15"/>
      <c r="B203" s="53" t="s">
        <v>1294</v>
      </c>
      <c r="C203" s="61"/>
      <c r="D203" s="6"/>
      <c r="E203" s="15"/>
    </row>
    <row r="204" spans="1:5">
      <c r="A204" s="15"/>
      <c r="B204" s="53" t="s">
        <v>984</v>
      </c>
      <c r="C204" s="61"/>
      <c r="D204" s="6"/>
      <c r="E204" s="15"/>
    </row>
    <row r="205" spans="1:5">
      <c r="A205" s="15"/>
      <c r="B205" s="53" t="s">
        <v>985</v>
      </c>
      <c r="C205" s="61"/>
      <c r="D205" s="6"/>
      <c r="E205" s="15"/>
    </row>
    <row r="206" spans="1:5">
      <c r="A206" s="15"/>
      <c r="B206" s="53" t="s">
        <v>986</v>
      </c>
      <c r="C206" s="61"/>
      <c r="D206" s="6"/>
      <c r="E206" s="15"/>
    </row>
    <row r="207" spans="1:5">
      <c r="A207" s="15"/>
      <c r="B207" s="53" t="s">
        <v>987</v>
      </c>
      <c r="C207" s="61"/>
      <c r="D207" s="6"/>
      <c r="E207" s="15"/>
    </row>
    <row r="208" spans="1:5">
      <c r="A208" s="13"/>
      <c r="B208" s="53" t="s">
        <v>988</v>
      </c>
      <c r="C208" s="59"/>
      <c r="D208" s="6"/>
      <c r="E208" s="13"/>
    </row>
    <row r="209" spans="1:5" ht="57">
      <c r="A209" s="11" t="s">
        <v>801</v>
      </c>
      <c r="B209" s="46" t="s">
        <v>360</v>
      </c>
      <c r="C209" s="7" t="s">
        <v>989</v>
      </c>
      <c r="D209" s="6"/>
      <c r="E209" s="5" t="s">
        <v>1295</v>
      </c>
    </row>
    <row r="210" spans="1:5" ht="47.5">
      <c r="A210" s="13"/>
      <c r="B210" s="46" t="s">
        <v>361</v>
      </c>
      <c r="C210" s="7" t="s">
        <v>1139</v>
      </c>
      <c r="D210" s="6"/>
      <c r="E210" s="5" t="s">
        <v>33</v>
      </c>
    </row>
    <row r="211" spans="1:5" ht="19">
      <c r="A211" s="5" t="s">
        <v>553</v>
      </c>
      <c r="B211" s="35" t="s">
        <v>362</v>
      </c>
      <c r="C211" s="32"/>
      <c r="D211" s="6"/>
      <c r="E211" s="5"/>
    </row>
    <row r="212" spans="1:5" ht="38">
      <c r="A212" s="11" t="s">
        <v>802</v>
      </c>
      <c r="B212" s="35" t="s">
        <v>1296</v>
      </c>
      <c r="C212" s="7" t="s">
        <v>1297</v>
      </c>
      <c r="D212" s="6"/>
      <c r="E212" s="5" t="s">
        <v>33</v>
      </c>
    </row>
    <row r="213" spans="1:5" ht="57">
      <c r="A213" s="15"/>
      <c r="B213" s="35" t="s">
        <v>363</v>
      </c>
      <c r="C213" s="7" t="s">
        <v>992</v>
      </c>
      <c r="D213" s="6"/>
      <c r="E213" s="5" t="s">
        <v>33</v>
      </c>
    </row>
    <row r="214" spans="1:5" ht="28.5">
      <c r="A214" s="15"/>
      <c r="B214" s="35" t="s">
        <v>1298</v>
      </c>
      <c r="C214" s="7" t="s">
        <v>1299</v>
      </c>
      <c r="D214" s="6"/>
      <c r="E214" s="5" t="s">
        <v>33</v>
      </c>
    </row>
    <row r="215" spans="1:5" ht="47.5">
      <c r="A215" s="13"/>
      <c r="B215" s="35" t="s">
        <v>1300</v>
      </c>
      <c r="C215" s="7" t="s">
        <v>1301</v>
      </c>
      <c r="D215" s="6"/>
      <c r="E215" s="5" t="s">
        <v>33</v>
      </c>
    </row>
    <row r="216" spans="1:5" ht="28.5">
      <c r="A216" s="5" t="s">
        <v>803</v>
      </c>
      <c r="B216" s="35" t="s">
        <v>996</v>
      </c>
      <c r="C216" s="7" t="s">
        <v>1302</v>
      </c>
      <c r="D216" s="6"/>
      <c r="E216" s="5" t="s">
        <v>33</v>
      </c>
    </row>
    <row r="217" spans="1:5" ht="38">
      <c r="A217" s="5" t="s">
        <v>804</v>
      </c>
      <c r="B217" s="35" t="s">
        <v>1303</v>
      </c>
      <c r="C217" s="7" t="s">
        <v>999</v>
      </c>
      <c r="D217" s="6"/>
      <c r="E217" s="5" t="s">
        <v>33</v>
      </c>
    </row>
    <row r="218" spans="1:5" ht="47.5">
      <c r="A218" s="5" t="s">
        <v>805</v>
      </c>
      <c r="B218" s="35" t="s">
        <v>806</v>
      </c>
      <c r="C218" s="7" t="s">
        <v>1304</v>
      </c>
      <c r="D218" s="6"/>
      <c r="E218" s="5" t="s">
        <v>33</v>
      </c>
    </row>
    <row r="219" spans="1:5" ht="57">
      <c r="A219" s="5" t="s">
        <v>807</v>
      </c>
      <c r="B219" s="35" t="s">
        <v>1305</v>
      </c>
      <c r="C219" s="7" t="s">
        <v>1306</v>
      </c>
      <c r="D219" s="6"/>
      <c r="E219" s="5" t="s">
        <v>33</v>
      </c>
    </row>
    <row r="220" spans="1:5" ht="47.5">
      <c r="A220" s="11" t="s">
        <v>808</v>
      </c>
      <c r="B220" s="35" t="s">
        <v>364</v>
      </c>
      <c r="C220" s="7" t="s">
        <v>1307</v>
      </c>
      <c r="D220" s="6"/>
      <c r="E220" s="5" t="s">
        <v>33</v>
      </c>
    </row>
    <row r="221" spans="1:5" ht="57">
      <c r="A221" s="13"/>
      <c r="B221" s="35" t="s">
        <v>1308</v>
      </c>
      <c r="C221" s="7" t="s">
        <v>563</v>
      </c>
      <c r="D221" s="6"/>
      <c r="E221" s="5" t="s">
        <v>33</v>
      </c>
    </row>
    <row r="222" spans="1:5" ht="66.5">
      <c r="A222" s="11" t="s">
        <v>809</v>
      </c>
      <c r="B222" s="35" t="s">
        <v>1309</v>
      </c>
      <c r="C222" s="7" t="s">
        <v>1310</v>
      </c>
      <c r="D222" s="6"/>
      <c r="E222" s="5" t="s">
        <v>33</v>
      </c>
    </row>
    <row r="223" spans="1:5" ht="47.5">
      <c r="A223" s="13"/>
      <c r="B223" s="35" t="s">
        <v>1311</v>
      </c>
      <c r="C223" s="7" t="s">
        <v>1312</v>
      </c>
      <c r="D223" s="6"/>
      <c r="E223" s="5" t="s">
        <v>33</v>
      </c>
    </row>
    <row r="224" spans="1:5" ht="28.5">
      <c r="A224" s="5" t="s">
        <v>810</v>
      </c>
      <c r="B224" s="35"/>
      <c r="C224" s="32" t="s">
        <v>1313</v>
      </c>
      <c r="D224" s="6"/>
      <c r="E224" s="5"/>
    </row>
    <row r="225" spans="1:5" ht="57">
      <c r="A225" s="175" t="s">
        <v>811</v>
      </c>
      <c r="B225" s="39" t="s">
        <v>1314</v>
      </c>
      <c r="C225" s="7" t="s">
        <v>1315</v>
      </c>
      <c r="D225" s="6"/>
      <c r="E225" s="5" t="s">
        <v>813</v>
      </c>
    </row>
    <row r="226" spans="1:5" ht="38">
      <c r="A226" s="15"/>
      <c r="B226" s="39" t="s">
        <v>365</v>
      </c>
      <c r="C226" s="7" t="s">
        <v>1316</v>
      </c>
      <c r="D226" s="6"/>
      <c r="E226" s="5"/>
    </row>
    <row r="227" spans="1:5" ht="38">
      <c r="A227" s="13"/>
      <c r="B227" s="39" t="s">
        <v>1317</v>
      </c>
      <c r="C227" s="7" t="s">
        <v>1318</v>
      </c>
      <c r="D227" s="6"/>
      <c r="E227" s="5" t="s">
        <v>813</v>
      </c>
    </row>
    <row r="228" spans="1:5" ht="123.5">
      <c r="A228" s="175" t="s">
        <v>816</v>
      </c>
      <c r="B228" s="39" t="s">
        <v>1393</v>
      </c>
      <c r="C228" s="7" t="s">
        <v>1394</v>
      </c>
      <c r="D228" s="6"/>
      <c r="E228" s="5" t="s">
        <v>813</v>
      </c>
    </row>
    <row r="229" spans="1:5" ht="85.5">
      <c r="A229" s="15"/>
      <c r="B229" s="39" t="s">
        <v>1395</v>
      </c>
      <c r="C229" s="7" t="s">
        <v>1396</v>
      </c>
      <c r="D229" s="6"/>
      <c r="E229" s="5" t="s">
        <v>813</v>
      </c>
    </row>
    <row r="230" spans="1:5" ht="47.5">
      <c r="A230" s="15"/>
      <c r="B230" s="39" t="s">
        <v>1397</v>
      </c>
      <c r="C230" s="7" t="s">
        <v>1398</v>
      </c>
      <c r="D230" s="6"/>
      <c r="E230" s="5" t="s">
        <v>813</v>
      </c>
    </row>
    <row r="231" spans="1:5" ht="38">
      <c r="A231" s="15"/>
      <c r="B231" s="39" t="s">
        <v>374</v>
      </c>
      <c r="C231" s="7" t="s">
        <v>1399</v>
      </c>
      <c r="D231" s="6"/>
      <c r="E231" s="5" t="s">
        <v>813</v>
      </c>
    </row>
    <row r="232" spans="1:5" ht="47.5">
      <c r="A232" s="15"/>
      <c r="B232" s="35" t="s">
        <v>1400</v>
      </c>
      <c r="C232" s="7" t="s">
        <v>1401</v>
      </c>
      <c r="D232" s="6"/>
      <c r="E232" s="5"/>
    </row>
    <row r="233" spans="1:5" ht="28.5">
      <c r="A233" s="15"/>
      <c r="B233" s="35" t="s">
        <v>1402</v>
      </c>
      <c r="C233" s="23" t="s">
        <v>1403</v>
      </c>
      <c r="D233" s="6"/>
      <c r="E233" s="5"/>
    </row>
    <row r="234" spans="1:5">
      <c r="A234" s="15"/>
      <c r="B234" s="39" t="s">
        <v>1332</v>
      </c>
      <c r="C234" s="61"/>
      <c r="D234" s="6"/>
      <c r="E234" s="5"/>
    </row>
    <row r="235" spans="1:5">
      <c r="A235" s="15"/>
      <c r="B235" s="39" t="s">
        <v>1333</v>
      </c>
      <c r="C235" s="59"/>
      <c r="D235" s="6"/>
      <c r="E235" s="5"/>
    </row>
    <row r="236" spans="1:5" ht="28.5">
      <c r="A236" s="15"/>
      <c r="B236" s="35" t="s">
        <v>1404</v>
      </c>
      <c r="C236" s="7" t="s">
        <v>1405</v>
      </c>
      <c r="D236" s="6"/>
      <c r="E236" s="5"/>
    </row>
    <row r="237" spans="1:5" ht="28.5">
      <c r="A237" s="15"/>
      <c r="B237" s="35" t="s">
        <v>1406</v>
      </c>
      <c r="C237" s="7" t="s">
        <v>1407</v>
      </c>
      <c r="D237" s="6"/>
      <c r="E237" s="5"/>
    </row>
    <row r="238" spans="1:5" ht="28.5">
      <c r="A238" s="15"/>
      <c r="B238" s="40" t="s">
        <v>1340</v>
      </c>
      <c r="C238" s="7" t="s">
        <v>1408</v>
      </c>
      <c r="D238" s="6"/>
      <c r="E238" s="5" t="s">
        <v>813</v>
      </c>
    </row>
    <row r="239" spans="1:5" ht="38">
      <c r="A239" s="15"/>
      <c r="B239" s="40" t="s">
        <v>1409</v>
      </c>
      <c r="C239" s="7" t="s">
        <v>1410</v>
      </c>
      <c r="D239" s="6"/>
      <c r="E239" s="5" t="s">
        <v>813</v>
      </c>
    </row>
    <row r="240" spans="1:5" ht="38">
      <c r="A240" s="15"/>
      <c r="B240" s="40" t="s">
        <v>1411</v>
      </c>
      <c r="C240" s="7" t="s">
        <v>1412</v>
      </c>
      <c r="D240" s="6"/>
      <c r="E240" s="5" t="s">
        <v>813</v>
      </c>
    </row>
    <row r="241" spans="1:5" ht="38">
      <c r="A241" s="15"/>
      <c r="B241" s="40" t="s">
        <v>1413</v>
      </c>
      <c r="C241" s="7" t="s">
        <v>1414</v>
      </c>
      <c r="D241" s="6"/>
      <c r="E241" s="5" t="s">
        <v>813</v>
      </c>
    </row>
    <row r="242" spans="1:5" ht="28.5">
      <c r="A242" s="13"/>
      <c r="B242" s="39" t="s">
        <v>375</v>
      </c>
      <c r="C242" s="7" t="s">
        <v>1415</v>
      </c>
      <c r="D242" s="6"/>
      <c r="E242" s="5" t="s">
        <v>813</v>
      </c>
    </row>
    <row r="243" spans="1:5" ht="114">
      <c r="A243" s="31" t="s">
        <v>817</v>
      </c>
      <c r="B243" s="40" t="s">
        <v>1416</v>
      </c>
      <c r="C243" s="7" t="s">
        <v>1417</v>
      </c>
      <c r="D243" s="6"/>
      <c r="E243" s="5" t="s">
        <v>813</v>
      </c>
    </row>
    <row r="244" spans="1:5" ht="123.5">
      <c r="A244" s="31" t="s">
        <v>818</v>
      </c>
      <c r="B244" s="40" t="s">
        <v>1418</v>
      </c>
      <c r="C244" s="7" t="s">
        <v>1419</v>
      </c>
      <c r="D244" s="6"/>
      <c r="E244" s="5" t="s">
        <v>813</v>
      </c>
    </row>
    <row r="245" spans="1:5" ht="66.5">
      <c r="A245" s="31" t="s">
        <v>819</v>
      </c>
      <c r="B245" s="35" t="s">
        <v>1420</v>
      </c>
      <c r="C245" s="7" t="s">
        <v>1421</v>
      </c>
      <c r="D245" s="6"/>
      <c r="E245" s="5" t="s">
        <v>813</v>
      </c>
    </row>
    <row r="246" spans="1:5" ht="76">
      <c r="A246" s="175" t="s">
        <v>820</v>
      </c>
      <c r="B246" s="39" t="s">
        <v>1422</v>
      </c>
      <c r="C246" s="7" t="s">
        <v>1423</v>
      </c>
      <c r="D246" s="6"/>
      <c r="E246" s="5" t="s">
        <v>813</v>
      </c>
    </row>
    <row r="247" spans="1:5" ht="66.5">
      <c r="A247" s="15"/>
      <c r="B247" s="40" t="s">
        <v>1424</v>
      </c>
      <c r="C247" s="7" t="s">
        <v>1425</v>
      </c>
      <c r="D247" s="6"/>
      <c r="E247" s="5" t="s">
        <v>813</v>
      </c>
    </row>
    <row r="248" spans="1:5" ht="104.5">
      <c r="A248" s="15"/>
      <c r="B248" s="39" t="s">
        <v>1426</v>
      </c>
      <c r="C248" s="7" t="s">
        <v>1427</v>
      </c>
      <c r="D248" s="6"/>
      <c r="E248" s="5" t="s">
        <v>813</v>
      </c>
    </row>
    <row r="249" spans="1:5" ht="104.5">
      <c r="A249" s="15"/>
      <c r="B249" s="40" t="s">
        <v>1428</v>
      </c>
      <c r="C249" s="7" t="s">
        <v>1429</v>
      </c>
      <c r="D249" s="6"/>
      <c r="E249" s="5" t="s">
        <v>813</v>
      </c>
    </row>
    <row r="250" spans="1:5" ht="66.5">
      <c r="A250" s="15"/>
      <c r="B250" s="40" t="s">
        <v>1430</v>
      </c>
      <c r="C250" s="7" t="s">
        <v>1431</v>
      </c>
      <c r="D250" s="6"/>
      <c r="E250" s="5" t="s">
        <v>813</v>
      </c>
    </row>
    <row r="251" spans="1:5" ht="76">
      <c r="A251" s="15"/>
      <c r="B251" s="40" t="s">
        <v>1432</v>
      </c>
      <c r="C251" s="7" t="s">
        <v>1433</v>
      </c>
      <c r="D251" s="6"/>
      <c r="E251" s="5" t="s">
        <v>813</v>
      </c>
    </row>
    <row r="252" spans="1:5" ht="85.5">
      <c r="A252" s="15"/>
      <c r="B252" s="40" t="s">
        <v>1434</v>
      </c>
      <c r="C252" s="7" t="s">
        <v>1435</v>
      </c>
      <c r="D252" s="6"/>
      <c r="E252" s="5" t="s">
        <v>813</v>
      </c>
    </row>
    <row r="253" spans="1:5" ht="85.5">
      <c r="A253" s="15"/>
      <c r="B253" s="40" t="s">
        <v>1436</v>
      </c>
      <c r="C253" s="7" t="s">
        <v>1437</v>
      </c>
      <c r="D253" s="6"/>
      <c r="E253" s="5" t="s">
        <v>813</v>
      </c>
    </row>
    <row r="254" spans="1:5" ht="114">
      <c r="A254" s="15"/>
      <c r="B254" s="40" t="s">
        <v>1438</v>
      </c>
      <c r="C254" s="7" t="s">
        <v>1439</v>
      </c>
      <c r="D254" s="6"/>
      <c r="E254" s="5" t="s">
        <v>813</v>
      </c>
    </row>
    <row r="255" spans="1:5" ht="114">
      <c r="A255" s="15"/>
      <c r="B255" s="40" t="s">
        <v>1440</v>
      </c>
      <c r="C255" s="7" t="s">
        <v>1441</v>
      </c>
      <c r="D255" s="6"/>
      <c r="E255" s="5" t="s">
        <v>813</v>
      </c>
    </row>
    <row r="256" spans="1:5" ht="114">
      <c r="A256" s="15"/>
      <c r="B256" s="40" t="s">
        <v>1442</v>
      </c>
      <c r="C256" s="7" t="s">
        <v>1443</v>
      </c>
      <c r="D256" s="6"/>
      <c r="E256" s="5" t="s">
        <v>813</v>
      </c>
    </row>
    <row r="257" spans="1:5" ht="114">
      <c r="A257" s="15"/>
      <c r="B257" s="40" t="s">
        <v>1444</v>
      </c>
      <c r="C257" s="7" t="s">
        <v>1445</v>
      </c>
      <c r="D257" s="6"/>
      <c r="E257" s="5" t="s">
        <v>813</v>
      </c>
    </row>
    <row r="258" spans="1:5" ht="57">
      <c r="A258" s="15"/>
      <c r="B258" s="40" t="s">
        <v>1446</v>
      </c>
      <c r="C258" s="7" t="s">
        <v>1447</v>
      </c>
      <c r="D258" s="6"/>
      <c r="E258" s="5" t="s">
        <v>813</v>
      </c>
    </row>
    <row r="259" spans="1:5" ht="66.5">
      <c r="A259" s="13"/>
      <c r="B259" s="40" t="s">
        <v>1448</v>
      </c>
      <c r="C259" s="7" t="s">
        <v>1449</v>
      </c>
      <c r="D259" s="6"/>
      <c r="E259" s="5" t="s">
        <v>813</v>
      </c>
    </row>
    <row r="260" spans="1:5" ht="85.5">
      <c r="A260" s="179" t="s">
        <v>821</v>
      </c>
      <c r="B260" s="39" t="s">
        <v>1450</v>
      </c>
      <c r="C260" s="7" t="s">
        <v>1451</v>
      </c>
      <c r="D260" s="6"/>
      <c r="E260" s="5" t="s">
        <v>813</v>
      </c>
    </row>
    <row r="261" spans="1:5" ht="66.5">
      <c r="A261" s="15"/>
      <c r="B261" s="39" t="s">
        <v>1452</v>
      </c>
      <c r="C261" s="7" t="s">
        <v>1453</v>
      </c>
      <c r="D261" s="6"/>
      <c r="E261" s="5" t="s">
        <v>813</v>
      </c>
    </row>
    <row r="262" spans="1:5" ht="57">
      <c r="A262" s="15"/>
      <c r="B262" s="39" t="s">
        <v>1454</v>
      </c>
      <c r="C262" s="7" t="s">
        <v>1455</v>
      </c>
      <c r="D262" s="6"/>
      <c r="E262" s="5" t="s">
        <v>813</v>
      </c>
    </row>
    <row r="263" spans="1:5" ht="19">
      <c r="A263" s="15"/>
      <c r="B263" s="35" t="s">
        <v>1456</v>
      </c>
      <c r="C263" s="32"/>
      <c r="D263" s="6"/>
      <c r="E263" s="5"/>
    </row>
    <row r="264" spans="1:5" ht="19">
      <c r="A264" s="13"/>
      <c r="B264" s="35" t="s">
        <v>1457</v>
      </c>
      <c r="C264" s="32"/>
      <c r="D264" s="6"/>
      <c r="E264" s="5"/>
    </row>
    <row r="265" spans="1:5" ht="114">
      <c r="A265" s="175" t="s">
        <v>822</v>
      </c>
      <c r="B265" s="35" t="s">
        <v>1704</v>
      </c>
      <c r="C265" s="7" t="s">
        <v>1458</v>
      </c>
      <c r="D265" s="6"/>
      <c r="E265" s="5" t="s">
        <v>813</v>
      </c>
    </row>
    <row r="266" spans="1:5" ht="85.5">
      <c r="A266" s="13"/>
      <c r="B266" s="39" t="s">
        <v>1459</v>
      </c>
      <c r="C266" s="32"/>
      <c r="D266" s="6"/>
      <c r="E266" s="5" t="s">
        <v>813</v>
      </c>
    </row>
    <row r="267" spans="1:5" ht="38">
      <c r="A267" s="180" t="s">
        <v>823</v>
      </c>
      <c r="B267" s="39" t="s">
        <v>1705</v>
      </c>
      <c r="C267" s="7" t="s">
        <v>1461</v>
      </c>
      <c r="D267" s="6"/>
      <c r="E267" s="5" t="s">
        <v>813</v>
      </c>
    </row>
    <row r="268" spans="1:5" ht="85.5">
      <c r="A268" s="31" t="s">
        <v>824</v>
      </c>
      <c r="B268" s="40" t="s">
        <v>1706</v>
      </c>
      <c r="C268" s="7" t="s">
        <v>1463</v>
      </c>
      <c r="D268" s="6"/>
      <c r="E268" s="5" t="s">
        <v>813</v>
      </c>
    </row>
    <row r="269" spans="1:5" ht="85.5">
      <c r="A269" s="175" t="s">
        <v>825</v>
      </c>
      <c r="B269" s="40" t="s">
        <v>1707</v>
      </c>
      <c r="C269" s="23" t="s">
        <v>1464</v>
      </c>
      <c r="D269" s="6"/>
      <c r="E269" s="11" t="s">
        <v>813</v>
      </c>
    </row>
    <row r="270" spans="1:5">
      <c r="A270" s="122"/>
      <c r="B270" s="40" t="s">
        <v>1465</v>
      </c>
      <c r="C270" s="61"/>
      <c r="D270" s="6"/>
      <c r="E270" s="15"/>
    </row>
    <row r="271" spans="1:5" ht="38">
      <c r="A271" s="15"/>
      <c r="B271" s="40" t="s">
        <v>1466</v>
      </c>
      <c r="C271" s="61"/>
      <c r="D271" s="6"/>
      <c r="E271" s="15"/>
    </row>
    <row r="272" spans="1:5" ht="38">
      <c r="A272" s="13"/>
      <c r="B272" s="40" t="s">
        <v>1467</v>
      </c>
      <c r="C272" s="59"/>
      <c r="D272" s="6"/>
      <c r="E272" s="13"/>
    </row>
    <row r="273" spans="1:5" ht="57">
      <c r="A273" s="11" t="s">
        <v>826</v>
      </c>
      <c r="B273" s="40" t="s">
        <v>1763</v>
      </c>
      <c r="C273" s="23" t="s">
        <v>1468</v>
      </c>
      <c r="D273" s="6"/>
      <c r="E273" s="11" t="s">
        <v>813</v>
      </c>
    </row>
    <row r="274" spans="1:5" ht="28.5">
      <c r="A274" s="15"/>
      <c r="B274" s="40" t="s">
        <v>1469</v>
      </c>
      <c r="C274" s="61"/>
      <c r="D274" s="6"/>
      <c r="E274" s="15"/>
    </row>
    <row r="275" spans="1:5" ht="38">
      <c r="A275" s="15"/>
      <c r="B275" s="40" t="s">
        <v>1466</v>
      </c>
      <c r="C275" s="61"/>
      <c r="D275" s="6"/>
      <c r="E275" s="15"/>
    </row>
    <row r="276" spans="1:5" ht="38">
      <c r="A276" s="13"/>
      <c r="B276" s="40" t="s">
        <v>1467</v>
      </c>
      <c r="C276" s="59"/>
      <c r="D276" s="6"/>
      <c r="E276" s="13"/>
    </row>
    <row r="277" spans="1:5" ht="66.5">
      <c r="A277" s="175" t="s">
        <v>828</v>
      </c>
      <c r="B277" s="39" t="s">
        <v>1470</v>
      </c>
      <c r="C277" s="7" t="s">
        <v>1471</v>
      </c>
      <c r="D277" s="6"/>
      <c r="E277" s="5" t="s">
        <v>813</v>
      </c>
    </row>
    <row r="278" spans="1:5" ht="85.5">
      <c r="A278" s="15"/>
      <c r="B278" s="39" t="s">
        <v>1472</v>
      </c>
      <c r="C278" s="7" t="s">
        <v>1473</v>
      </c>
      <c r="D278" s="6"/>
      <c r="E278" s="5" t="s">
        <v>813</v>
      </c>
    </row>
    <row r="279" spans="1:5" ht="85.5">
      <c r="A279" s="15"/>
      <c r="B279" s="39" t="s">
        <v>1474</v>
      </c>
      <c r="C279" s="7" t="s">
        <v>1475</v>
      </c>
      <c r="D279" s="6"/>
      <c r="E279" s="5" t="s">
        <v>813</v>
      </c>
    </row>
    <row r="280" spans="1:5" ht="104.5">
      <c r="A280" s="15"/>
      <c r="B280" s="40" t="s">
        <v>1476</v>
      </c>
      <c r="C280" s="7" t="s">
        <v>1477</v>
      </c>
      <c r="D280" s="6"/>
      <c r="E280" s="5" t="s">
        <v>813</v>
      </c>
    </row>
    <row r="281" spans="1:5" ht="104.5">
      <c r="A281" s="15"/>
      <c r="B281" s="40" t="s">
        <v>1478</v>
      </c>
      <c r="C281" s="7" t="s">
        <v>1479</v>
      </c>
      <c r="D281" s="6"/>
      <c r="E281" s="5" t="s">
        <v>813</v>
      </c>
    </row>
    <row r="282" spans="1:5" ht="114">
      <c r="A282" s="13"/>
      <c r="B282" s="40" t="s">
        <v>1480</v>
      </c>
      <c r="C282" s="7" t="s">
        <v>1481</v>
      </c>
      <c r="D282" s="6"/>
      <c r="E282" s="5" t="s">
        <v>813</v>
      </c>
    </row>
    <row r="283" spans="1:5" ht="47.5">
      <c r="A283" s="31" t="s">
        <v>827</v>
      </c>
      <c r="B283" s="39" t="s">
        <v>1764</v>
      </c>
      <c r="C283" s="7" t="s">
        <v>1483</v>
      </c>
      <c r="D283" s="6"/>
      <c r="E283" s="5" t="s">
        <v>813</v>
      </c>
    </row>
    <row r="284" spans="1:5" ht="104.5">
      <c r="A284" s="175" t="s">
        <v>829</v>
      </c>
      <c r="B284" s="40" t="s">
        <v>1484</v>
      </c>
      <c r="C284" s="7" t="s">
        <v>1485</v>
      </c>
      <c r="D284" s="6"/>
      <c r="E284" s="5" t="s">
        <v>813</v>
      </c>
    </row>
    <row r="285" spans="1:5" ht="104.5">
      <c r="A285" s="15"/>
      <c r="B285" s="40" t="s">
        <v>1486</v>
      </c>
      <c r="C285" s="7" t="s">
        <v>1487</v>
      </c>
      <c r="D285" s="6"/>
      <c r="E285" s="5" t="s">
        <v>813</v>
      </c>
    </row>
    <row r="286" spans="1:5" ht="95">
      <c r="A286" s="15"/>
      <c r="B286" s="40" t="s">
        <v>1488</v>
      </c>
      <c r="C286" s="7" t="s">
        <v>1489</v>
      </c>
      <c r="D286" s="6"/>
      <c r="E286" s="5" t="s">
        <v>813</v>
      </c>
    </row>
    <row r="287" spans="1:5" ht="104.5">
      <c r="A287" s="15"/>
      <c r="B287" s="40" t="s">
        <v>1490</v>
      </c>
      <c r="C287" s="7" t="s">
        <v>1491</v>
      </c>
      <c r="D287" s="6"/>
      <c r="E287" s="5" t="s">
        <v>813</v>
      </c>
    </row>
    <row r="288" spans="1:5" ht="38">
      <c r="A288" s="15"/>
      <c r="B288" s="40" t="s">
        <v>1492</v>
      </c>
      <c r="C288" s="7" t="s">
        <v>1493</v>
      </c>
      <c r="D288" s="6"/>
      <c r="E288" s="5" t="s">
        <v>813</v>
      </c>
    </row>
    <row r="289" spans="1:5" ht="38">
      <c r="A289" s="15"/>
      <c r="B289" s="40" t="s">
        <v>1494</v>
      </c>
      <c r="C289" s="7" t="s">
        <v>1495</v>
      </c>
      <c r="D289" s="6"/>
      <c r="E289" s="5" t="s">
        <v>813</v>
      </c>
    </row>
    <row r="290" spans="1:5" ht="38">
      <c r="A290" s="15"/>
      <c r="B290" s="40" t="s">
        <v>1496</v>
      </c>
      <c r="C290" s="7" t="s">
        <v>1497</v>
      </c>
      <c r="D290" s="6"/>
      <c r="E290" s="5" t="s">
        <v>813</v>
      </c>
    </row>
    <row r="291" spans="1:5" ht="38">
      <c r="A291" s="13"/>
      <c r="B291" s="40" t="s">
        <v>1498</v>
      </c>
      <c r="C291" s="7" t="s">
        <v>1499</v>
      </c>
      <c r="D291" s="6"/>
      <c r="E291" s="5" t="s">
        <v>813</v>
      </c>
    </row>
    <row r="292" spans="1:5" ht="57">
      <c r="A292" s="31" t="s">
        <v>830</v>
      </c>
      <c r="B292" s="45" t="s">
        <v>1500</v>
      </c>
      <c r="C292" s="7" t="s">
        <v>1501</v>
      </c>
      <c r="D292" s="6"/>
      <c r="E292" s="5" t="s">
        <v>813</v>
      </c>
    </row>
    <row r="293" spans="1:5" ht="95">
      <c r="A293" s="175" t="s">
        <v>831</v>
      </c>
      <c r="B293" s="39" t="s">
        <v>1502</v>
      </c>
      <c r="C293" s="7" t="s">
        <v>1503</v>
      </c>
      <c r="D293" s="6"/>
      <c r="E293" s="5" t="s">
        <v>813</v>
      </c>
    </row>
    <row r="294" spans="1:5" ht="66.5">
      <c r="A294" s="13"/>
      <c r="B294" s="39" t="s">
        <v>1504</v>
      </c>
      <c r="C294" s="7" t="s">
        <v>1505</v>
      </c>
      <c r="D294" s="6"/>
      <c r="E294" s="5" t="s">
        <v>813</v>
      </c>
    </row>
    <row r="295" spans="1:5" ht="76">
      <c r="A295" s="175" t="s">
        <v>832</v>
      </c>
      <c r="B295" s="35" t="s">
        <v>1506</v>
      </c>
      <c r="C295" s="7" t="s">
        <v>1507</v>
      </c>
      <c r="D295" s="6"/>
      <c r="E295" s="5" t="s">
        <v>813</v>
      </c>
    </row>
    <row r="296" spans="1:5" ht="95">
      <c r="A296" s="13"/>
      <c r="B296" s="35" t="s">
        <v>1508</v>
      </c>
      <c r="C296" s="7" t="s">
        <v>1509</v>
      </c>
      <c r="D296" s="6"/>
      <c r="E296" s="5" t="s">
        <v>813</v>
      </c>
    </row>
    <row r="297" spans="1:5" ht="152">
      <c r="A297" s="175" t="s">
        <v>1510</v>
      </c>
      <c r="B297" s="40" t="s">
        <v>376</v>
      </c>
      <c r="C297" s="7" t="s">
        <v>1511</v>
      </c>
      <c r="D297" s="6"/>
      <c r="E297" s="5" t="s">
        <v>813</v>
      </c>
    </row>
    <row r="298" spans="1:5" ht="123.5">
      <c r="A298" s="15"/>
      <c r="B298" s="39" t="s">
        <v>377</v>
      </c>
      <c r="C298" s="7" t="s">
        <v>1512</v>
      </c>
      <c r="D298" s="6"/>
      <c r="E298" s="5" t="s">
        <v>813</v>
      </c>
    </row>
    <row r="299" spans="1:5" ht="104.5">
      <c r="A299" s="15"/>
      <c r="B299" s="40" t="s">
        <v>1513</v>
      </c>
      <c r="C299" s="7" t="s">
        <v>1514</v>
      </c>
      <c r="D299" s="6"/>
      <c r="E299" s="5" t="s">
        <v>813</v>
      </c>
    </row>
    <row r="300" spans="1:5" ht="76">
      <c r="A300" s="15"/>
      <c r="B300" s="40" t="s">
        <v>1515</v>
      </c>
      <c r="C300" s="7" t="s">
        <v>1516</v>
      </c>
      <c r="D300" s="6"/>
      <c r="E300" s="5" t="s">
        <v>813</v>
      </c>
    </row>
    <row r="301" spans="1:5" ht="85.5">
      <c r="A301" s="13"/>
      <c r="B301" s="46" t="s">
        <v>1517</v>
      </c>
      <c r="C301" s="7" t="s">
        <v>1518</v>
      </c>
      <c r="D301" s="6"/>
      <c r="E301" s="5" t="s">
        <v>813</v>
      </c>
    </row>
    <row r="302" spans="1:5" ht="95">
      <c r="A302" s="31" t="s">
        <v>833</v>
      </c>
      <c r="B302" s="35" t="s">
        <v>1519</v>
      </c>
      <c r="C302" s="7" t="s">
        <v>1520</v>
      </c>
      <c r="D302" s="6"/>
      <c r="E302" s="5" t="s">
        <v>813</v>
      </c>
    </row>
    <row r="303" spans="1:5" ht="114">
      <c r="A303" s="31" t="s">
        <v>1521</v>
      </c>
      <c r="B303" s="35" t="s">
        <v>1522</v>
      </c>
      <c r="C303" s="7" t="s">
        <v>1523</v>
      </c>
      <c r="D303" s="6"/>
      <c r="E303" s="5" t="s">
        <v>813</v>
      </c>
    </row>
    <row r="304" spans="1:5" ht="28.5">
      <c r="A304" s="31" t="s">
        <v>834</v>
      </c>
      <c r="B304" s="35" t="s">
        <v>1524</v>
      </c>
      <c r="C304" s="7" t="s">
        <v>1525</v>
      </c>
      <c r="D304" s="6"/>
      <c r="E304" s="5" t="s">
        <v>813</v>
      </c>
    </row>
    <row r="305" spans="1:5" ht="57">
      <c r="A305" s="31" t="s">
        <v>835</v>
      </c>
      <c r="B305" s="35" t="s">
        <v>1526</v>
      </c>
      <c r="C305" s="7" t="s">
        <v>1527</v>
      </c>
      <c r="D305" s="6"/>
      <c r="E305" s="5" t="s">
        <v>813</v>
      </c>
    </row>
    <row r="306" spans="1:5" ht="133">
      <c r="A306" s="31" t="s">
        <v>836</v>
      </c>
      <c r="B306" s="35" t="s">
        <v>1528</v>
      </c>
      <c r="C306" s="7" t="s">
        <v>1529</v>
      </c>
      <c r="D306" s="6"/>
      <c r="E306" s="5" t="s">
        <v>813</v>
      </c>
    </row>
    <row r="307" spans="1:5" ht="104.5">
      <c r="A307" s="31" t="s">
        <v>837</v>
      </c>
      <c r="B307" s="39" t="s">
        <v>1530</v>
      </c>
      <c r="C307" s="7" t="s">
        <v>1531</v>
      </c>
      <c r="D307" s="6"/>
      <c r="E307" s="5" t="s">
        <v>813</v>
      </c>
    </row>
    <row r="308" spans="1:5" ht="123.5">
      <c r="A308" s="31" t="s">
        <v>838</v>
      </c>
      <c r="B308" s="39" t="s">
        <v>1532</v>
      </c>
      <c r="C308" s="7" t="s">
        <v>1533</v>
      </c>
      <c r="D308" s="6"/>
      <c r="E308" s="5" t="s">
        <v>813</v>
      </c>
    </row>
    <row r="309" spans="1:5" ht="123.5">
      <c r="A309" s="31" t="s">
        <v>839</v>
      </c>
      <c r="B309" s="40" t="s">
        <v>1534</v>
      </c>
      <c r="C309" s="7" t="s">
        <v>1535</v>
      </c>
      <c r="D309" s="6"/>
      <c r="E309" s="5" t="s">
        <v>813</v>
      </c>
    </row>
    <row r="310" spans="1:5" ht="66.5">
      <c r="A310" s="175" t="s">
        <v>840</v>
      </c>
      <c r="B310" s="39" t="s">
        <v>1536</v>
      </c>
      <c r="C310" s="7" t="s">
        <v>1537</v>
      </c>
      <c r="D310" s="6"/>
      <c r="E310" s="5" t="s">
        <v>813</v>
      </c>
    </row>
    <row r="311" spans="1:5" ht="66.5">
      <c r="A311" s="15"/>
      <c r="B311" s="39" t="s">
        <v>1538</v>
      </c>
      <c r="C311" s="7" t="s">
        <v>1539</v>
      </c>
      <c r="D311" s="6"/>
      <c r="E311" s="5" t="s">
        <v>813</v>
      </c>
    </row>
    <row r="312" spans="1:5" ht="66.5">
      <c r="A312" s="15"/>
      <c r="B312" s="40" t="s">
        <v>1540</v>
      </c>
      <c r="C312" s="7" t="s">
        <v>1541</v>
      </c>
      <c r="D312" s="6"/>
      <c r="E312" s="5" t="s">
        <v>813</v>
      </c>
    </row>
    <row r="313" spans="1:5" ht="76">
      <c r="A313" s="15"/>
      <c r="B313" s="40" t="s">
        <v>1542</v>
      </c>
      <c r="C313" s="7" t="s">
        <v>1543</v>
      </c>
      <c r="D313" s="6"/>
      <c r="E313" s="5" t="s">
        <v>813</v>
      </c>
    </row>
    <row r="314" spans="1:5" ht="57">
      <c r="A314" s="15"/>
      <c r="B314" s="39" t="s">
        <v>1544</v>
      </c>
      <c r="C314" s="7" t="s">
        <v>1545</v>
      </c>
      <c r="D314" s="6"/>
      <c r="E314" s="5" t="s">
        <v>813</v>
      </c>
    </row>
    <row r="315" spans="1:5" ht="47.5">
      <c r="A315" s="15"/>
      <c r="B315" s="39" t="s">
        <v>1546</v>
      </c>
      <c r="C315" s="7" t="s">
        <v>1547</v>
      </c>
      <c r="D315" s="6"/>
      <c r="E315" s="5" t="s">
        <v>813</v>
      </c>
    </row>
    <row r="316" spans="1:5" ht="95">
      <c r="A316" s="13"/>
      <c r="B316" s="39" t="s">
        <v>1548</v>
      </c>
      <c r="C316" s="7" t="s">
        <v>1549</v>
      </c>
      <c r="D316" s="6"/>
      <c r="E316" s="5" t="s">
        <v>813</v>
      </c>
    </row>
    <row r="317" spans="1:5" ht="66.5">
      <c r="A317" s="31" t="s">
        <v>841</v>
      </c>
      <c r="B317" s="40" t="s">
        <v>1550</v>
      </c>
      <c r="C317" s="7" t="s">
        <v>1551</v>
      </c>
      <c r="D317" s="6"/>
      <c r="E317" s="5" t="s">
        <v>813</v>
      </c>
    </row>
    <row r="318" spans="1:5" ht="38">
      <c r="A318" s="175" t="s">
        <v>842</v>
      </c>
      <c r="B318" s="46" t="s">
        <v>1552</v>
      </c>
      <c r="C318" s="23" t="s">
        <v>1553</v>
      </c>
      <c r="D318" s="6"/>
      <c r="E318" s="11" t="s">
        <v>813</v>
      </c>
    </row>
    <row r="319" spans="1:5" ht="19">
      <c r="A319" s="15"/>
      <c r="B319" s="46" t="s">
        <v>378</v>
      </c>
      <c r="C319" s="61"/>
      <c r="D319" s="6"/>
      <c r="E319" s="15"/>
    </row>
    <row r="320" spans="1:5" ht="57">
      <c r="A320" s="15"/>
      <c r="B320" s="46" t="s">
        <v>1554</v>
      </c>
      <c r="C320" s="61"/>
      <c r="D320" s="6"/>
      <c r="E320" s="15"/>
    </row>
    <row r="321" spans="1:5" ht="57">
      <c r="A321" s="15"/>
      <c r="B321" s="46" t="s">
        <v>1555</v>
      </c>
      <c r="C321" s="59"/>
      <c r="D321" s="6"/>
      <c r="E321" s="13"/>
    </row>
    <row r="322" spans="1:5" ht="57">
      <c r="A322" s="13"/>
      <c r="B322" s="46" t="s">
        <v>1556</v>
      </c>
      <c r="C322" s="7" t="s">
        <v>1557</v>
      </c>
      <c r="D322" s="6"/>
      <c r="E322" s="5" t="s">
        <v>813</v>
      </c>
    </row>
    <row r="323" spans="1:5" ht="57">
      <c r="A323" s="31" t="s">
        <v>843</v>
      </c>
      <c r="B323" s="38" t="s">
        <v>844</v>
      </c>
      <c r="C323" s="7" t="s">
        <v>1558</v>
      </c>
      <c r="D323" s="6"/>
      <c r="E323" s="5" t="s">
        <v>813</v>
      </c>
    </row>
    <row r="324" spans="1:5" ht="95">
      <c r="A324" s="175" t="s">
        <v>1559</v>
      </c>
      <c r="B324" s="39" t="s">
        <v>1717</v>
      </c>
      <c r="C324" s="23" t="s">
        <v>1560</v>
      </c>
      <c r="D324" s="6"/>
      <c r="E324" s="11" t="s">
        <v>813</v>
      </c>
    </row>
    <row r="325" spans="1:5">
      <c r="A325" s="15"/>
      <c r="B325" s="39" t="s">
        <v>379</v>
      </c>
      <c r="C325" s="61"/>
      <c r="D325" s="252"/>
      <c r="E325" s="15"/>
    </row>
    <row r="326" spans="1:5" ht="38">
      <c r="A326" s="15"/>
      <c r="B326" s="35" t="s">
        <v>1765</v>
      </c>
      <c r="C326" s="61"/>
      <c r="D326" s="253"/>
      <c r="E326" s="15"/>
    </row>
    <row r="327" spans="1:5">
      <c r="A327" s="15"/>
      <c r="B327" s="39" t="s">
        <v>380</v>
      </c>
      <c r="C327" s="61"/>
      <c r="D327" s="252"/>
      <c r="E327" s="15"/>
    </row>
    <row r="328" spans="1:5" ht="19">
      <c r="A328" s="15"/>
      <c r="B328" s="40" t="s">
        <v>1766</v>
      </c>
      <c r="C328" s="61"/>
      <c r="D328" s="253"/>
      <c r="E328" s="15"/>
    </row>
    <row r="329" spans="1:5">
      <c r="A329" s="15"/>
      <c r="B329" s="39" t="s">
        <v>381</v>
      </c>
      <c r="C329" s="61"/>
      <c r="D329" s="252"/>
      <c r="E329" s="15"/>
    </row>
    <row r="330" spans="1:5" ht="19">
      <c r="A330" s="13"/>
      <c r="B330" s="40" t="s">
        <v>1767</v>
      </c>
      <c r="C330" s="59"/>
      <c r="D330" s="253"/>
      <c r="E330" s="13"/>
    </row>
    <row r="331" spans="1:5" ht="66.5">
      <c r="A331" s="175" t="s">
        <v>1561</v>
      </c>
      <c r="B331" s="40" t="s">
        <v>1562</v>
      </c>
      <c r="C331" s="23" t="s">
        <v>1563</v>
      </c>
      <c r="D331" s="6"/>
      <c r="E331" s="11" t="s">
        <v>813</v>
      </c>
    </row>
    <row r="332" spans="1:5">
      <c r="A332" s="15"/>
      <c r="B332" s="40" t="s">
        <v>382</v>
      </c>
      <c r="C332" s="61"/>
      <c r="D332" s="252"/>
      <c r="E332" s="15"/>
    </row>
    <row r="333" spans="1:5" ht="19">
      <c r="A333" s="15"/>
      <c r="B333" s="40" t="s">
        <v>1746</v>
      </c>
      <c r="C333" s="61"/>
      <c r="D333" s="253"/>
      <c r="E333" s="15"/>
    </row>
    <row r="334" spans="1:5">
      <c r="A334" s="15"/>
      <c r="B334" s="40" t="s">
        <v>383</v>
      </c>
      <c r="C334" s="61"/>
      <c r="D334" s="252"/>
      <c r="E334" s="15"/>
    </row>
    <row r="335" spans="1:5" ht="19">
      <c r="A335" s="13"/>
      <c r="B335" s="40" t="s">
        <v>1747</v>
      </c>
      <c r="C335" s="59"/>
      <c r="D335" s="253"/>
      <c r="E335" s="13"/>
    </row>
    <row r="336" spans="1:5" ht="66.5">
      <c r="A336" s="175" t="s">
        <v>1564</v>
      </c>
      <c r="B336" s="40" t="s">
        <v>1565</v>
      </c>
      <c r="C336" s="23" t="s">
        <v>1566</v>
      </c>
      <c r="D336" s="6"/>
      <c r="E336" s="11" t="s">
        <v>813</v>
      </c>
    </row>
    <row r="337" spans="1:5" ht="28.5">
      <c r="A337" s="13"/>
      <c r="B337" s="40" t="s">
        <v>384</v>
      </c>
      <c r="C337" s="59"/>
      <c r="D337" s="6"/>
      <c r="E337" s="13"/>
    </row>
    <row r="338" spans="1:5" ht="95">
      <c r="A338" s="175" t="s">
        <v>1567</v>
      </c>
      <c r="B338" s="60" t="s">
        <v>1568</v>
      </c>
      <c r="C338" s="23" t="s">
        <v>1569</v>
      </c>
      <c r="D338" s="12"/>
      <c r="E338" s="11" t="s">
        <v>813</v>
      </c>
    </row>
    <row r="339" spans="1:5">
      <c r="A339" s="15"/>
      <c r="B339" s="40" t="s">
        <v>385</v>
      </c>
      <c r="C339" s="61"/>
      <c r="D339" s="246"/>
      <c r="E339" s="15"/>
    </row>
    <row r="340" spans="1:5" ht="38">
      <c r="A340" s="15"/>
      <c r="B340" s="40" t="s">
        <v>1768</v>
      </c>
      <c r="C340" s="61"/>
      <c r="D340" s="246"/>
      <c r="E340" s="15"/>
    </row>
    <row r="341" spans="1:5">
      <c r="A341" s="15"/>
      <c r="B341" s="40" t="s">
        <v>386</v>
      </c>
      <c r="C341" s="61"/>
      <c r="D341" s="246"/>
      <c r="E341" s="15"/>
    </row>
    <row r="342" spans="1:5" ht="19">
      <c r="A342" s="15"/>
      <c r="B342" s="40" t="s">
        <v>1769</v>
      </c>
      <c r="C342" s="61"/>
      <c r="D342" s="246"/>
      <c r="E342" s="15"/>
    </row>
    <row r="343" spans="1:5">
      <c r="A343" s="15"/>
      <c r="B343" s="40" t="s">
        <v>387</v>
      </c>
      <c r="C343" s="61"/>
      <c r="D343" s="246"/>
      <c r="E343" s="15"/>
    </row>
    <row r="344" spans="1:5" ht="19">
      <c r="A344" s="15"/>
      <c r="B344" s="40" t="s">
        <v>1770</v>
      </c>
      <c r="C344" s="61"/>
      <c r="D344" s="246"/>
      <c r="E344" s="15"/>
    </row>
    <row r="345" spans="1:5">
      <c r="A345" s="15"/>
      <c r="B345" s="40" t="s">
        <v>388</v>
      </c>
      <c r="C345" s="61"/>
      <c r="D345" s="246"/>
      <c r="E345" s="15"/>
    </row>
    <row r="346" spans="1:5" ht="19">
      <c r="A346" s="15"/>
      <c r="B346" s="40" t="s">
        <v>1771</v>
      </c>
      <c r="C346" s="59"/>
      <c r="D346" s="246"/>
      <c r="E346" s="13"/>
    </row>
    <row r="347" spans="1:5" ht="66.5">
      <c r="A347" s="15"/>
      <c r="B347" s="46" t="s">
        <v>1570</v>
      </c>
      <c r="C347" s="23" t="s">
        <v>1571</v>
      </c>
      <c r="D347" s="6"/>
      <c r="E347" s="11" t="s">
        <v>813</v>
      </c>
    </row>
    <row r="348" spans="1:5">
      <c r="A348" s="15"/>
      <c r="B348" s="40" t="s">
        <v>389</v>
      </c>
      <c r="C348" s="61"/>
      <c r="D348" s="246"/>
      <c r="E348" s="15"/>
    </row>
    <row r="349" spans="1:5" ht="19">
      <c r="A349" s="15"/>
      <c r="B349" s="40" t="s">
        <v>1772</v>
      </c>
      <c r="C349" s="61"/>
      <c r="D349" s="246"/>
      <c r="E349" s="15"/>
    </row>
    <row r="350" spans="1:5">
      <c r="A350" s="15"/>
      <c r="B350" s="40" t="s">
        <v>390</v>
      </c>
      <c r="C350" s="61"/>
      <c r="D350" s="246"/>
      <c r="E350" s="15"/>
    </row>
    <row r="351" spans="1:5" ht="19">
      <c r="A351" s="15"/>
      <c r="B351" s="40" t="s">
        <v>1773</v>
      </c>
      <c r="C351" s="61"/>
      <c r="D351" s="246"/>
      <c r="E351" s="15"/>
    </row>
    <row r="352" spans="1:5">
      <c r="A352" s="15"/>
      <c r="B352" s="40" t="s">
        <v>391</v>
      </c>
      <c r="C352" s="61"/>
      <c r="D352" s="246"/>
      <c r="E352" s="15"/>
    </row>
    <row r="353" spans="1:5" ht="19">
      <c r="A353" s="15"/>
      <c r="B353" s="40" t="s">
        <v>1774</v>
      </c>
      <c r="C353" s="61"/>
      <c r="D353" s="246"/>
      <c r="E353" s="15"/>
    </row>
    <row r="354" spans="1:5">
      <c r="A354" s="15"/>
      <c r="B354" s="40" t="s">
        <v>392</v>
      </c>
      <c r="C354" s="61"/>
      <c r="D354" s="246"/>
      <c r="E354" s="15"/>
    </row>
    <row r="355" spans="1:5" ht="19">
      <c r="A355" s="15"/>
      <c r="B355" s="40" t="s">
        <v>1775</v>
      </c>
      <c r="C355" s="61"/>
      <c r="D355" s="246"/>
      <c r="E355" s="15"/>
    </row>
    <row r="356" spans="1:5">
      <c r="A356" s="15"/>
      <c r="B356" s="40" t="s">
        <v>393</v>
      </c>
      <c r="C356" s="61"/>
      <c r="D356" s="246"/>
      <c r="E356" s="15"/>
    </row>
    <row r="357" spans="1:5" ht="19">
      <c r="A357" s="15"/>
      <c r="B357" s="40" t="s">
        <v>1776</v>
      </c>
      <c r="C357" s="61"/>
      <c r="D357" s="246"/>
      <c r="E357" s="15"/>
    </row>
    <row r="358" spans="1:5">
      <c r="A358" s="15"/>
      <c r="B358" s="40" t="s">
        <v>394</v>
      </c>
      <c r="C358" s="61"/>
      <c r="D358" s="246"/>
      <c r="E358" s="15"/>
    </row>
    <row r="359" spans="1:5" ht="19">
      <c r="A359" s="15"/>
      <c r="B359" s="40" t="s">
        <v>1777</v>
      </c>
      <c r="C359" s="61"/>
      <c r="D359" s="246"/>
      <c r="E359" s="15"/>
    </row>
    <row r="360" spans="1:5">
      <c r="A360" s="15"/>
      <c r="B360" s="40" t="s">
        <v>395</v>
      </c>
      <c r="C360" s="61"/>
      <c r="D360" s="246"/>
      <c r="E360" s="15"/>
    </row>
    <row r="361" spans="1:5" ht="19">
      <c r="A361" s="15"/>
      <c r="B361" s="40" t="s">
        <v>1778</v>
      </c>
      <c r="C361" s="61"/>
      <c r="D361" s="246"/>
      <c r="E361" s="15"/>
    </row>
    <row r="362" spans="1:5">
      <c r="A362" s="15"/>
      <c r="B362" s="40" t="s">
        <v>396</v>
      </c>
      <c r="C362" s="61"/>
      <c r="D362" s="246"/>
      <c r="E362" s="15"/>
    </row>
    <row r="363" spans="1:5" ht="19">
      <c r="A363" s="15"/>
      <c r="B363" s="40" t="s">
        <v>1779</v>
      </c>
      <c r="C363" s="61"/>
      <c r="D363" s="246"/>
      <c r="E363" s="15"/>
    </row>
    <row r="364" spans="1:5">
      <c r="A364" s="15"/>
      <c r="B364" s="40" t="s">
        <v>397</v>
      </c>
      <c r="C364" s="61"/>
      <c r="D364" s="246"/>
      <c r="E364" s="15"/>
    </row>
    <row r="365" spans="1:5" ht="19">
      <c r="A365" s="15"/>
      <c r="B365" s="40" t="s">
        <v>1780</v>
      </c>
      <c r="C365" s="61"/>
      <c r="D365" s="246"/>
      <c r="E365" s="15"/>
    </row>
    <row r="366" spans="1:5">
      <c r="A366" s="15"/>
      <c r="B366" s="40" t="s">
        <v>398</v>
      </c>
      <c r="C366" s="61"/>
      <c r="D366" s="246"/>
      <c r="E366" s="15"/>
    </row>
    <row r="367" spans="1:5" ht="19">
      <c r="A367" s="15"/>
      <c r="B367" s="40" t="s">
        <v>1781</v>
      </c>
      <c r="C367" s="61"/>
      <c r="D367" s="246"/>
      <c r="E367" s="15"/>
    </row>
    <row r="368" spans="1:5">
      <c r="A368" s="15"/>
      <c r="B368" s="40" t="s">
        <v>399</v>
      </c>
      <c r="C368" s="61"/>
      <c r="D368" s="246"/>
      <c r="E368" s="15"/>
    </row>
    <row r="369" spans="1:5" ht="19">
      <c r="A369" s="15"/>
      <c r="B369" s="40" t="s">
        <v>1782</v>
      </c>
      <c r="C369" s="61"/>
      <c r="D369" s="246"/>
      <c r="E369" s="15"/>
    </row>
    <row r="370" spans="1:5">
      <c r="A370" s="15"/>
      <c r="B370" s="40" t="s">
        <v>400</v>
      </c>
      <c r="C370" s="61"/>
      <c r="D370" s="246"/>
      <c r="E370" s="15"/>
    </row>
    <row r="371" spans="1:5" ht="19">
      <c r="A371" s="15"/>
      <c r="B371" s="40" t="s">
        <v>1783</v>
      </c>
      <c r="C371" s="61"/>
      <c r="D371" s="246"/>
      <c r="E371" s="15"/>
    </row>
    <row r="372" spans="1:5">
      <c r="A372" s="15"/>
      <c r="B372" s="40" t="s">
        <v>401</v>
      </c>
      <c r="C372" s="61"/>
      <c r="D372" s="246"/>
      <c r="E372" s="15"/>
    </row>
    <row r="373" spans="1:5" ht="19">
      <c r="A373" s="15"/>
      <c r="B373" s="40" t="s">
        <v>1784</v>
      </c>
      <c r="C373" s="61"/>
      <c r="D373" s="246"/>
      <c r="E373" s="15"/>
    </row>
    <row r="374" spans="1:5">
      <c r="A374" s="15"/>
      <c r="B374" s="40" t="s">
        <v>402</v>
      </c>
      <c r="C374" s="61"/>
      <c r="D374" s="246"/>
      <c r="E374" s="15"/>
    </row>
    <row r="375" spans="1:5" ht="19">
      <c r="A375" s="13"/>
      <c r="B375" s="123" t="s">
        <v>1785</v>
      </c>
      <c r="C375" s="59"/>
      <c r="D375" s="246"/>
      <c r="E375" s="13"/>
    </row>
    <row r="376" spans="1:5" ht="21.75" customHeight="1">
      <c r="A376" s="62"/>
      <c r="B376" s="28"/>
      <c r="C376" s="28"/>
      <c r="D376" s="28"/>
      <c r="E376" s="33"/>
    </row>
  </sheetData>
  <mergeCells count="31">
    <mergeCell ref="A1:E1"/>
    <mergeCell ref="A2:E2"/>
    <mergeCell ref="B3:E3"/>
    <mergeCell ref="D4:E4"/>
    <mergeCell ref="D339:D340"/>
    <mergeCell ref="D334:D335"/>
    <mergeCell ref="D332:D333"/>
    <mergeCell ref="D329:D330"/>
    <mergeCell ref="D327:D328"/>
    <mergeCell ref="D325:D326"/>
    <mergeCell ref="D22:D23"/>
    <mergeCell ref="D20:D21"/>
    <mergeCell ref="D66:D67"/>
    <mergeCell ref="D157:D158"/>
    <mergeCell ref="D341:D342"/>
    <mergeCell ref="D343:D344"/>
    <mergeCell ref="D345:D346"/>
    <mergeCell ref="D348:D349"/>
    <mergeCell ref="D350:D351"/>
    <mergeCell ref="D352:D353"/>
    <mergeCell ref="D354:D355"/>
    <mergeCell ref="D356:D357"/>
    <mergeCell ref="D358:D359"/>
    <mergeCell ref="D360:D361"/>
    <mergeCell ref="D372:D373"/>
    <mergeCell ref="D374:D375"/>
    <mergeCell ref="D362:D363"/>
    <mergeCell ref="D364:D365"/>
    <mergeCell ref="D366:D367"/>
    <mergeCell ref="D368:D369"/>
    <mergeCell ref="D370:D371"/>
  </mergeCells>
  <phoneticPr fontId="5"/>
  <dataValidations count="1">
    <dataValidation type="list" allowBlank="1" showInputMessage="1" showErrorMessage="1" sqref="D341 D343 D345 D347:D348 D350 D352 D354 D356 D358 D360 D362 D364 D366 D368 D370 D372 D374 D336:D339 D334 D331:D332 D329 D327 D9:D12 D22 D14:D20 D24 D26:D41 D43:D45 D47:D66 D68:D157 D159:D210 D212:D223 D225:D32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heetViews>
  <sheetFormatPr defaultRowHeight="13"/>
  <cols>
    <col min="1" max="1" width="12.08203125" style="378" customWidth="1"/>
    <col min="2" max="13" width="6.25" style="378" customWidth="1"/>
    <col min="14" max="14" width="7.5" style="378" customWidth="1"/>
    <col min="15" max="16384" width="8.6640625" style="378"/>
  </cols>
  <sheetData>
    <row r="1" spans="1:14" ht="29.25" customHeight="1">
      <c r="A1" s="376" t="s">
        <v>1935</v>
      </c>
      <c r="B1" s="377" t="s">
        <v>1936</v>
      </c>
      <c r="C1" s="377"/>
      <c r="D1" s="377"/>
      <c r="E1" s="377"/>
      <c r="F1" s="377"/>
      <c r="G1" s="377"/>
      <c r="H1" s="377"/>
      <c r="I1" s="377"/>
      <c r="J1" s="377"/>
      <c r="K1" s="377"/>
      <c r="L1" s="377"/>
      <c r="M1" s="377"/>
      <c r="N1" s="376"/>
    </row>
    <row r="2" spans="1:14" ht="29.25" customHeight="1">
      <c r="A2" s="378" t="s">
        <v>1937</v>
      </c>
      <c r="J2" s="379" t="s">
        <v>1938</v>
      </c>
      <c r="K2" s="379"/>
      <c r="L2" s="379"/>
      <c r="M2" s="379"/>
      <c r="N2" s="379"/>
    </row>
    <row r="3" spans="1:14" ht="29.25" customHeight="1">
      <c r="A3" s="380" t="s">
        <v>1939</v>
      </c>
      <c r="B3" s="380"/>
      <c r="C3" s="380"/>
      <c r="D3" s="380"/>
      <c r="E3" s="380"/>
      <c r="F3" s="380"/>
      <c r="G3" s="380"/>
      <c r="H3" s="380"/>
      <c r="I3" s="380"/>
      <c r="J3" s="380"/>
      <c r="K3" s="380"/>
      <c r="L3" s="380"/>
      <c r="M3" s="380"/>
      <c r="N3" s="380"/>
    </row>
    <row r="4" spans="1:14" ht="29.25" customHeight="1">
      <c r="A4" s="380"/>
      <c r="B4" s="380"/>
      <c r="C4" s="380"/>
      <c r="D4" s="380"/>
      <c r="E4" s="380"/>
      <c r="F4" s="380"/>
      <c r="G4" s="380"/>
      <c r="H4" s="380"/>
      <c r="I4" s="380"/>
      <c r="J4" s="380"/>
      <c r="K4" s="380"/>
      <c r="L4" s="380"/>
      <c r="M4" s="380"/>
      <c r="N4" s="380"/>
    </row>
    <row r="5" spans="1:14" ht="29.25" customHeight="1">
      <c r="A5" s="381" t="s">
        <v>1940</v>
      </c>
      <c r="B5" s="379"/>
      <c r="C5" s="379"/>
      <c r="D5" s="379"/>
      <c r="E5" s="379"/>
    </row>
    <row r="6" spans="1:14" ht="28.5" customHeight="1">
      <c r="A6" s="381"/>
      <c r="B6" s="382" t="s">
        <v>1941</v>
      </c>
      <c r="C6" s="382" t="s">
        <v>1942</v>
      </c>
      <c r="D6" s="382" t="s">
        <v>1943</v>
      </c>
      <c r="E6" s="382" t="s">
        <v>1944</v>
      </c>
      <c r="F6" s="382" t="s">
        <v>1945</v>
      </c>
      <c r="G6" s="382" t="s">
        <v>1946</v>
      </c>
      <c r="H6" s="382" t="s">
        <v>1947</v>
      </c>
      <c r="I6" s="382" t="s">
        <v>1948</v>
      </c>
      <c r="J6" s="382" t="s">
        <v>1949</v>
      </c>
      <c r="K6" s="382" t="s">
        <v>1950</v>
      </c>
      <c r="L6" s="382" t="s">
        <v>1951</v>
      </c>
      <c r="M6" s="382" t="s">
        <v>1952</v>
      </c>
      <c r="N6" s="382" t="s">
        <v>1848</v>
      </c>
    </row>
    <row r="7" spans="1:14" ht="28.5" customHeight="1">
      <c r="A7" s="381" t="s">
        <v>1953</v>
      </c>
      <c r="B7" s="381"/>
      <c r="C7" s="381"/>
      <c r="D7" s="381"/>
      <c r="E7" s="381"/>
      <c r="F7" s="381"/>
      <c r="G7" s="381"/>
      <c r="H7" s="381"/>
      <c r="I7" s="381"/>
      <c r="J7" s="381"/>
      <c r="K7" s="381"/>
      <c r="L7" s="381"/>
      <c r="M7" s="381"/>
      <c r="N7" s="381">
        <f>SUM(B7:M7)</f>
        <v>0</v>
      </c>
    </row>
    <row r="8" spans="1:14" ht="28.5" customHeight="1">
      <c r="A8" s="381" t="s">
        <v>1954</v>
      </c>
      <c r="B8" s="381"/>
      <c r="C8" s="381"/>
      <c r="D8" s="381"/>
      <c r="E8" s="381"/>
      <c r="F8" s="381"/>
      <c r="G8" s="381"/>
      <c r="H8" s="381"/>
      <c r="I8" s="381"/>
      <c r="J8" s="381"/>
      <c r="K8" s="381"/>
      <c r="L8" s="381"/>
      <c r="M8" s="381"/>
      <c r="N8" s="381">
        <f>SUM(B8:M8)</f>
        <v>0</v>
      </c>
    </row>
    <row r="9" spans="1:14" ht="28.5" customHeight="1">
      <c r="A9" s="381" t="s">
        <v>1955</v>
      </c>
      <c r="B9" s="383" t="e">
        <f t="shared" ref="B9:N9" si="0">ROUNDUP(B7/B8,1)</f>
        <v>#DIV/0!</v>
      </c>
      <c r="C9" s="383" t="e">
        <f t="shared" si="0"/>
        <v>#DIV/0!</v>
      </c>
      <c r="D9" s="383" t="e">
        <f t="shared" si="0"/>
        <v>#DIV/0!</v>
      </c>
      <c r="E9" s="383" t="e">
        <f t="shared" si="0"/>
        <v>#DIV/0!</v>
      </c>
      <c r="F9" s="383" t="e">
        <f t="shared" si="0"/>
        <v>#DIV/0!</v>
      </c>
      <c r="G9" s="383" t="e">
        <f t="shared" si="0"/>
        <v>#DIV/0!</v>
      </c>
      <c r="H9" s="383" t="e">
        <f t="shared" si="0"/>
        <v>#DIV/0!</v>
      </c>
      <c r="I9" s="383" t="e">
        <f t="shared" si="0"/>
        <v>#DIV/0!</v>
      </c>
      <c r="J9" s="383" t="e">
        <f t="shared" si="0"/>
        <v>#DIV/0!</v>
      </c>
      <c r="K9" s="383" t="e">
        <f t="shared" si="0"/>
        <v>#DIV/0!</v>
      </c>
      <c r="L9" s="383" t="e">
        <f t="shared" si="0"/>
        <v>#DIV/0!</v>
      </c>
      <c r="M9" s="383" t="e">
        <f t="shared" si="0"/>
        <v>#DIV/0!</v>
      </c>
      <c r="N9" s="383" t="e">
        <f t="shared" si="0"/>
        <v>#DIV/0!</v>
      </c>
    </row>
    <row r="10" spans="1:14" ht="28.5" customHeight="1"/>
    <row r="11" spans="1:14" ht="28.5" customHeight="1">
      <c r="A11" s="381" t="s">
        <v>1940</v>
      </c>
      <c r="B11" s="379"/>
      <c r="C11" s="379"/>
      <c r="D11" s="379"/>
      <c r="E11" s="379"/>
    </row>
    <row r="12" spans="1:14" ht="28.5" customHeight="1">
      <c r="A12" s="381"/>
      <c r="B12" s="382" t="s">
        <v>1941</v>
      </c>
      <c r="C12" s="382" t="s">
        <v>1942</v>
      </c>
      <c r="D12" s="382" t="s">
        <v>1943</v>
      </c>
      <c r="E12" s="382" t="s">
        <v>1944</v>
      </c>
      <c r="F12" s="382" t="s">
        <v>1945</v>
      </c>
      <c r="G12" s="382" t="s">
        <v>1946</v>
      </c>
      <c r="H12" s="382" t="s">
        <v>1947</v>
      </c>
      <c r="I12" s="382" t="s">
        <v>1948</v>
      </c>
      <c r="J12" s="382" t="s">
        <v>1949</v>
      </c>
      <c r="K12" s="382" t="s">
        <v>1950</v>
      </c>
      <c r="L12" s="382" t="s">
        <v>1951</v>
      </c>
      <c r="M12" s="382" t="s">
        <v>1952</v>
      </c>
      <c r="N12" s="382" t="s">
        <v>1848</v>
      </c>
    </row>
    <row r="13" spans="1:14" ht="28.5" customHeight="1">
      <c r="A13" s="381" t="s">
        <v>1953</v>
      </c>
      <c r="B13" s="381"/>
      <c r="C13" s="381"/>
      <c r="D13" s="381"/>
      <c r="E13" s="381"/>
      <c r="F13" s="381"/>
      <c r="G13" s="381"/>
      <c r="H13" s="381"/>
      <c r="I13" s="381"/>
      <c r="J13" s="381"/>
      <c r="K13" s="381"/>
      <c r="L13" s="381"/>
      <c r="M13" s="381"/>
      <c r="N13" s="381">
        <f>SUM(B13:M13)</f>
        <v>0</v>
      </c>
    </row>
    <row r="14" spans="1:14" ht="28.5" customHeight="1">
      <c r="A14" s="381" t="s">
        <v>1954</v>
      </c>
      <c r="B14" s="381"/>
      <c r="C14" s="381"/>
      <c r="D14" s="381"/>
      <c r="E14" s="381"/>
      <c r="F14" s="381"/>
      <c r="G14" s="381"/>
      <c r="H14" s="381"/>
      <c r="I14" s="381"/>
      <c r="J14" s="381"/>
      <c r="K14" s="381"/>
      <c r="L14" s="381"/>
      <c r="M14" s="381"/>
      <c r="N14" s="381">
        <f>SUM(B14:M14)</f>
        <v>0</v>
      </c>
    </row>
    <row r="15" spans="1:14" ht="28.5" customHeight="1">
      <c r="A15" s="381" t="s">
        <v>1955</v>
      </c>
      <c r="B15" s="383" t="e">
        <f t="shared" ref="B15:N15" si="1">ROUNDUP(B13/B14,1)</f>
        <v>#DIV/0!</v>
      </c>
      <c r="C15" s="383" t="e">
        <f t="shared" si="1"/>
        <v>#DIV/0!</v>
      </c>
      <c r="D15" s="383" t="e">
        <f t="shared" si="1"/>
        <v>#DIV/0!</v>
      </c>
      <c r="E15" s="383" t="e">
        <f t="shared" si="1"/>
        <v>#DIV/0!</v>
      </c>
      <c r="F15" s="383" t="e">
        <f t="shared" si="1"/>
        <v>#DIV/0!</v>
      </c>
      <c r="G15" s="383" t="e">
        <f t="shared" si="1"/>
        <v>#DIV/0!</v>
      </c>
      <c r="H15" s="383" t="e">
        <f t="shared" si="1"/>
        <v>#DIV/0!</v>
      </c>
      <c r="I15" s="383" t="e">
        <f t="shared" si="1"/>
        <v>#DIV/0!</v>
      </c>
      <c r="J15" s="383" t="e">
        <f t="shared" si="1"/>
        <v>#DIV/0!</v>
      </c>
      <c r="K15" s="383" t="e">
        <f t="shared" si="1"/>
        <v>#DIV/0!</v>
      </c>
      <c r="L15" s="383" t="e">
        <f t="shared" si="1"/>
        <v>#DIV/0!</v>
      </c>
      <c r="M15" s="383" t="e">
        <f t="shared" si="1"/>
        <v>#DIV/0!</v>
      </c>
      <c r="N15" s="383" t="e">
        <f t="shared" si="1"/>
        <v>#DIV/0!</v>
      </c>
    </row>
    <row r="16" spans="1:14" ht="28.5" customHeight="1"/>
    <row r="17" spans="1:14" ht="28.5" customHeight="1">
      <c r="A17" s="381" t="s">
        <v>1940</v>
      </c>
      <c r="B17" s="379"/>
      <c r="C17" s="379"/>
      <c r="D17" s="379"/>
      <c r="E17" s="379"/>
    </row>
    <row r="18" spans="1:14" ht="28.5" customHeight="1">
      <c r="A18" s="381"/>
      <c r="B18" s="382" t="s">
        <v>1941</v>
      </c>
      <c r="C18" s="382" t="s">
        <v>1942</v>
      </c>
      <c r="D18" s="382" t="s">
        <v>1943</v>
      </c>
      <c r="E18" s="382" t="s">
        <v>1944</v>
      </c>
      <c r="F18" s="382" t="s">
        <v>1945</v>
      </c>
      <c r="G18" s="382" t="s">
        <v>1946</v>
      </c>
      <c r="H18" s="382" t="s">
        <v>1947</v>
      </c>
      <c r="I18" s="382" t="s">
        <v>1948</v>
      </c>
      <c r="J18" s="382" t="s">
        <v>1949</v>
      </c>
      <c r="K18" s="382" t="s">
        <v>1950</v>
      </c>
      <c r="L18" s="382" t="s">
        <v>1951</v>
      </c>
      <c r="M18" s="382" t="s">
        <v>1952</v>
      </c>
      <c r="N18" s="382" t="s">
        <v>1848</v>
      </c>
    </row>
    <row r="19" spans="1:14" ht="28.5" customHeight="1">
      <c r="A19" s="381" t="s">
        <v>1953</v>
      </c>
      <c r="B19" s="381"/>
      <c r="C19" s="381"/>
      <c r="D19" s="381"/>
      <c r="E19" s="381"/>
      <c r="F19" s="381"/>
      <c r="G19" s="381"/>
      <c r="H19" s="381"/>
      <c r="I19" s="381"/>
      <c r="J19" s="381"/>
      <c r="K19" s="381"/>
      <c r="L19" s="381"/>
      <c r="M19" s="381"/>
      <c r="N19" s="381">
        <f>SUM(B19:M19)</f>
        <v>0</v>
      </c>
    </row>
    <row r="20" spans="1:14" ht="28.5" customHeight="1">
      <c r="A20" s="381" t="s">
        <v>1954</v>
      </c>
      <c r="B20" s="381"/>
      <c r="C20" s="381"/>
      <c r="D20" s="381"/>
      <c r="E20" s="381"/>
      <c r="F20" s="381"/>
      <c r="G20" s="381"/>
      <c r="H20" s="381"/>
      <c r="I20" s="381"/>
      <c r="J20" s="381"/>
      <c r="K20" s="381"/>
      <c r="L20" s="381"/>
      <c r="M20" s="381"/>
      <c r="N20" s="381">
        <f>SUM(B20:M20)</f>
        <v>0</v>
      </c>
    </row>
    <row r="21" spans="1:14" ht="28.5" customHeight="1">
      <c r="A21" s="381" t="s">
        <v>1955</v>
      </c>
      <c r="B21" s="383" t="e">
        <f t="shared" ref="B21:N21" si="2">ROUNDUP(B19/B20,1)</f>
        <v>#DIV/0!</v>
      </c>
      <c r="C21" s="383" t="e">
        <f t="shared" si="2"/>
        <v>#DIV/0!</v>
      </c>
      <c r="D21" s="383" t="e">
        <f t="shared" si="2"/>
        <v>#DIV/0!</v>
      </c>
      <c r="E21" s="383" t="e">
        <f t="shared" si="2"/>
        <v>#DIV/0!</v>
      </c>
      <c r="F21" s="383" t="e">
        <f t="shared" si="2"/>
        <v>#DIV/0!</v>
      </c>
      <c r="G21" s="383" t="e">
        <f t="shared" si="2"/>
        <v>#DIV/0!</v>
      </c>
      <c r="H21" s="383" t="e">
        <f t="shared" si="2"/>
        <v>#DIV/0!</v>
      </c>
      <c r="I21" s="383" t="e">
        <f t="shared" si="2"/>
        <v>#DIV/0!</v>
      </c>
      <c r="J21" s="383" t="e">
        <f t="shared" si="2"/>
        <v>#DIV/0!</v>
      </c>
      <c r="K21" s="383" t="e">
        <f t="shared" si="2"/>
        <v>#DIV/0!</v>
      </c>
      <c r="L21" s="383" t="e">
        <f t="shared" si="2"/>
        <v>#DIV/0!</v>
      </c>
      <c r="M21" s="383" t="e">
        <f t="shared" si="2"/>
        <v>#DIV/0!</v>
      </c>
      <c r="N21" s="383" t="e">
        <f t="shared" si="2"/>
        <v>#DIV/0!</v>
      </c>
    </row>
    <row r="22" spans="1:14" ht="28.5" customHeight="1"/>
    <row r="23" spans="1:14" ht="28.5" customHeight="1">
      <c r="A23" s="381" t="s">
        <v>1940</v>
      </c>
      <c r="B23" s="379"/>
      <c r="C23" s="379"/>
      <c r="D23" s="379"/>
      <c r="E23" s="379"/>
    </row>
    <row r="24" spans="1:14" ht="28.5" customHeight="1">
      <c r="A24" s="381"/>
      <c r="B24" s="382" t="s">
        <v>1941</v>
      </c>
      <c r="C24" s="382" t="s">
        <v>1942</v>
      </c>
      <c r="D24" s="382" t="s">
        <v>1943</v>
      </c>
      <c r="E24" s="382" t="s">
        <v>1944</v>
      </c>
      <c r="F24" s="382" t="s">
        <v>1945</v>
      </c>
      <c r="G24" s="382" t="s">
        <v>1946</v>
      </c>
      <c r="H24" s="382" t="s">
        <v>1947</v>
      </c>
      <c r="I24" s="382" t="s">
        <v>1948</v>
      </c>
      <c r="J24" s="382" t="s">
        <v>1949</v>
      </c>
      <c r="K24" s="382" t="s">
        <v>1950</v>
      </c>
      <c r="L24" s="382" t="s">
        <v>1951</v>
      </c>
      <c r="M24" s="382" t="s">
        <v>1952</v>
      </c>
      <c r="N24" s="382" t="s">
        <v>1848</v>
      </c>
    </row>
    <row r="25" spans="1:14" ht="28.5" customHeight="1">
      <c r="A25" s="381" t="s">
        <v>1953</v>
      </c>
      <c r="B25" s="381"/>
      <c r="C25" s="381"/>
      <c r="D25" s="381"/>
      <c r="E25" s="381"/>
      <c r="F25" s="381"/>
      <c r="G25" s="381"/>
      <c r="H25" s="381"/>
      <c r="I25" s="381"/>
      <c r="J25" s="381"/>
      <c r="K25" s="381"/>
      <c r="L25" s="381"/>
      <c r="M25" s="381"/>
      <c r="N25" s="381">
        <f>SUM(B25:M25)</f>
        <v>0</v>
      </c>
    </row>
    <row r="26" spans="1:14" ht="28.5" customHeight="1">
      <c r="A26" s="381" t="s">
        <v>1954</v>
      </c>
      <c r="B26" s="381"/>
      <c r="C26" s="381"/>
      <c r="D26" s="381"/>
      <c r="E26" s="381"/>
      <c r="F26" s="381"/>
      <c r="G26" s="381"/>
      <c r="H26" s="381"/>
      <c r="I26" s="381"/>
      <c r="J26" s="381"/>
      <c r="K26" s="381"/>
      <c r="L26" s="381"/>
      <c r="M26" s="381"/>
      <c r="N26" s="381">
        <f>SUM(B26:M26)</f>
        <v>0</v>
      </c>
    </row>
    <row r="27" spans="1:14" ht="28.5" customHeight="1">
      <c r="A27" s="381" t="s">
        <v>1955</v>
      </c>
      <c r="B27" s="383" t="e">
        <f t="shared" ref="B27:N27" si="3">ROUNDUP(B25/B26,1)</f>
        <v>#DIV/0!</v>
      </c>
      <c r="C27" s="383" t="e">
        <f t="shared" si="3"/>
        <v>#DIV/0!</v>
      </c>
      <c r="D27" s="383" t="e">
        <f t="shared" si="3"/>
        <v>#DIV/0!</v>
      </c>
      <c r="E27" s="383" t="e">
        <f t="shared" si="3"/>
        <v>#DIV/0!</v>
      </c>
      <c r="F27" s="383" t="e">
        <f t="shared" si="3"/>
        <v>#DIV/0!</v>
      </c>
      <c r="G27" s="383" t="e">
        <f t="shared" si="3"/>
        <v>#DIV/0!</v>
      </c>
      <c r="H27" s="383" t="e">
        <f t="shared" si="3"/>
        <v>#DIV/0!</v>
      </c>
      <c r="I27" s="383" t="e">
        <f t="shared" si="3"/>
        <v>#DIV/0!</v>
      </c>
      <c r="J27" s="383" t="e">
        <f t="shared" si="3"/>
        <v>#DIV/0!</v>
      </c>
      <c r="K27" s="383" t="e">
        <f t="shared" si="3"/>
        <v>#DIV/0!</v>
      </c>
      <c r="L27" s="383" t="e">
        <f t="shared" si="3"/>
        <v>#DIV/0!</v>
      </c>
      <c r="M27" s="383" t="e">
        <f t="shared" si="3"/>
        <v>#DIV/0!</v>
      </c>
      <c r="N27" s="383" t="e">
        <f t="shared" si="3"/>
        <v>#DIV/0!</v>
      </c>
    </row>
    <row r="29" spans="1:14">
      <c r="A29" s="378" t="s">
        <v>1956</v>
      </c>
    </row>
  </sheetData>
  <mergeCells count="8">
    <mergeCell ref="B17:E17"/>
    <mergeCell ref="B23:E23"/>
    <mergeCell ref="B1:M1"/>
    <mergeCell ref="J2:K2"/>
    <mergeCell ref="L2:N2"/>
    <mergeCell ref="A3:N4"/>
    <mergeCell ref="B5:E5"/>
    <mergeCell ref="B11:E11"/>
  </mergeCells>
  <phoneticPr fontId="5"/>
  <pageMargins left="0.61" right="0.5" top="1" bottom="1" header="0.51200000000000001" footer="0.51200000000000001"/>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8"/>
  <sheetViews>
    <sheetView view="pageBreakPreview" zoomScale="80" zoomScaleNormal="100" zoomScaleSheetLayoutView="80" workbookViewId="0">
      <selection activeCell="A2" sqref="A2"/>
    </sheetView>
  </sheetViews>
  <sheetFormatPr defaultColWidth="8.25" defaultRowHeight="21" customHeight="1"/>
  <cols>
    <col min="1" max="4" width="2.33203125" style="106" customWidth="1"/>
    <col min="5" max="18" width="2.33203125" style="79" customWidth="1"/>
    <col min="19" max="49" width="2.58203125" style="79" customWidth="1"/>
    <col min="50" max="52" width="2.33203125" style="79" customWidth="1"/>
    <col min="53" max="53" width="17.08203125" style="79" customWidth="1"/>
    <col min="54" max="67" width="2.33203125" style="79" customWidth="1"/>
    <col min="68" max="16384" width="8.25" style="79"/>
  </cols>
  <sheetData>
    <row r="1" spans="1:53" ht="21" customHeight="1">
      <c r="A1" s="271" t="s">
        <v>1849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79" t="s">
        <v>1850</v>
      </c>
    </row>
    <row r="2" spans="1:53" ht="8.25" customHeight="1" thickBot="1">
      <c r="A2" s="80"/>
      <c r="B2" s="80"/>
      <c r="C2" s="80"/>
      <c r="D2" s="80"/>
      <c r="E2" s="80"/>
    </row>
    <row r="3" spans="1:53" ht="21" customHeight="1">
      <c r="A3" s="272" t="s">
        <v>1607</v>
      </c>
      <c r="B3" s="273"/>
      <c r="C3" s="273"/>
      <c r="D3" s="273"/>
      <c r="E3" s="273"/>
      <c r="F3" s="273"/>
      <c r="G3" s="273"/>
      <c r="H3" s="273"/>
      <c r="I3" s="273"/>
      <c r="J3" s="273"/>
      <c r="K3" s="273"/>
      <c r="L3" s="273"/>
      <c r="M3" s="273"/>
      <c r="N3" s="273"/>
      <c r="O3" s="273"/>
      <c r="P3" s="273"/>
      <c r="Q3" s="273"/>
      <c r="R3" s="273"/>
      <c r="S3" s="274"/>
      <c r="T3" s="274"/>
      <c r="U3" s="274"/>
      <c r="V3" s="274"/>
      <c r="W3" s="274"/>
      <c r="X3" s="274"/>
      <c r="Y3" s="274"/>
      <c r="Z3" s="274"/>
      <c r="AA3" s="274"/>
      <c r="AB3" s="274"/>
      <c r="AC3" s="274"/>
      <c r="AD3" s="274"/>
      <c r="AE3" s="274"/>
      <c r="AF3" s="273" t="s">
        <v>1608</v>
      </c>
      <c r="AG3" s="273"/>
      <c r="AH3" s="273"/>
      <c r="AI3" s="273"/>
      <c r="AJ3" s="273"/>
      <c r="AK3" s="273"/>
      <c r="AL3" s="273"/>
      <c r="AM3" s="273"/>
      <c r="AN3" s="274"/>
      <c r="AO3" s="274"/>
      <c r="AP3" s="274"/>
      <c r="AQ3" s="274"/>
      <c r="AR3" s="274"/>
      <c r="AS3" s="274"/>
      <c r="AT3" s="274"/>
      <c r="AU3" s="274"/>
      <c r="AV3" s="274"/>
      <c r="AW3" s="274"/>
      <c r="AX3" s="274"/>
      <c r="AY3" s="274"/>
      <c r="AZ3" s="275"/>
    </row>
    <row r="4" spans="1:53" ht="14">
      <c r="A4" s="276" t="s">
        <v>1609</v>
      </c>
      <c r="B4" s="277"/>
      <c r="C4" s="277"/>
      <c r="D4" s="277"/>
      <c r="E4" s="277"/>
      <c r="F4" s="277"/>
      <c r="G4" s="278"/>
      <c r="H4" s="282"/>
      <c r="I4" s="283"/>
      <c r="J4" s="283"/>
      <c r="K4" s="283"/>
      <c r="L4" s="283"/>
      <c r="M4" s="283"/>
      <c r="N4" s="283"/>
      <c r="O4" s="283"/>
      <c r="P4" s="283"/>
      <c r="Q4" s="283"/>
      <c r="R4" s="284"/>
      <c r="S4" s="288" t="s">
        <v>1610</v>
      </c>
      <c r="T4" s="289"/>
      <c r="U4" s="289"/>
      <c r="V4" s="289"/>
      <c r="W4" s="289"/>
      <c r="X4" s="289"/>
      <c r="Y4" s="289"/>
      <c r="Z4" s="289"/>
      <c r="AA4" s="289"/>
      <c r="AB4" s="289"/>
      <c r="AC4" s="289"/>
      <c r="AD4" s="289"/>
      <c r="AE4" s="290"/>
      <c r="AF4" s="294"/>
      <c r="AG4" s="295"/>
      <c r="AH4" s="295"/>
      <c r="AI4" s="295"/>
      <c r="AJ4" s="296"/>
      <c r="AK4" s="81" t="s">
        <v>1611</v>
      </c>
      <c r="AL4" s="82"/>
      <c r="AM4" s="82"/>
      <c r="AN4" s="82"/>
      <c r="AO4" s="82"/>
      <c r="AP4" s="82"/>
      <c r="AQ4" s="82"/>
      <c r="AR4" s="82"/>
      <c r="AS4" s="82"/>
      <c r="AT4" s="82"/>
      <c r="AU4" s="82"/>
      <c r="AV4" s="82"/>
      <c r="AW4" s="254">
        <v>0</v>
      </c>
      <c r="AX4" s="254"/>
      <c r="AY4" s="254"/>
      <c r="AZ4" s="255"/>
    </row>
    <row r="5" spans="1:53" ht="14">
      <c r="A5" s="279"/>
      <c r="B5" s="280"/>
      <c r="C5" s="280"/>
      <c r="D5" s="280"/>
      <c r="E5" s="280"/>
      <c r="F5" s="280"/>
      <c r="G5" s="281"/>
      <c r="H5" s="285"/>
      <c r="I5" s="286"/>
      <c r="J5" s="286"/>
      <c r="K5" s="286"/>
      <c r="L5" s="286"/>
      <c r="M5" s="286"/>
      <c r="N5" s="286"/>
      <c r="O5" s="286"/>
      <c r="P5" s="286"/>
      <c r="Q5" s="286"/>
      <c r="R5" s="287"/>
      <c r="S5" s="291"/>
      <c r="T5" s="292"/>
      <c r="U5" s="292"/>
      <c r="V5" s="292"/>
      <c r="W5" s="292"/>
      <c r="X5" s="292"/>
      <c r="Y5" s="292"/>
      <c r="Z5" s="292"/>
      <c r="AA5" s="292"/>
      <c r="AB5" s="292"/>
      <c r="AC5" s="292"/>
      <c r="AD5" s="292"/>
      <c r="AE5" s="293"/>
      <c r="AF5" s="297"/>
      <c r="AG5" s="298"/>
      <c r="AH5" s="298"/>
      <c r="AI5" s="298"/>
      <c r="AJ5" s="299"/>
      <c r="AK5" s="81" t="s">
        <v>1612</v>
      </c>
      <c r="AL5" s="82"/>
      <c r="AM5" s="82"/>
      <c r="AN5" s="82"/>
      <c r="AO5" s="82"/>
      <c r="AP5" s="82"/>
      <c r="AQ5" s="82"/>
      <c r="AR5" s="82"/>
      <c r="AS5" s="82"/>
      <c r="AT5" s="82"/>
      <c r="AU5" s="82"/>
      <c r="AV5" s="82"/>
      <c r="AW5" s="254">
        <v>0</v>
      </c>
      <c r="AX5" s="254"/>
      <c r="AY5" s="254"/>
      <c r="AZ5" s="255"/>
    </row>
    <row r="6" spans="1:53" ht="21" customHeight="1" thickBot="1">
      <c r="A6" s="256" t="s">
        <v>1613</v>
      </c>
      <c r="B6" s="257"/>
      <c r="C6" s="257"/>
      <c r="D6" s="257"/>
      <c r="E6" s="257"/>
      <c r="F6" s="257"/>
      <c r="G6" s="257"/>
      <c r="H6" s="257"/>
      <c r="I6" s="257"/>
      <c r="J6" s="257"/>
      <c r="K6" s="257"/>
      <c r="L6" s="257"/>
      <c r="M6" s="258"/>
      <c r="N6" s="259"/>
      <c r="O6" s="260"/>
      <c r="P6" s="260"/>
      <c r="Q6" s="260"/>
      <c r="R6" s="261"/>
      <c r="S6" s="262" t="s">
        <v>1614</v>
      </c>
      <c r="T6" s="263"/>
      <c r="U6" s="263"/>
      <c r="V6" s="263"/>
      <c r="W6" s="263"/>
      <c r="X6" s="263"/>
      <c r="Y6" s="263"/>
      <c r="Z6" s="264"/>
      <c r="AA6" s="265"/>
      <c r="AB6" s="266"/>
      <c r="AC6" s="266"/>
      <c r="AD6" s="266"/>
      <c r="AE6" s="266"/>
      <c r="AF6" s="266"/>
      <c r="AG6" s="266"/>
      <c r="AH6" s="266"/>
      <c r="AI6" s="266"/>
      <c r="AJ6" s="267"/>
      <c r="AK6" s="262" t="s">
        <v>1615</v>
      </c>
      <c r="AL6" s="263"/>
      <c r="AM6" s="263"/>
      <c r="AN6" s="263"/>
      <c r="AO6" s="263"/>
      <c r="AP6" s="263"/>
      <c r="AQ6" s="263"/>
      <c r="AR6" s="263"/>
      <c r="AS6" s="268"/>
      <c r="AT6" s="269"/>
      <c r="AU6" s="269"/>
      <c r="AV6" s="269"/>
      <c r="AW6" s="269"/>
      <c r="AX6" s="269"/>
      <c r="AY6" s="269"/>
      <c r="AZ6" s="270"/>
    </row>
    <row r="7" spans="1:53" ht="21" customHeight="1">
      <c r="A7" s="272" t="s">
        <v>1616</v>
      </c>
      <c r="B7" s="273"/>
      <c r="C7" s="273"/>
      <c r="D7" s="273"/>
      <c r="E7" s="273"/>
      <c r="F7" s="273"/>
      <c r="G7" s="303" t="s">
        <v>1617</v>
      </c>
      <c r="H7" s="303"/>
      <c r="I7" s="303"/>
      <c r="J7" s="303"/>
      <c r="K7" s="303"/>
      <c r="L7" s="273" t="s">
        <v>1618</v>
      </c>
      <c r="M7" s="273"/>
      <c r="N7" s="273"/>
      <c r="O7" s="273"/>
      <c r="P7" s="273"/>
      <c r="Q7" s="273"/>
      <c r="R7" s="315"/>
      <c r="S7" s="302" t="s">
        <v>1619</v>
      </c>
      <c r="T7" s="273"/>
      <c r="U7" s="273"/>
      <c r="V7" s="273"/>
      <c r="W7" s="273"/>
      <c r="X7" s="273"/>
      <c r="Y7" s="273"/>
      <c r="Z7" s="273" t="s">
        <v>1620</v>
      </c>
      <c r="AA7" s="273"/>
      <c r="AB7" s="273"/>
      <c r="AC7" s="273"/>
      <c r="AD7" s="273"/>
      <c r="AE7" s="273"/>
      <c r="AF7" s="273"/>
      <c r="AG7" s="273" t="s">
        <v>1621</v>
      </c>
      <c r="AH7" s="273"/>
      <c r="AI7" s="273"/>
      <c r="AJ7" s="273"/>
      <c r="AK7" s="273"/>
      <c r="AL7" s="273"/>
      <c r="AM7" s="273"/>
      <c r="AN7" s="300" t="s">
        <v>1622</v>
      </c>
      <c r="AO7" s="301"/>
      <c r="AP7" s="301"/>
      <c r="AQ7" s="301"/>
      <c r="AR7" s="301"/>
      <c r="AS7" s="301"/>
      <c r="AT7" s="302"/>
      <c r="AU7" s="300" t="s">
        <v>1623</v>
      </c>
      <c r="AV7" s="301"/>
      <c r="AW7" s="302"/>
      <c r="AX7" s="303" t="s">
        <v>1624</v>
      </c>
      <c r="AY7" s="303"/>
      <c r="AZ7" s="303"/>
      <c r="BA7" s="305" t="s">
        <v>1625</v>
      </c>
    </row>
    <row r="8" spans="1:53" ht="21" customHeight="1">
      <c r="A8" s="313"/>
      <c r="B8" s="314"/>
      <c r="C8" s="314"/>
      <c r="D8" s="314"/>
      <c r="E8" s="314"/>
      <c r="F8" s="314"/>
      <c r="G8" s="304"/>
      <c r="H8" s="304"/>
      <c r="I8" s="304"/>
      <c r="J8" s="304"/>
      <c r="K8" s="304"/>
      <c r="L8" s="314"/>
      <c r="M8" s="314"/>
      <c r="N8" s="314"/>
      <c r="O8" s="314"/>
      <c r="P8" s="314"/>
      <c r="Q8" s="314"/>
      <c r="R8" s="316"/>
      <c r="S8" s="83">
        <v>1</v>
      </c>
      <c r="T8" s="84">
        <v>2</v>
      </c>
      <c r="U8" s="84">
        <v>3</v>
      </c>
      <c r="V8" s="84">
        <v>4</v>
      </c>
      <c r="W8" s="84">
        <v>5</v>
      </c>
      <c r="X8" s="84">
        <v>6</v>
      </c>
      <c r="Y8" s="84">
        <v>7</v>
      </c>
      <c r="Z8" s="84">
        <v>8</v>
      </c>
      <c r="AA8" s="84">
        <v>9</v>
      </c>
      <c r="AB8" s="84">
        <v>10</v>
      </c>
      <c r="AC8" s="84">
        <v>11</v>
      </c>
      <c r="AD8" s="84">
        <v>12</v>
      </c>
      <c r="AE8" s="84">
        <v>13</v>
      </c>
      <c r="AF8" s="84">
        <v>14</v>
      </c>
      <c r="AG8" s="84">
        <v>15</v>
      </c>
      <c r="AH8" s="84">
        <v>16</v>
      </c>
      <c r="AI8" s="84">
        <v>17</v>
      </c>
      <c r="AJ8" s="84">
        <v>18</v>
      </c>
      <c r="AK8" s="84">
        <v>19</v>
      </c>
      <c r="AL8" s="84">
        <v>20</v>
      </c>
      <c r="AM8" s="84">
        <v>21</v>
      </c>
      <c r="AN8" s="84">
        <v>22</v>
      </c>
      <c r="AO8" s="84">
        <v>23</v>
      </c>
      <c r="AP8" s="84">
        <v>24</v>
      </c>
      <c r="AQ8" s="84">
        <v>25</v>
      </c>
      <c r="AR8" s="84">
        <v>26</v>
      </c>
      <c r="AS8" s="84">
        <v>27</v>
      </c>
      <c r="AT8" s="84">
        <v>28</v>
      </c>
      <c r="AU8" s="84">
        <v>29</v>
      </c>
      <c r="AV8" s="84">
        <v>30</v>
      </c>
      <c r="AW8" s="84">
        <v>31</v>
      </c>
      <c r="AX8" s="304"/>
      <c r="AY8" s="304"/>
      <c r="AZ8" s="304"/>
      <c r="BA8" s="305"/>
    </row>
    <row r="9" spans="1:53" ht="21" customHeight="1">
      <c r="A9" s="313"/>
      <c r="B9" s="314"/>
      <c r="C9" s="314"/>
      <c r="D9" s="314"/>
      <c r="E9" s="314"/>
      <c r="F9" s="314"/>
      <c r="G9" s="304"/>
      <c r="H9" s="304"/>
      <c r="I9" s="304"/>
      <c r="J9" s="304"/>
      <c r="K9" s="304"/>
      <c r="L9" s="314"/>
      <c r="M9" s="314"/>
      <c r="N9" s="314"/>
      <c r="O9" s="314"/>
      <c r="P9" s="314"/>
      <c r="Q9" s="314"/>
      <c r="R9" s="316"/>
      <c r="S9" s="120" t="s">
        <v>1626</v>
      </c>
      <c r="T9" s="85" t="s">
        <v>1627</v>
      </c>
      <c r="U9" s="85" t="s">
        <v>1628</v>
      </c>
      <c r="V9" s="85" t="s">
        <v>1629</v>
      </c>
      <c r="W9" s="85" t="s">
        <v>1630</v>
      </c>
      <c r="X9" s="85" t="s">
        <v>1631</v>
      </c>
      <c r="Y9" s="85" t="s">
        <v>1632</v>
      </c>
      <c r="Z9" s="85" t="s">
        <v>1626</v>
      </c>
      <c r="AA9" s="85" t="s">
        <v>1627</v>
      </c>
      <c r="AB9" s="85" t="s">
        <v>1628</v>
      </c>
      <c r="AC9" s="85" t="s">
        <v>1629</v>
      </c>
      <c r="AD9" s="85" t="s">
        <v>1630</v>
      </c>
      <c r="AE9" s="85" t="s">
        <v>1631</v>
      </c>
      <c r="AF9" s="85" t="s">
        <v>1632</v>
      </c>
      <c r="AG9" s="85" t="s">
        <v>1626</v>
      </c>
      <c r="AH9" s="85" t="s">
        <v>1627</v>
      </c>
      <c r="AI9" s="85" t="s">
        <v>1628</v>
      </c>
      <c r="AJ9" s="85" t="s">
        <v>1629</v>
      </c>
      <c r="AK9" s="85" t="s">
        <v>1630</v>
      </c>
      <c r="AL9" s="85" t="s">
        <v>1631</v>
      </c>
      <c r="AM9" s="85" t="s">
        <v>1632</v>
      </c>
      <c r="AN9" s="85" t="s">
        <v>1626</v>
      </c>
      <c r="AO9" s="85" t="s">
        <v>1627</v>
      </c>
      <c r="AP9" s="85" t="s">
        <v>1628</v>
      </c>
      <c r="AQ9" s="85" t="s">
        <v>1629</v>
      </c>
      <c r="AR9" s="85" t="s">
        <v>1630</v>
      </c>
      <c r="AS9" s="85" t="s">
        <v>1631</v>
      </c>
      <c r="AT9" s="85" t="s">
        <v>1633</v>
      </c>
      <c r="AU9" s="85" t="s">
        <v>1634</v>
      </c>
      <c r="AV9" s="85" t="s">
        <v>1635</v>
      </c>
      <c r="AW9" s="85" t="s">
        <v>1636</v>
      </c>
      <c r="AX9" s="304"/>
      <c r="AY9" s="304"/>
      <c r="AZ9" s="304"/>
      <c r="BA9" s="305"/>
    </row>
    <row r="10" spans="1:53" ht="21" customHeight="1">
      <c r="A10" s="306"/>
      <c r="B10" s="307"/>
      <c r="C10" s="307"/>
      <c r="D10" s="307"/>
      <c r="E10" s="307"/>
      <c r="F10" s="308"/>
      <c r="G10" s="309"/>
      <c r="H10" s="309"/>
      <c r="I10" s="309"/>
      <c r="J10" s="309"/>
      <c r="K10" s="309"/>
      <c r="L10" s="310"/>
      <c r="M10" s="310"/>
      <c r="N10" s="310"/>
      <c r="O10" s="310"/>
      <c r="P10" s="310"/>
      <c r="Q10" s="310"/>
      <c r="R10" s="311"/>
      <c r="S10" s="107"/>
      <c r="T10" s="108"/>
      <c r="U10" s="108"/>
      <c r="V10" s="108"/>
      <c r="W10" s="108"/>
      <c r="X10" s="108"/>
      <c r="Y10" s="108"/>
      <c r="Z10" s="107"/>
      <c r="AA10" s="108"/>
      <c r="AB10" s="108"/>
      <c r="AC10" s="108"/>
      <c r="AD10" s="108"/>
      <c r="AE10" s="108"/>
      <c r="AF10" s="108"/>
      <c r="AG10" s="107"/>
      <c r="AH10" s="108"/>
      <c r="AI10" s="108"/>
      <c r="AJ10" s="108"/>
      <c r="AK10" s="108"/>
      <c r="AL10" s="108"/>
      <c r="AM10" s="108"/>
      <c r="AN10" s="107"/>
      <c r="AO10" s="108"/>
      <c r="AP10" s="108"/>
      <c r="AQ10" s="108"/>
      <c r="AR10" s="108"/>
      <c r="AS10" s="108"/>
      <c r="AT10" s="108"/>
      <c r="AU10" s="108"/>
      <c r="AV10" s="108"/>
      <c r="AW10" s="108"/>
      <c r="AX10" s="312">
        <f t="shared" ref="AX10:AX24" si="0">SUM(S10:AW10)</f>
        <v>0</v>
      </c>
      <c r="AY10" s="312"/>
      <c r="AZ10" s="312"/>
      <c r="BA10" s="86"/>
    </row>
    <row r="11" spans="1:53" ht="21" customHeight="1">
      <c r="A11" s="306"/>
      <c r="B11" s="307"/>
      <c r="C11" s="307"/>
      <c r="D11" s="307"/>
      <c r="E11" s="307"/>
      <c r="F11" s="308"/>
      <c r="G11" s="309"/>
      <c r="H11" s="309"/>
      <c r="I11" s="309"/>
      <c r="J11" s="309"/>
      <c r="K11" s="309"/>
      <c r="L11" s="310"/>
      <c r="M11" s="310"/>
      <c r="N11" s="310"/>
      <c r="O11" s="310"/>
      <c r="P11" s="310"/>
      <c r="Q11" s="310"/>
      <c r="R11" s="311"/>
      <c r="S11" s="107"/>
      <c r="T11" s="108"/>
      <c r="U11" s="108"/>
      <c r="V11" s="108"/>
      <c r="W11" s="108"/>
      <c r="X11" s="108"/>
      <c r="Y11" s="108"/>
      <c r="Z11" s="107"/>
      <c r="AA11" s="108"/>
      <c r="AB11" s="108"/>
      <c r="AC11" s="108"/>
      <c r="AD11" s="108"/>
      <c r="AE11" s="108"/>
      <c r="AF11" s="108"/>
      <c r="AG11" s="107"/>
      <c r="AH11" s="108"/>
      <c r="AI11" s="108"/>
      <c r="AJ11" s="108"/>
      <c r="AK11" s="108"/>
      <c r="AL11" s="108"/>
      <c r="AM11" s="108"/>
      <c r="AN11" s="107"/>
      <c r="AO11" s="108"/>
      <c r="AP11" s="108"/>
      <c r="AQ11" s="108"/>
      <c r="AR11" s="108"/>
      <c r="AS11" s="108"/>
      <c r="AT11" s="108"/>
      <c r="AU11" s="108"/>
      <c r="AV11" s="108"/>
      <c r="AW11" s="108"/>
      <c r="AX11" s="312">
        <f t="shared" si="0"/>
        <v>0</v>
      </c>
      <c r="AY11" s="312"/>
      <c r="AZ11" s="312"/>
      <c r="BA11" s="86"/>
    </row>
    <row r="12" spans="1:53" ht="21" customHeight="1">
      <c r="A12" s="306"/>
      <c r="B12" s="307"/>
      <c r="C12" s="307"/>
      <c r="D12" s="307"/>
      <c r="E12" s="307"/>
      <c r="F12" s="308"/>
      <c r="G12" s="309"/>
      <c r="H12" s="309"/>
      <c r="I12" s="309"/>
      <c r="J12" s="309"/>
      <c r="K12" s="309"/>
      <c r="L12" s="310"/>
      <c r="M12" s="310"/>
      <c r="N12" s="310"/>
      <c r="O12" s="310"/>
      <c r="P12" s="310"/>
      <c r="Q12" s="310"/>
      <c r="R12" s="311"/>
      <c r="S12" s="107"/>
      <c r="T12" s="108"/>
      <c r="U12" s="108"/>
      <c r="V12" s="108"/>
      <c r="W12" s="108"/>
      <c r="X12" s="108"/>
      <c r="Y12" s="108"/>
      <c r="Z12" s="107"/>
      <c r="AA12" s="108"/>
      <c r="AB12" s="108"/>
      <c r="AC12" s="108"/>
      <c r="AD12" s="108"/>
      <c r="AE12" s="108"/>
      <c r="AF12" s="108"/>
      <c r="AG12" s="107"/>
      <c r="AH12" s="108"/>
      <c r="AI12" s="108"/>
      <c r="AJ12" s="108"/>
      <c r="AK12" s="108"/>
      <c r="AL12" s="108"/>
      <c r="AM12" s="108"/>
      <c r="AN12" s="107"/>
      <c r="AO12" s="108"/>
      <c r="AP12" s="108"/>
      <c r="AQ12" s="108"/>
      <c r="AR12" s="108"/>
      <c r="AS12" s="108"/>
      <c r="AT12" s="108"/>
      <c r="AU12" s="108"/>
      <c r="AV12" s="108"/>
      <c r="AW12" s="108"/>
      <c r="AX12" s="312">
        <f t="shared" si="0"/>
        <v>0</v>
      </c>
      <c r="AY12" s="312"/>
      <c r="AZ12" s="312"/>
      <c r="BA12" s="86"/>
    </row>
    <row r="13" spans="1:53" ht="21" customHeight="1">
      <c r="A13" s="306"/>
      <c r="B13" s="307"/>
      <c r="C13" s="307"/>
      <c r="D13" s="307"/>
      <c r="E13" s="307"/>
      <c r="F13" s="308"/>
      <c r="G13" s="309"/>
      <c r="H13" s="309"/>
      <c r="I13" s="309"/>
      <c r="J13" s="309"/>
      <c r="K13" s="309"/>
      <c r="L13" s="310"/>
      <c r="M13" s="310"/>
      <c r="N13" s="310"/>
      <c r="O13" s="310"/>
      <c r="P13" s="310"/>
      <c r="Q13" s="310"/>
      <c r="R13" s="311"/>
      <c r="S13" s="107"/>
      <c r="T13" s="108"/>
      <c r="U13" s="108"/>
      <c r="V13" s="108"/>
      <c r="W13" s="108"/>
      <c r="X13" s="108"/>
      <c r="Y13" s="108"/>
      <c r="Z13" s="107"/>
      <c r="AA13" s="108"/>
      <c r="AB13" s="108"/>
      <c r="AC13" s="108"/>
      <c r="AD13" s="108"/>
      <c r="AE13" s="108"/>
      <c r="AF13" s="108"/>
      <c r="AG13" s="107"/>
      <c r="AH13" s="108"/>
      <c r="AI13" s="108"/>
      <c r="AJ13" s="108"/>
      <c r="AK13" s="108"/>
      <c r="AL13" s="108"/>
      <c r="AM13" s="108"/>
      <c r="AN13" s="107"/>
      <c r="AO13" s="108"/>
      <c r="AP13" s="108"/>
      <c r="AQ13" s="108"/>
      <c r="AR13" s="108"/>
      <c r="AS13" s="108"/>
      <c r="AT13" s="108"/>
      <c r="AU13" s="108"/>
      <c r="AV13" s="108"/>
      <c r="AW13" s="108"/>
      <c r="AX13" s="312">
        <f>SUM(S13:AW13)</f>
        <v>0</v>
      </c>
      <c r="AY13" s="312"/>
      <c r="AZ13" s="312"/>
      <c r="BA13" s="86"/>
    </row>
    <row r="14" spans="1:53" ht="21" customHeight="1">
      <c r="A14" s="306"/>
      <c r="B14" s="307"/>
      <c r="C14" s="307"/>
      <c r="D14" s="307"/>
      <c r="E14" s="307"/>
      <c r="F14" s="308"/>
      <c r="G14" s="309"/>
      <c r="H14" s="309"/>
      <c r="I14" s="309"/>
      <c r="J14" s="309"/>
      <c r="K14" s="309"/>
      <c r="L14" s="310"/>
      <c r="M14" s="310"/>
      <c r="N14" s="310"/>
      <c r="O14" s="310"/>
      <c r="P14" s="310"/>
      <c r="Q14" s="310"/>
      <c r="R14" s="311"/>
      <c r="S14" s="107"/>
      <c r="T14" s="108"/>
      <c r="U14" s="108"/>
      <c r="V14" s="108"/>
      <c r="W14" s="108"/>
      <c r="X14" s="108"/>
      <c r="Y14" s="108"/>
      <c r="Z14" s="107"/>
      <c r="AA14" s="108"/>
      <c r="AB14" s="108"/>
      <c r="AC14" s="108"/>
      <c r="AD14" s="108"/>
      <c r="AE14" s="108"/>
      <c r="AF14" s="108"/>
      <c r="AG14" s="107"/>
      <c r="AH14" s="108"/>
      <c r="AI14" s="108"/>
      <c r="AJ14" s="108"/>
      <c r="AK14" s="108"/>
      <c r="AL14" s="108"/>
      <c r="AM14" s="108"/>
      <c r="AN14" s="107"/>
      <c r="AO14" s="108"/>
      <c r="AP14" s="108"/>
      <c r="AQ14" s="108"/>
      <c r="AR14" s="108"/>
      <c r="AS14" s="108"/>
      <c r="AT14" s="108"/>
      <c r="AU14" s="108"/>
      <c r="AV14" s="108"/>
      <c r="AW14" s="108"/>
      <c r="AX14" s="312">
        <f>SUM(S14:AW14)</f>
        <v>0</v>
      </c>
      <c r="AY14" s="312"/>
      <c r="AZ14" s="312"/>
      <c r="BA14" s="86"/>
    </row>
    <row r="15" spans="1:53" ht="21" customHeight="1">
      <c r="A15" s="306"/>
      <c r="B15" s="307"/>
      <c r="C15" s="307"/>
      <c r="D15" s="307"/>
      <c r="E15" s="307"/>
      <c r="F15" s="308"/>
      <c r="G15" s="309"/>
      <c r="H15" s="309"/>
      <c r="I15" s="309"/>
      <c r="J15" s="309"/>
      <c r="K15" s="309"/>
      <c r="L15" s="317"/>
      <c r="M15" s="318"/>
      <c r="N15" s="318"/>
      <c r="O15" s="318"/>
      <c r="P15" s="318"/>
      <c r="Q15" s="318"/>
      <c r="R15" s="319"/>
      <c r="S15" s="107"/>
      <c r="T15" s="108"/>
      <c r="U15" s="108"/>
      <c r="V15" s="108"/>
      <c r="W15" s="108"/>
      <c r="X15" s="108"/>
      <c r="Y15" s="108"/>
      <c r="Z15" s="107"/>
      <c r="AA15" s="108"/>
      <c r="AB15" s="108"/>
      <c r="AC15" s="108"/>
      <c r="AD15" s="108"/>
      <c r="AE15" s="108"/>
      <c r="AF15" s="108"/>
      <c r="AG15" s="107"/>
      <c r="AH15" s="108"/>
      <c r="AI15" s="108"/>
      <c r="AJ15" s="108"/>
      <c r="AK15" s="108"/>
      <c r="AL15" s="108"/>
      <c r="AM15" s="108"/>
      <c r="AN15" s="107"/>
      <c r="AO15" s="108"/>
      <c r="AP15" s="108"/>
      <c r="AQ15" s="108"/>
      <c r="AR15" s="108"/>
      <c r="AS15" s="108"/>
      <c r="AT15" s="108"/>
      <c r="AU15" s="108"/>
      <c r="AV15" s="108"/>
      <c r="AW15" s="108"/>
      <c r="AX15" s="312">
        <f t="shared" si="0"/>
        <v>0</v>
      </c>
      <c r="AY15" s="312"/>
      <c r="AZ15" s="312"/>
      <c r="BA15" s="86"/>
    </row>
    <row r="16" spans="1:53" ht="21" customHeight="1">
      <c r="A16" s="306"/>
      <c r="B16" s="307"/>
      <c r="C16" s="307"/>
      <c r="D16" s="307"/>
      <c r="E16" s="307"/>
      <c r="F16" s="308"/>
      <c r="G16" s="309"/>
      <c r="H16" s="309"/>
      <c r="I16" s="309"/>
      <c r="J16" s="309"/>
      <c r="K16" s="309"/>
      <c r="L16" s="317"/>
      <c r="M16" s="318"/>
      <c r="N16" s="318"/>
      <c r="O16" s="318"/>
      <c r="P16" s="318"/>
      <c r="Q16" s="318"/>
      <c r="R16" s="319"/>
      <c r="S16" s="107"/>
      <c r="T16" s="108"/>
      <c r="U16" s="108"/>
      <c r="V16" s="108"/>
      <c r="W16" s="108"/>
      <c r="X16" s="108"/>
      <c r="Y16" s="108"/>
      <c r="Z16" s="107"/>
      <c r="AA16" s="108"/>
      <c r="AB16" s="108"/>
      <c r="AC16" s="108"/>
      <c r="AD16" s="108"/>
      <c r="AE16" s="108"/>
      <c r="AF16" s="108"/>
      <c r="AG16" s="107"/>
      <c r="AH16" s="108"/>
      <c r="AI16" s="108"/>
      <c r="AJ16" s="108"/>
      <c r="AK16" s="108"/>
      <c r="AL16" s="108"/>
      <c r="AM16" s="108"/>
      <c r="AN16" s="107"/>
      <c r="AO16" s="108"/>
      <c r="AP16" s="108"/>
      <c r="AQ16" s="108"/>
      <c r="AR16" s="108"/>
      <c r="AS16" s="108"/>
      <c r="AT16" s="108"/>
      <c r="AU16" s="108"/>
      <c r="AV16" s="108"/>
      <c r="AW16" s="108"/>
      <c r="AX16" s="312">
        <f t="shared" si="0"/>
        <v>0</v>
      </c>
      <c r="AY16" s="312"/>
      <c r="AZ16" s="312"/>
      <c r="BA16" s="86"/>
    </row>
    <row r="17" spans="1:54" ht="21" customHeight="1">
      <c r="A17" s="306"/>
      <c r="B17" s="307"/>
      <c r="C17" s="307"/>
      <c r="D17" s="307"/>
      <c r="E17" s="307"/>
      <c r="F17" s="308"/>
      <c r="G17" s="309"/>
      <c r="H17" s="309"/>
      <c r="I17" s="309"/>
      <c r="J17" s="309"/>
      <c r="K17" s="309"/>
      <c r="L17" s="317"/>
      <c r="M17" s="318"/>
      <c r="N17" s="318"/>
      <c r="O17" s="318"/>
      <c r="P17" s="318"/>
      <c r="Q17" s="318"/>
      <c r="R17" s="319"/>
      <c r="S17" s="107"/>
      <c r="T17" s="108"/>
      <c r="U17" s="108"/>
      <c r="V17" s="108"/>
      <c r="W17" s="108"/>
      <c r="X17" s="108"/>
      <c r="Y17" s="107"/>
      <c r="Z17" s="107"/>
      <c r="AA17" s="108"/>
      <c r="AB17" s="108"/>
      <c r="AC17" s="108"/>
      <c r="AD17" s="108"/>
      <c r="AE17" s="108"/>
      <c r="AF17" s="107"/>
      <c r="AG17" s="107"/>
      <c r="AH17" s="108"/>
      <c r="AI17" s="108"/>
      <c r="AJ17" s="108"/>
      <c r="AK17" s="108"/>
      <c r="AL17" s="108"/>
      <c r="AM17" s="107"/>
      <c r="AN17" s="107"/>
      <c r="AO17" s="108"/>
      <c r="AP17" s="108"/>
      <c r="AQ17" s="108"/>
      <c r="AR17" s="108"/>
      <c r="AS17" s="108"/>
      <c r="AT17" s="107"/>
      <c r="AU17" s="107"/>
      <c r="AV17" s="107"/>
      <c r="AW17" s="107"/>
      <c r="AX17" s="312">
        <f t="shared" si="0"/>
        <v>0</v>
      </c>
      <c r="AY17" s="312"/>
      <c r="AZ17" s="312"/>
      <c r="BA17" s="87"/>
    </row>
    <row r="18" spans="1:54" s="89" customFormat="1" ht="21" customHeight="1">
      <c r="A18" s="306"/>
      <c r="B18" s="307"/>
      <c r="C18" s="307"/>
      <c r="D18" s="307"/>
      <c r="E18" s="307"/>
      <c r="F18" s="308"/>
      <c r="G18" s="320"/>
      <c r="H18" s="307"/>
      <c r="I18" s="307"/>
      <c r="J18" s="307"/>
      <c r="K18" s="308"/>
      <c r="L18" s="317"/>
      <c r="M18" s="318"/>
      <c r="N18" s="318"/>
      <c r="O18" s="318"/>
      <c r="P18" s="318"/>
      <c r="Q18" s="318"/>
      <c r="R18" s="319"/>
      <c r="S18" s="113"/>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312">
        <f t="shared" si="0"/>
        <v>0</v>
      </c>
      <c r="AY18" s="312"/>
      <c r="AZ18" s="312"/>
      <c r="BA18" s="88"/>
    </row>
    <row r="19" spans="1:54" ht="21" customHeight="1">
      <c r="A19" s="306"/>
      <c r="B19" s="307"/>
      <c r="C19" s="307"/>
      <c r="D19" s="307"/>
      <c r="E19" s="307"/>
      <c r="F19" s="308"/>
      <c r="G19" s="309"/>
      <c r="H19" s="309"/>
      <c r="I19" s="309"/>
      <c r="J19" s="309"/>
      <c r="K19" s="309"/>
      <c r="L19" s="317"/>
      <c r="M19" s="318"/>
      <c r="N19" s="318"/>
      <c r="O19" s="318"/>
      <c r="P19" s="318"/>
      <c r="Q19" s="318"/>
      <c r="R19" s="319"/>
      <c r="S19" s="107"/>
      <c r="T19" s="108"/>
      <c r="U19" s="108"/>
      <c r="V19" s="107"/>
      <c r="W19" s="108"/>
      <c r="X19" s="108"/>
      <c r="Y19" s="107"/>
      <c r="Z19" s="107"/>
      <c r="AA19" s="108"/>
      <c r="AB19" s="108"/>
      <c r="AC19" s="107"/>
      <c r="AD19" s="108"/>
      <c r="AE19" s="108"/>
      <c r="AF19" s="107"/>
      <c r="AG19" s="107"/>
      <c r="AH19" s="107"/>
      <c r="AI19" s="108"/>
      <c r="AJ19" s="107"/>
      <c r="AK19" s="108"/>
      <c r="AL19" s="108"/>
      <c r="AM19" s="107"/>
      <c r="AN19" s="107"/>
      <c r="AO19" s="107"/>
      <c r="AP19" s="108"/>
      <c r="AQ19" s="107"/>
      <c r="AR19" s="108"/>
      <c r="AS19" s="108"/>
      <c r="AT19" s="107"/>
      <c r="AU19" s="107"/>
      <c r="AV19" s="107"/>
      <c r="AW19" s="107"/>
      <c r="AX19" s="312">
        <f t="shared" si="0"/>
        <v>0</v>
      </c>
      <c r="AY19" s="312"/>
      <c r="AZ19" s="312"/>
      <c r="BA19" s="86"/>
    </row>
    <row r="20" spans="1:54" s="89" customFormat="1" ht="21" customHeight="1">
      <c r="A20" s="306"/>
      <c r="B20" s="307"/>
      <c r="C20" s="307"/>
      <c r="D20" s="307"/>
      <c r="E20" s="307"/>
      <c r="F20" s="308"/>
      <c r="G20" s="320"/>
      <c r="H20" s="307"/>
      <c r="I20" s="307"/>
      <c r="J20" s="307"/>
      <c r="K20" s="308"/>
      <c r="L20" s="317"/>
      <c r="M20" s="318"/>
      <c r="N20" s="318"/>
      <c r="O20" s="318"/>
      <c r="P20" s="318"/>
      <c r="Q20" s="318"/>
      <c r="R20" s="319"/>
      <c r="S20" s="113"/>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312">
        <f t="shared" si="0"/>
        <v>0</v>
      </c>
      <c r="AY20" s="312"/>
      <c r="AZ20" s="312"/>
      <c r="BA20" s="88"/>
    </row>
    <row r="21" spans="1:54" ht="21" customHeight="1">
      <c r="A21" s="306"/>
      <c r="B21" s="307"/>
      <c r="C21" s="307"/>
      <c r="D21" s="307"/>
      <c r="E21" s="307"/>
      <c r="F21" s="308"/>
      <c r="G21" s="320"/>
      <c r="H21" s="307"/>
      <c r="I21" s="307"/>
      <c r="J21" s="307"/>
      <c r="K21" s="308"/>
      <c r="L21" s="317"/>
      <c r="M21" s="318"/>
      <c r="N21" s="318"/>
      <c r="O21" s="318"/>
      <c r="P21" s="318"/>
      <c r="Q21" s="318"/>
      <c r="R21" s="319"/>
      <c r="S21" s="107"/>
      <c r="T21" s="108"/>
      <c r="U21" s="108"/>
      <c r="V21" s="108"/>
      <c r="W21" s="108"/>
      <c r="X21" s="108"/>
      <c r="Y21" s="108"/>
      <c r="Z21" s="107"/>
      <c r="AA21" s="108"/>
      <c r="AB21" s="108"/>
      <c r="AC21" s="108"/>
      <c r="AD21" s="108"/>
      <c r="AE21" s="108"/>
      <c r="AF21" s="108"/>
      <c r="AG21" s="107"/>
      <c r="AH21" s="108"/>
      <c r="AI21" s="108"/>
      <c r="AJ21" s="108"/>
      <c r="AK21" s="108"/>
      <c r="AL21" s="108"/>
      <c r="AM21" s="108"/>
      <c r="AN21" s="107"/>
      <c r="AO21" s="108"/>
      <c r="AP21" s="108"/>
      <c r="AQ21" s="108"/>
      <c r="AR21" s="108"/>
      <c r="AS21" s="108"/>
      <c r="AT21" s="108"/>
      <c r="AU21" s="108"/>
      <c r="AV21" s="108"/>
      <c r="AW21" s="108"/>
      <c r="AX21" s="312">
        <f t="shared" si="0"/>
        <v>0</v>
      </c>
      <c r="AY21" s="312"/>
      <c r="AZ21" s="312"/>
      <c r="BA21" s="87"/>
    </row>
    <row r="22" spans="1:54" s="89" customFormat="1" ht="21" customHeight="1">
      <c r="A22" s="306"/>
      <c r="B22" s="307"/>
      <c r="C22" s="307"/>
      <c r="D22" s="307"/>
      <c r="E22" s="307"/>
      <c r="F22" s="308"/>
      <c r="G22" s="320"/>
      <c r="H22" s="307"/>
      <c r="I22" s="307"/>
      <c r="J22" s="307"/>
      <c r="K22" s="308"/>
      <c r="L22" s="317"/>
      <c r="M22" s="318"/>
      <c r="N22" s="318"/>
      <c r="O22" s="318"/>
      <c r="P22" s="318"/>
      <c r="Q22" s="318"/>
      <c r="R22" s="319"/>
      <c r="S22" s="113"/>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312">
        <f t="shared" si="0"/>
        <v>0</v>
      </c>
      <c r="AY22" s="312"/>
      <c r="AZ22" s="312"/>
      <c r="BA22" s="88"/>
      <c r="BB22" s="90"/>
    </row>
    <row r="23" spans="1:54" ht="21" customHeight="1">
      <c r="A23" s="306"/>
      <c r="B23" s="307"/>
      <c r="C23" s="307"/>
      <c r="D23" s="307"/>
      <c r="E23" s="307"/>
      <c r="F23" s="308"/>
      <c r="G23" s="309"/>
      <c r="H23" s="309"/>
      <c r="I23" s="309"/>
      <c r="J23" s="309"/>
      <c r="K23" s="309"/>
      <c r="L23" s="317"/>
      <c r="M23" s="318"/>
      <c r="N23" s="318"/>
      <c r="O23" s="318"/>
      <c r="P23" s="318"/>
      <c r="Q23" s="318"/>
      <c r="R23" s="319"/>
      <c r="S23" s="107"/>
      <c r="T23" s="108"/>
      <c r="U23" s="108"/>
      <c r="V23" s="107"/>
      <c r="W23" s="108"/>
      <c r="X23" s="108"/>
      <c r="Y23" s="107"/>
      <c r="Z23" s="107"/>
      <c r="AA23" s="108"/>
      <c r="AB23" s="108"/>
      <c r="AC23" s="107"/>
      <c r="AD23" s="108"/>
      <c r="AE23" s="108"/>
      <c r="AF23" s="107"/>
      <c r="AG23" s="107"/>
      <c r="AH23" s="107"/>
      <c r="AI23" s="108"/>
      <c r="AJ23" s="107"/>
      <c r="AK23" s="108"/>
      <c r="AL23" s="108"/>
      <c r="AM23" s="107"/>
      <c r="AN23" s="107"/>
      <c r="AO23" s="107"/>
      <c r="AP23" s="108"/>
      <c r="AQ23" s="107"/>
      <c r="AR23" s="108"/>
      <c r="AS23" s="108"/>
      <c r="AT23" s="107"/>
      <c r="AU23" s="107"/>
      <c r="AV23" s="107"/>
      <c r="AW23" s="107"/>
      <c r="AX23" s="312">
        <f t="shared" si="0"/>
        <v>0</v>
      </c>
      <c r="AY23" s="312"/>
      <c r="AZ23" s="312"/>
      <c r="BA23" s="86"/>
    </row>
    <row r="24" spans="1:54" s="89" customFormat="1" ht="21" customHeight="1">
      <c r="A24" s="306"/>
      <c r="B24" s="307"/>
      <c r="C24" s="307"/>
      <c r="D24" s="307"/>
      <c r="E24" s="307"/>
      <c r="F24" s="308"/>
      <c r="G24" s="320"/>
      <c r="H24" s="307"/>
      <c r="I24" s="307"/>
      <c r="J24" s="307"/>
      <c r="K24" s="308"/>
      <c r="L24" s="317"/>
      <c r="M24" s="318"/>
      <c r="N24" s="318"/>
      <c r="O24" s="318"/>
      <c r="P24" s="318"/>
      <c r="Q24" s="318"/>
      <c r="R24" s="319"/>
      <c r="S24" s="113"/>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312">
        <f t="shared" si="0"/>
        <v>0</v>
      </c>
      <c r="AY24" s="312"/>
      <c r="AZ24" s="312"/>
      <c r="BA24" s="88"/>
    </row>
    <row r="25" spans="1:54" ht="21" customHeight="1" thickBot="1">
      <c r="A25" s="306"/>
      <c r="B25" s="307"/>
      <c r="C25" s="307"/>
      <c r="D25" s="307"/>
      <c r="E25" s="307"/>
      <c r="F25" s="308"/>
      <c r="G25" s="321"/>
      <c r="H25" s="321"/>
      <c r="I25" s="321"/>
      <c r="J25" s="321"/>
      <c r="K25" s="321"/>
      <c r="L25" s="322"/>
      <c r="M25" s="322"/>
      <c r="N25" s="322"/>
      <c r="O25" s="322"/>
      <c r="P25" s="322"/>
      <c r="Q25" s="322"/>
      <c r="R25" s="323"/>
      <c r="S25" s="91"/>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322">
        <f>SUM(S25:AW25)</f>
        <v>0</v>
      </c>
      <c r="AY25" s="322"/>
      <c r="AZ25" s="322"/>
      <c r="BA25" s="93"/>
    </row>
    <row r="26" spans="1:54" ht="21" customHeight="1" thickTop="1">
      <c r="A26" s="324" t="s">
        <v>1637</v>
      </c>
      <c r="B26" s="325"/>
      <c r="C26" s="325"/>
      <c r="D26" s="325"/>
      <c r="E26" s="325"/>
      <c r="F26" s="325"/>
      <c r="G26" s="325"/>
      <c r="H26" s="325"/>
      <c r="I26" s="325"/>
      <c r="J26" s="325"/>
      <c r="K26" s="325"/>
      <c r="L26" s="325"/>
      <c r="M26" s="325"/>
      <c r="N26" s="325"/>
      <c r="O26" s="325"/>
      <c r="P26" s="325"/>
      <c r="Q26" s="325"/>
      <c r="R26" s="326"/>
      <c r="S26" s="94">
        <f t="shared" ref="S26:AW26" ca="1" si="1">SUMIF($A$10:$F$25,"世話人",S10:S25)</f>
        <v>0</v>
      </c>
      <c r="T26" s="94">
        <f t="shared" ca="1" si="1"/>
        <v>0</v>
      </c>
      <c r="U26" s="94">
        <f t="shared" ca="1" si="1"/>
        <v>0</v>
      </c>
      <c r="V26" s="94">
        <f t="shared" ca="1" si="1"/>
        <v>0</v>
      </c>
      <c r="W26" s="94">
        <f t="shared" ca="1" si="1"/>
        <v>0</v>
      </c>
      <c r="X26" s="94">
        <f t="shared" ca="1" si="1"/>
        <v>0</v>
      </c>
      <c r="Y26" s="94">
        <f t="shared" ca="1" si="1"/>
        <v>0</v>
      </c>
      <c r="Z26" s="94">
        <f t="shared" ca="1" si="1"/>
        <v>0</v>
      </c>
      <c r="AA26" s="94">
        <f t="shared" ca="1" si="1"/>
        <v>0</v>
      </c>
      <c r="AB26" s="94">
        <f t="shared" ca="1" si="1"/>
        <v>0</v>
      </c>
      <c r="AC26" s="94">
        <f t="shared" ca="1" si="1"/>
        <v>0</v>
      </c>
      <c r="AD26" s="94">
        <f t="shared" ca="1" si="1"/>
        <v>0</v>
      </c>
      <c r="AE26" s="94">
        <f t="shared" ca="1" si="1"/>
        <v>0</v>
      </c>
      <c r="AF26" s="94">
        <f t="shared" ca="1" si="1"/>
        <v>0</v>
      </c>
      <c r="AG26" s="94">
        <f t="shared" ca="1" si="1"/>
        <v>0</v>
      </c>
      <c r="AH26" s="94">
        <f t="shared" ca="1" si="1"/>
        <v>0</v>
      </c>
      <c r="AI26" s="94">
        <f t="shared" ca="1" si="1"/>
        <v>0</v>
      </c>
      <c r="AJ26" s="94">
        <f t="shared" ca="1" si="1"/>
        <v>0</v>
      </c>
      <c r="AK26" s="94">
        <f t="shared" ca="1" si="1"/>
        <v>0</v>
      </c>
      <c r="AL26" s="94">
        <f t="shared" ca="1" si="1"/>
        <v>0</v>
      </c>
      <c r="AM26" s="94">
        <f t="shared" ca="1" si="1"/>
        <v>0</v>
      </c>
      <c r="AN26" s="94">
        <f t="shared" ca="1" si="1"/>
        <v>0</v>
      </c>
      <c r="AO26" s="94">
        <f t="shared" ca="1" si="1"/>
        <v>0</v>
      </c>
      <c r="AP26" s="94">
        <f t="shared" ca="1" si="1"/>
        <v>0</v>
      </c>
      <c r="AQ26" s="94">
        <f t="shared" ca="1" si="1"/>
        <v>0</v>
      </c>
      <c r="AR26" s="94">
        <f t="shared" ca="1" si="1"/>
        <v>0</v>
      </c>
      <c r="AS26" s="94">
        <f t="shared" ca="1" si="1"/>
        <v>0</v>
      </c>
      <c r="AT26" s="94">
        <f t="shared" ca="1" si="1"/>
        <v>0</v>
      </c>
      <c r="AU26" s="94">
        <f t="shared" ca="1" si="1"/>
        <v>0</v>
      </c>
      <c r="AV26" s="94">
        <f t="shared" ca="1" si="1"/>
        <v>0</v>
      </c>
      <c r="AW26" s="94">
        <f t="shared" ca="1" si="1"/>
        <v>0</v>
      </c>
      <c r="AX26" s="327">
        <f ca="1">SUM(S26:AW26)</f>
        <v>0</v>
      </c>
      <c r="AY26" s="327"/>
      <c r="AZ26" s="328"/>
    </row>
    <row r="27" spans="1:54" ht="21" customHeight="1" thickBot="1">
      <c r="A27" s="336" t="s">
        <v>1638</v>
      </c>
      <c r="B27" s="337"/>
      <c r="C27" s="337"/>
      <c r="D27" s="337"/>
      <c r="E27" s="337"/>
      <c r="F27" s="337"/>
      <c r="G27" s="337"/>
      <c r="H27" s="337"/>
      <c r="I27" s="337"/>
      <c r="J27" s="337"/>
      <c r="K27" s="337"/>
      <c r="L27" s="337"/>
      <c r="M27" s="337"/>
      <c r="N27" s="337"/>
      <c r="O27" s="337"/>
      <c r="P27" s="337"/>
      <c r="Q27" s="337"/>
      <c r="R27" s="338"/>
      <c r="S27" s="95">
        <f t="shared" ref="S27:AW27" ca="1" si="2">SUMIF($A$10:$F$25,"生活支援員",S10:S25)</f>
        <v>0</v>
      </c>
      <c r="T27" s="95">
        <f t="shared" ca="1" si="2"/>
        <v>0</v>
      </c>
      <c r="U27" s="95">
        <f t="shared" ca="1" si="2"/>
        <v>0</v>
      </c>
      <c r="V27" s="95">
        <f t="shared" ca="1" si="2"/>
        <v>0</v>
      </c>
      <c r="W27" s="95">
        <f t="shared" ca="1" si="2"/>
        <v>0</v>
      </c>
      <c r="X27" s="95">
        <f t="shared" ca="1" si="2"/>
        <v>0</v>
      </c>
      <c r="Y27" s="95">
        <f t="shared" ca="1" si="2"/>
        <v>0</v>
      </c>
      <c r="Z27" s="95">
        <f t="shared" ca="1" si="2"/>
        <v>0</v>
      </c>
      <c r="AA27" s="95">
        <f t="shared" ca="1" si="2"/>
        <v>0</v>
      </c>
      <c r="AB27" s="95">
        <f t="shared" ca="1" si="2"/>
        <v>0</v>
      </c>
      <c r="AC27" s="95">
        <f t="shared" ca="1" si="2"/>
        <v>0</v>
      </c>
      <c r="AD27" s="95">
        <f t="shared" ca="1" si="2"/>
        <v>0</v>
      </c>
      <c r="AE27" s="95">
        <f t="shared" ca="1" si="2"/>
        <v>0</v>
      </c>
      <c r="AF27" s="95">
        <f t="shared" ca="1" si="2"/>
        <v>0</v>
      </c>
      <c r="AG27" s="95">
        <f t="shared" ca="1" si="2"/>
        <v>0</v>
      </c>
      <c r="AH27" s="95">
        <f t="shared" ca="1" si="2"/>
        <v>0</v>
      </c>
      <c r="AI27" s="95">
        <f t="shared" ca="1" si="2"/>
        <v>0</v>
      </c>
      <c r="AJ27" s="95">
        <f t="shared" ca="1" si="2"/>
        <v>0</v>
      </c>
      <c r="AK27" s="95">
        <f t="shared" ca="1" si="2"/>
        <v>0</v>
      </c>
      <c r="AL27" s="95">
        <f t="shared" ca="1" si="2"/>
        <v>0</v>
      </c>
      <c r="AM27" s="95">
        <f t="shared" ca="1" si="2"/>
        <v>0</v>
      </c>
      <c r="AN27" s="95">
        <f t="shared" ca="1" si="2"/>
        <v>0</v>
      </c>
      <c r="AO27" s="95">
        <f t="shared" ca="1" si="2"/>
        <v>0</v>
      </c>
      <c r="AP27" s="95">
        <f t="shared" ca="1" si="2"/>
        <v>0</v>
      </c>
      <c r="AQ27" s="95">
        <f t="shared" ca="1" si="2"/>
        <v>0</v>
      </c>
      <c r="AR27" s="95">
        <f t="shared" ca="1" si="2"/>
        <v>0</v>
      </c>
      <c r="AS27" s="95">
        <f t="shared" ca="1" si="2"/>
        <v>0</v>
      </c>
      <c r="AT27" s="95">
        <f t="shared" ca="1" si="2"/>
        <v>0</v>
      </c>
      <c r="AU27" s="95">
        <f t="shared" ca="1" si="2"/>
        <v>0</v>
      </c>
      <c r="AV27" s="95">
        <f t="shared" ca="1" si="2"/>
        <v>0</v>
      </c>
      <c r="AW27" s="95">
        <f t="shared" ca="1" si="2"/>
        <v>0</v>
      </c>
      <c r="AX27" s="339">
        <f ca="1">SUM(S27:AW27)</f>
        <v>0</v>
      </c>
      <c r="AY27" s="339"/>
      <c r="AZ27" s="340"/>
    </row>
    <row r="28" spans="1:54" ht="7.5" customHeight="1" thickBot="1">
      <c r="A28" s="341"/>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3"/>
      <c r="AX28" s="344"/>
      <c r="AY28" s="342"/>
      <c r="AZ28" s="342"/>
    </row>
    <row r="29" spans="1:54" ht="21" customHeight="1" thickBot="1">
      <c r="A29" s="345" t="s">
        <v>1639</v>
      </c>
      <c r="B29" s="346"/>
      <c r="C29" s="346"/>
      <c r="D29" s="346"/>
      <c r="E29" s="346"/>
      <c r="F29" s="346"/>
      <c r="G29" s="346"/>
      <c r="H29" s="346"/>
      <c r="I29" s="346"/>
      <c r="J29" s="346"/>
      <c r="K29" s="346"/>
      <c r="L29" s="346"/>
      <c r="M29" s="346"/>
      <c r="N29" s="346"/>
      <c r="O29" s="346"/>
      <c r="P29" s="346"/>
      <c r="Q29" s="346"/>
      <c r="R29" s="346"/>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339"/>
      <c r="AY29" s="339"/>
      <c r="AZ29" s="347"/>
      <c r="BA29" s="96"/>
    </row>
    <row r="30" spans="1:54" ht="8.25" customHeight="1" thickBot="1">
      <c r="A30" s="97"/>
      <c r="B30" s="97"/>
      <c r="C30" s="97"/>
      <c r="D30" s="97"/>
      <c r="E30" s="97"/>
      <c r="F30" s="97"/>
      <c r="G30" s="97"/>
      <c r="H30" s="97"/>
      <c r="I30" s="97"/>
      <c r="J30" s="97"/>
      <c r="K30" s="97"/>
      <c r="L30" s="97"/>
      <c r="M30" s="97"/>
      <c r="N30" s="97"/>
      <c r="O30" s="97"/>
      <c r="P30" s="97"/>
      <c r="Q30" s="97"/>
      <c r="R30" s="97"/>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c r="AY30" s="99"/>
      <c r="AZ30" s="99"/>
    </row>
    <row r="31" spans="1:54" ht="21" customHeight="1" thickBot="1">
      <c r="A31" s="100" t="s">
        <v>1640</v>
      </c>
      <c r="B31" s="101"/>
      <c r="C31" s="101"/>
      <c r="D31" s="101"/>
      <c r="E31" s="101"/>
      <c r="F31" s="101"/>
      <c r="G31" s="101"/>
      <c r="H31" s="101"/>
      <c r="I31" s="101"/>
      <c r="J31" s="101"/>
      <c r="K31" s="101"/>
      <c r="L31" s="101"/>
      <c r="M31" s="101"/>
      <c r="N31" s="330"/>
      <c r="O31" s="331"/>
      <c r="P31" s="331"/>
      <c r="Q31" s="331"/>
      <c r="R31" s="331"/>
      <c r="S31" s="331"/>
      <c r="T31" s="331"/>
      <c r="U31" s="331"/>
      <c r="V31" s="331"/>
      <c r="W31" s="331"/>
      <c r="X31" s="331"/>
      <c r="Y31" s="331"/>
      <c r="Z31" s="331"/>
      <c r="AA31" s="331"/>
      <c r="AB31" s="332"/>
      <c r="AC31" s="102" t="s">
        <v>1641</v>
      </c>
      <c r="AD31" s="103"/>
      <c r="AE31" s="103"/>
      <c r="AF31" s="103"/>
      <c r="AG31" s="104"/>
      <c r="AH31" s="102"/>
      <c r="AI31" s="103"/>
      <c r="AJ31" s="103"/>
      <c r="AK31" s="103"/>
      <c r="AL31" s="103"/>
      <c r="AM31" s="103"/>
      <c r="AN31" s="103"/>
      <c r="AO31" s="330"/>
      <c r="AP31" s="331"/>
      <c r="AQ31" s="331"/>
      <c r="AR31" s="331"/>
      <c r="AS31" s="331"/>
      <c r="AT31" s="331"/>
      <c r="AU31" s="331"/>
      <c r="AV31" s="331"/>
      <c r="AW31" s="331"/>
      <c r="AX31" s="331"/>
      <c r="AY31" s="331"/>
      <c r="AZ31" s="332"/>
    </row>
    <row r="32" spans="1:54" ht="8.25" customHeight="1">
      <c r="A32" s="97"/>
      <c r="B32" s="97"/>
      <c r="C32" s="97"/>
      <c r="D32" s="97"/>
      <c r="E32" s="97"/>
      <c r="F32" s="97"/>
      <c r="G32" s="97"/>
      <c r="H32" s="97"/>
      <c r="I32" s="97"/>
      <c r="J32" s="97"/>
      <c r="K32" s="97"/>
      <c r="L32" s="97"/>
      <c r="M32" s="97"/>
      <c r="N32" s="97"/>
      <c r="O32" s="97"/>
      <c r="P32" s="97"/>
      <c r="Q32" s="97"/>
      <c r="R32" s="97"/>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9"/>
      <c r="AY32" s="99"/>
      <c r="AZ32" s="99"/>
    </row>
    <row r="33" spans="1:53" ht="14">
      <c r="A33" s="333" t="s">
        <v>1642</v>
      </c>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117"/>
    </row>
    <row r="34" spans="1:53" ht="14">
      <c r="A34" s="105" t="s">
        <v>1643</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14">
      <c r="A35" s="333" t="s">
        <v>1644</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117"/>
    </row>
    <row r="36" spans="1:53" ht="25.5" customHeight="1">
      <c r="A36" s="334" t="s">
        <v>1645</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118"/>
    </row>
    <row r="37" spans="1:53" ht="25.5" customHeight="1">
      <c r="A37" s="335" t="s">
        <v>1646</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119"/>
    </row>
    <row r="38" spans="1:53" ht="14">
      <c r="A38" s="329" t="s">
        <v>1647</v>
      </c>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117"/>
    </row>
  </sheetData>
  <mergeCells count="106">
    <mergeCell ref="A38:AZ38"/>
    <mergeCell ref="N31:AB31"/>
    <mergeCell ref="AO31:AZ31"/>
    <mergeCell ref="A33:AZ33"/>
    <mergeCell ref="A35:AZ35"/>
    <mergeCell ref="A36:AZ36"/>
    <mergeCell ref="A37:AZ37"/>
    <mergeCell ref="A27:R27"/>
    <mergeCell ref="AX27:AZ27"/>
    <mergeCell ref="A28:AW28"/>
    <mergeCell ref="AX28:AZ28"/>
    <mergeCell ref="A29:R29"/>
    <mergeCell ref="AX29:AZ29"/>
    <mergeCell ref="A25:F25"/>
    <mergeCell ref="G25:K25"/>
    <mergeCell ref="L25:R25"/>
    <mergeCell ref="AX25:AZ25"/>
    <mergeCell ref="A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5"/>
  <dataValidations count="5">
    <dataValidation type="list" allowBlank="1" showInputMessage="1" sqref="A10:F2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G10:K25">
      <formula1>"常勤･専従,常勤･兼務,非常勤･専従,非常勤･兼務"</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AA6:AJ6">
      <formula1>"6:1,5:1"</formula1>
    </dataValidation>
  </dataValidations>
  <printOptions verticalCentered="1"/>
  <pageMargins left="0.74" right="0.19685039370078741" top="0.61" bottom="0.39370078740157483" header="0.66" footer="0.51181102362204722"/>
  <pageSetup paperSize="9" scale="80" orientation="landscape"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8"/>
  <sheetViews>
    <sheetView zoomScale="80" zoomScaleNormal="80" workbookViewId="0">
      <selection activeCell="S3" sqref="S3:AE3"/>
    </sheetView>
  </sheetViews>
  <sheetFormatPr defaultColWidth="8.25" defaultRowHeight="21" customHeight="1"/>
  <cols>
    <col min="1" max="4" width="2.33203125" style="106" customWidth="1"/>
    <col min="5" max="18" width="2.33203125" style="79" customWidth="1"/>
    <col min="19" max="49" width="2.58203125" style="79" customWidth="1"/>
    <col min="50" max="52" width="2.33203125" style="79" customWidth="1"/>
    <col min="53" max="53" width="17.08203125" style="79" customWidth="1"/>
    <col min="54" max="67" width="2.33203125" style="79" customWidth="1"/>
    <col min="68" max="16384" width="8.25" style="79"/>
  </cols>
  <sheetData>
    <row r="1" spans="1:53" ht="21" customHeight="1">
      <c r="A1" s="271" t="s">
        <v>1851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79" t="s">
        <v>1852</v>
      </c>
    </row>
    <row r="2" spans="1:53" ht="15.75" customHeight="1" thickBot="1">
      <c r="A2" s="80"/>
      <c r="B2" s="80"/>
      <c r="C2" s="80"/>
      <c r="D2" s="80"/>
      <c r="E2" s="80"/>
    </row>
    <row r="3" spans="1:53" ht="21" customHeight="1">
      <c r="A3" s="272" t="s">
        <v>1607</v>
      </c>
      <c r="B3" s="273"/>
      <c r="C3" s="273"/>
      <c r="D3" s="273"/>
      <c r="E3" s="273"/>
      <c r="F3" s="273"/>
      <c r="G3" s="273"/>
      <c r="H3" s="273"/>
      <c r="I3" s="273"/>
      <c r="J3" s="273"/>
      <c r="K3" s="273"/>
      <c r="L3" s="273"/>
      <c r="M3" s="273"/>
      <c r="N3" s="273"/>
      <c r="O3" s="273"/>
      <c r="P3" s="273"/>
      <c r="Q3" s="273"/>
      <c r="R3" s="273"/>
      <c r="S3" s="274" t="s">
        <v>1648</v>
      </c>
      <c r="T3" s="274"/>
      <c r="U3" s="274"/>
      <c r="V3" s="274"/>
      <c r="W3" s="274"/>
      <c r="X3" s="274"/>
      <c r="Y3" s="274"/>
      <c r="Z3" s="274"/>
      <c r="AA3" s="274"/>
      <c r="AB3" s="274"/>
      <c r="AC3" s="274"/>
      <c r="AD3" s="274"/>
      <c r="AE3" s="274"/>
      <c r="AF3" s="273" t="s">
        <v>1608</v>
      </c>
      <c r="AG3" s="273"/>
      <c r="AH3" s="273"/>
      <c r="AI3" s="273"/>
      <c r="AJ3" s="273"/>
      <c r="AK3" s="273"/>
      <c r="AL3" s="273"/>
      <c r="AM3" s="273"/>
      <c r="AN3" s="274" t="s">
        <v>1649</v>
      </c>
      <c r="AO3" s="274"/>
      <c r="AP3" s="274"/>
      <c r="AQ3" s="274"/>
      <c r="AR3" s="274"/>
      <c r="AS3" s="274"/>
      <c r="AT3" s="274"/>
      <c r="AU3" s="274"/>
      <c r="AV3" s="274"/>
      <c r="AW3" s="274"/>
      <c r="AX3" s="274"/>
      <c r="AY3" s="274"/>
      <c r="AZ3" s="275"/>
    </row>
    <row r="4" spans="1:53" ht="14">
      <c r="A4" s="276" t="s">
        <v>1609</v>
      </c>
      <c r="B4" s="277"/>
      <c r="C4" s="277"/>
      <c r="D4" s="277"/>
      <c r="E4" s="277"/>
      <c r="F4" s="277"/>
      <c r="G4" s="278"/>
      <c r="H4" s="282">
        <v>10</v>
      </c>
      <c r="I4" s="283"/>
      <c r="J4" s="283"/>
      <c r="K4" s="283"/>
      <c r="L4" s="283"/>
      <c r="M4" s="283"/>
      <c r="N4" s="283"/>
      <c r="O4" s="283"/>
      <c r="P4" s="283"/>
      <c r="Q4" s="283"/>
      <c r="R4" s="284"/>
      <c r="S4" s="288" t="s">
        <v>1610</v>
      </c>
      <c r="T4" s="289"/>
      <c r="U4" s="289"/>
      <c r="V4" s="289"/>
      <c r="W4" s="289"/>
      <c r="X4" s="289"/>
      <c r="Y4" s="289"/>
      <c r="Z4" s="289"/>
      <c r="AA4" s="289"/>
      <c r="AB4" s="289"/>
      <c r="AC4" s="289"/>
      <c r="AD4" s="289"/>
      <c r="AE4" s="290"/>
      <c r="AF4" s="348">
        <f>H4*0.9</f>
        <v>9</v>
      </c>
      <c r="AG4" s="349"/>
      <c r="AH4" s="349"/>
      <c r="AI4" s="349"/>
      <c r="AJ4" s="350"/>
      <c r="AK4" s="81" t="s">
        <v>1611</v>
      </c>
      <c r="AL4" s="82"/>
      <c r="AM4" s="82"/>
      <c r="AN4" s="82"/>
      <c r="AO4" s="82"/>
      <c r="AP4" s="82"/>
      <c r="AQ4" s="82"/>
      <c r="AR4" s="82"/>
      <c r="AS4" s="82"/>
      <c r="AT4" s="82"/>
      <c r="AU4" s="82"/>
      <c r="AV4" s="82"/>
      <c r="AW4" s="254">
        <f>(AF4)/6</f>
        <v>1.5</v>
      </c>
      <c r="AX4" s="254"/>
      <c r="AY4" s="254"/>
      <c r="AZ4" s="255"/>
    </row>
    <row r="5" spans="1:53" ht="14">
      <c r="A5" s="279"/>
      <c r="B5" s="280"/>
      <c r="C5" s="280"/>
      <c r="D5" s="280"/>
      <c r="E5" s="280"/>
      <c r="F5" s="280"/>
      <c r="G5" s="281"/>
      <c r="H5" s="285"/>
      <c r="I5" s="286"/>
      <c r="J5" s="286"/>
      <c r="K5" s="286"/>
      <c r="L5" s="286"/>
      <c r="M5" s="286"/>
      <c r="N5" s="286"/>
      <c r="O5" s="286"/>
      <c r="P5" s="286"/>
      <c r="Q5" s="286"/>
      <c r="R5" s="287"/>
      <c r="S5" s="291"/>
      <c r="T5" s="292"/>
      <c r="U5" s="292"/>
      <c r="V5" s="292"/>
      <c r="W5" s="292"/>
      <c r="X5" s="292"/>
      <c r="Y5" s="292"/>
      <c r="Z5" s="292"/>
      <c r="AA5" s="292"/>
      <c r="AB5" s="292"/>
      <c r="AC5" s="292"/>
      <c r="AD5" s="292"/>
      <c r="AE5" s="293"/>
      <c r="AF5" s="351"/>
      <c r="AG5" s="352"/>
      <c r="AH5" s="352"/>
      <c r="AI5" s="352"/>
      <c r="AJ5" s="353"/>
      <c r="AK5" s="81" t="s">
        <v>1612</v>
      </c>
      <c r="AL5" s="82"/>
      <c r="AM5" s="82"/>
      <c r="AN5" s="82"/>
      <c r="AO5" s="82"/>
      <c r="AP5" s="82"/>
      <c r="AQ5" s="82"/>
      <c r="AR5" s="82"/>
      <c r="AS5" s="82"/>
      <c r="AT5" s="82"/>
      <c r="AU5" s="82"/>
      <c r="AV5" s="82"/>
      <c r="AW5" s="254">
        <v>3.6</v>
      </c>
      <c r="AX5" s="254"/>
      <c r="AY5" s="254"/>
      <c r="AZ5" s="255"/>
    </row>
    <row r="6" spans="1:53" ht="21" customHeight="1" thickBot="1">
      <c r="A6" s="256" t="s">
        <v>1613</v>
      </c>
      <c r="B6" s="257"/>
      <c r="C6" s="257"/>
      <c r="D6" s="257"/>
      <c r="E6" s="257"/>
      <c r="F6" s="257"/>
      <c r="G6" s="257"/>
      <c r="H6" s="257"/>
      <c r="I6" s="257"/>
      <c r="J6" s="257"/>
      <c r="K6" s="257"/>
      <c r="L6" s="257"/>
      <c r="M6" s="258"/>
      <c r="N6" s="259">
        <v>40</v>
      </c>
      <c r="O6" s="260"/>
      <c r="P6" s="260"/>
      <c r="Q6" s="260"/>
      <c r="R6" s="261"/>
      <c r="S6" s="262" t="s">
        <v>1614</v>
      </c>
      <c r="T6" s="263"/>
      <c r="U6" s="263"/>
      <c r="V6" s="263"/>
      <c r="W6" s="263"/>
      <c r="X6" s="263"/>
      <c r="Y6" s="263"/>
      <c r="Z6" s="264"/>
      <c r="AA6" s="265" t="s">
        <v>1650</v>
      </c>
      <c r="AB6" s="266"/>
      <c r="AC6" s="266"/>
      <c r="AD6" s="266"/>
      <c r="AE6" s="266"/>
      <c r="AF6" s="266"/>
      <c r="AG6" s="266"/>
      <c r="AH6" s="266"/>
      <c r="AI6" s="266"/>
      <c r="AJ6" s="267"/>
      <c r="AK6" s="262" t="s">
        <v>1615</v>
      </c>
      <c r="AL6" s="263"/>
      <c r="AM6" s="263"/>
      <c r="AN6" s="263"/>
      <c r="AO6" s="263"/>
      <c r="AP6" s="263"/>
      <c r="AQ6" s="263"/>
      <c r="AR6" s="263"/>
      <c r="AS6" s="268" t="s">
        <v>1651</v>
      </c>
      <c r="AT6" s="269"/>
      <c r="AU6" s="269"/>
      <c r="AV6" s="269"/>
      <c r="AW6" s="269"/>
      <c r="AX6" s="269"/>
      <c r="AY6" s="269"/>
      <c r="AZ6" s="270"/>
    </row>
    <row r="7" spans="1:53" ht="21" customHeight="1">
      <c r="A7" s="272" t="s">
        <v>1616</v>
      </c>
      <c r="B7" s="273"/>
      <c r="C7" s="273"/>
      <c r="D7" s="273"/>
      <c r="E7" s="273"/>
      <c r="F7" s="273"/>
      <c r="G7" s="303" t="s">
        <v>1617</v>
      </c>
      <c r="H7" s="303"/>
      <c r="I7" s="303"/>
      <c r="J7" s="303"/>
      <c r="K7" s="303"/>
      <c r="L7" s="273" t="s">
        <v>1618</v>
      </c>
      <c r="M7" s="273"/>
      <c r="N7" s="273"/>
      <c r="O7" s="273"/>
      <c r="P7" s="273"/>
      <c r="Q7" s="273"/>
      <c r="R7" s="315"/>
      <c r="S7" s="302" t="s">
        <v>1619</v>
      </c>
      <c r="T7" s="273"/>
      <c r="U7" s="273"/>
      <c r="V7" s="273"/>
      <c r="W7" s="273"/>
      <c r="X7" s="273"/>
      <c r="Y7" s="273"/>
      <c r="Z7" s="273" t="s">
        <v>1620</v>
      </c>
      <c r="AA7" s="273"/>
      <c r="AB7" s="273"/>
      <c r="AC7" s="273"/>
      <c r="AD7" s="273"/>
      <c r="AE7" s="273"/>
      <c r="AF7" s="273"/>
      <c r="AG7" s="273" t="s">
        <v>1621</v>
      </c>
      <c r="AH7" s="273"/>
      <c r="AI7" s="273"/>
      <c r="AJ7" s="273"/>
      <c r="AK7" s="273"/>
      <c r="AL7" s="273"/>
      <c r="AM7" s="273"/>
      <c r="AN7" s="300" t="s">
        <v>1622</v>
      </c>
      <c r="AO7" s="301"/>
      <c r="AP7" s="301"/>
      <c r="AQ7" s="301"/>
      <c r="AR7" s="301"/>
      <c r="AS7" s="301"/>
      <c r="AT7" s="302"/>
      <c r="AU7" s="300" t="s">
        <v>1623</v>
      </c>
      <c r="AV7" s="301"/>
      <c r="AW7" s="302"/>
      <c r="AX7" s="303" t="s">
        <v>1624</v>
      </c>
      <c r="AY7" s="303"/>
      <c r="AZ7" s="303"/>
      <c r="BA7" s="305" t="s">
        <v>1625</v>
      </c>
    </row>
    <row r="8" spans="1:53" ht="21" customHeight="1">
      <c r="A8" s="313"/>
      <c r="B8" s="314"/>
      <c r="C8" s="314"/>
      <c r="D8" s="314"/>
      <c r="E8" s="314"/>
      <c r="F8" s="314"/>
      <c r="G8" s="304"/>
      <c r="H8" s="304"/>
      <c r="I8" s="304"/>
      <c r="J8" s="304"/>
      <c r="K8" s="304"/>
      <c r="L8" s="314"/>
      <c r="M8" s="314"/>
      <c r="N8" s="314"/>
      <c r="O8" s="314"/>
      <c r="P8" s="314"/>
      <c r="Q8" s="314"/>
      <c r="R8" s="316"/>
      <c r="S8" s="83">
        <v>1</v>
      </c>
      <c r="T8" s="84">
        <v>2</v>
      </c>
      <c r="U8" s="84">
        <v>3</v>
      </c>
      <c r="V8" s="84">
        <v>4</v>
      </c>
      <c r="W8" s="84">
        <v>5</v>
      </c>
      <c r="X8" s="84">
        <v>6</v>
      </c>
      <c r="Y8" s="84">
        <v>7</v>
      </c>
      <c r="Z8" s="84">
        <v>8</v>
      </c>
      <c r="AA8" s="84">
        <v>9</v>
      </c>
      <c r="AB8" s="84">
        <v>10</v>
      </c>
      <c r="AC8" s="84">
        <v>11</v>
      </c>
      <c r="AD8" s="84">
        <v>12</v>
      </c>
      <c r="AE8" s="84">
        <v>13</v>
      </c>
      <c r="AF8" s="84">
        <v>14</v>
      </c>
      <c r="AG8" s="84">
        <v>15</v>
      </c>
      <c r="AH8" s="84">
        <v>16</v>
      </c>
      <c r="AI8" s="84">
        <v>17</v>
      </c>
      <c r="AJ8" s="84">
        <v>18</v>
      </c>
      <c r="AK8" s="84">
        <v>19</v>
      </c>
      <c r="AL8" s="84">
        <v>20</v>
      </c>
      <c r="AM8" s="84">
        <v>21</v>
      </c>
      <c r="AN8" s="84">
        <v>22</v>
      </c>
      <c r="AO8" s="84">
        <v>23</v>
      </c>
      <c r="AP8" s="84">
        <v>24</v>
      </c>
      <c r="AQ8" s="84">
        <v>25</v>
      </c>
      <c r="AR8" s="84">
        <v>26</v>
      </c>
      <c r="AS8" s="84">
        <v>27</v>
      </c>
      <c r="AT8" s="84">
        <v>28</v>
      </c>
      <c r="AU8" s="84">
        <v>29</v>
      </c>
      <c r="AV8" s="84">
        <v>30</v>
      </c>
      <c r="AW8" s="84">
        <v>31</v>
      </c>
      <c r="AX8" s="304"/>
      <c r="AY8" s="304"/>
      <c r="AZ8" s="304"/>
      <c r="BA8" s="305"/>
    </row>
    <row r="9" spans="1:53" ht="21" customHeight="1">
      <c r="A9" s="313"/>
      <c r="B9" s="314"/>
      <c r="C9" s="314"/>
      <c r="D9" s="314"/>
      <c r="E9" s="314"/>
      <c r="F9" s="314"/>
      <c r="G9" s="304"/>
      <c r="H9" s="304"/>
      <c r="I9" s="304"/>
      <c r="J9" s="304"/>
      <c r="K9" s="304"/>
      <c r="L9" s="314"/>
      <c r="M9" s="314"/>
      <c r="N9" s="314"/>
      <c r="O9" s="314"/>
      <c r="P9" s="314"/>
      <c r="Q9" s="314"/>
      <c r="R9" s="316"/>
      <c r="S9" s="120" t="s">
        <v>1626</v>
      </c>
      <c r="T9" s="85" t="s">
        <v>1627</v>
      </c>
      <c r="U9" s="85" t="s">
        <v>1628</v>
      </c>
      <c r="V9" s="85" t="s">
        <v>1629</v>
      </c>
      <c r="W9" s="85" t="s">
        <v>1630</v>
      </c>
      <c r="X9" s="85" t="s">
        <v>1631</v>
      </c>
      <c r="Y9" s="85" t="s">
        <v>1632</v>
      </c>
      <c r="Z9" s="85" t="s">
        <v>1626</v>
      </c>
      <c r="AA9" s="85" t="s">
        <v>1627</v>
      </c>
      <c r="AB9" s="85" t="s">
        <v>1628</v>
      </c>
      <c r="AC9" s="85" t="s">
        <v>1629</v>
      </c>
      <c r="AD9" s="85" t="s">
        <v>1630</v>
      </c>
      <c r="AE9" s="85" t="s">
        <v>1631</v>
      </c>
      <c r="AF9" s="85" t="s">
        <v>1632</v>
      </c>
      <c r="AG9" s="85" t="s">
        <v>1626</v>
      </c>
      <c r="AH9" s="85" t="s">
        <v>1627</v>
      </c>
      <c r="AI9" s="85" t="s">
        <v>1628</v>
      </c>
      <c r="AJ9" s="85" t="s">
        <v>1629</v>
      </c>
      <c r="AK9" s="85" t="s">
        <v>1630</v>
      </c>
      <c r="AL9" s="85" t="s">
        <v>1631</v>
      </c>
      <c r="AM9" s="85" t="s">
        <v>1632</v>
      </c>
      <c r="AN9" s="85" t="s">
        <v>1626</v>
      </c>
      <c r="AO9" s="85" t="s">
        <v>1627</v>
      </c>
      <c r="AP9" s="85" t="s">
        <v>1628</v>
      </c>
      <c r="AQ9" s="85" t="s">
        <v>1629</v>
      </c>
      <c r="AR9" s="85" t="s">
        <v>1630</v>
      </c>
      <c r="AS9" s="85" t="s">
        <v>1631</v>
      </c>
      <c r="AT9" s="85" t="s">
        <v>1633</v>
      </c>
      <c r="AU9" s="85" t="s">
        <v>1634</v>
      </c>
      <c r="AV9" s="85" t="s">
        <v>1635</v>
      </c>
      <c r="AW9" s="85" t="s">
        <v>1636</v>
      </c>
      <c r="AX9" s="304"/>
      <c r="AY9" s="304"/>
      <c r="AZ9" s="304"/>
      <c r="BA9" s="305"/>
    </row>
    <row r="10" spans="1:53" ht="21" customHeight="1">
      <c r="A10" s="306" t="s">
        <v>1853</v>
      </c>
      <c r="B10" s="307"/>
      <c r="C10" s="307"/>
      <c r="D10" s="307"/>
      <c r="E10" s="307"/>
      <c r="F10" s="308"/>
      <c r="G10" s="309" t="s">
        <v>1652</v>
      </c>
      <c r="H10" s="309"/>
      <c r="I10" s="309"/>
      <c r="J10" s="309"/>
      <c r="K10" s="309"/>
      <c r="L10" s="310" t="s">
        <v>1653</v>
      </c>
      <c r="M10" s="310"/>
      <c r="N10" s="310"/>
      <c r="O10" s="310"/>
      <c r="P10" s="310"/>
      <c r="Q10" s="310"/>
      <c r="R10" s="311"/>
      <c r="S10" s="107"/>
      <c r="T10" s="108">
        <v>4</v>
      </c>
      <c r="U10" s="108">
        <v>4</v>
      </c>
      <c r="V10" s="108">
        <v>4</v>
      </c>
      <c r="W10" s="108">
        <v>4</v>
      </c>
      <c r="X10" s="108">
        <v>4</v>
      </c>
      <c r="Y10" s="108"/>
      <c r="Z10" s="107"/>
      <c r="AA10" s="108">
        <v>4</v>
      </c>
      <c r="AB10" s="108">
        <v>4</v>
      </c>
      <c r="AC10" s="108">
        <v>4</v>
      </c>
      <c r="AD10" s="108">
        <v>4</v>
      </c>
      <c r="AE10" s="108">
        <v>4</v>
      </c>
      <c r="AF10" s="108"/>
      <c r="AG10" s="107"/>
      <c r="AH10" s="108">
        <v>4</v>
      </c>
      <c r="AI10" s="108">
        <v>4</v>
      </c>
      <c r="AJ10" s="108">
        <v>4</v>
      </c>
      <c r="AK10" s="108">
        <v>4</v>
      </c>
      <c r="AL10" s="108">
        <v>4</v>
      </c>
      <c r="AM10" s="108"/>
      <c r="AN10" s="107"/>
      <c r="AO10" s="108">
        <v>4</v>
      </c>
      <c r="AP10" s="108">
        <v>4</v>
      </c>
      <c r="AQ10" s="108">
        <v>4</v>
      </c>
      <c r="AR10" s="108">
        <v>4</v>
      </c>
      <c r="AS10" s="108">
        <v>4</v>
      </c>
      <c r="AT10" s="108"/>
      <c r="AU10" s="108"/>
      <c r="AV10" s="108">
        <v>4</v>
      </c>
      <c r="AW10" s="108">
        <v>4</v>
      </c>
      <c r="AX10" s="312">
        <f>SUM(S10:AW10)</f>
        <v>88</v>
      </c>
      <c r="AY10" s="312"/>
      <c r="AZ10" s="312"/>
      <c r="BA10" s="86" t="s">
        <v>1654</v>
      </c>
    </row>
    <row r="11" spans="1:53" ht="21" customHeight="1">
      <c r="A11" s="306" t="s">
        <v>1655</v>
      </c>
      <c r="B11" s="307"/>
      <c r="C11" s="307"/>
      <c r="D11" s="307"/>
      <c r="E11" s="307"/>
      <c r="F11" s="308"/>
      <c r="G11" s="309" t="s">
        <v>1652</v>
      </c>
      <c r="H11" s="309"/>
      <c r="I11" s="309"/>
      <c r="J11" s="309"/>
      <c r="K11" s="309"/>
      <c r="L11" s="310" t="s">
        <v>1653</v>
      </c>
      <c r="M11" s="310"/>
      <c r="N11" s="310"/>
      <c r="O11" s="310"/>
      <c r="P11" s="310"/>
      <c r="Q11" s="310"/>
      <c r="R11" s="311"/>
      <c r="S11" s="107"/>
      <c r="T11" s="108">
        <v>4</v>
      </c>
      <c r="U11" s="108">
        <v>4</v>
      </c>
      <c r="V11" s="108">
        <v>4</v>
      </c>
      <c r="W11" s="108">
        <v>4</v>
      </c>
      <c r="X11" s="108">
        <v>4</v>
      </c>
      <c r="Y11" s="108"/>
      <c r="Z11" s="107"/>
      <c r="AA11" s="108">
        <v>4</v>
      </c>
      <c r="AB11" s="108">
        <v>4</v>
      </c>
      <c r="AC11" s="108">
        <v>4</v>
      </c>
      <c r="AD11" s="108">
        <v>4</v>
      </c>
      <c r="AE11" s="108">
        <v>4</v>
      </c>
      <c r="AF11" s="108"/>
      <c r="AG11" s="107"/>
      <c r="AH11" s="108">
        <v>4</v>
      </c>
      <c r="AI11" s="108">
        <v>4</v>
      </c>
      <c r="AJ11" s="108">
        <v>4</v>
      </c>
      <c r="AK11" s="108">
        <v>4</v>
      </c>
      <c r="AL11" s="108">
        <v>4</v>
      </c>
      <c r="AM11" s="108"/>
      <c r="AN11" s="107"/>
      <c r="AO11" s="108">
        <v>4</v>
      </c>
      <c r="AP11" s="108">
        <v>4</v>
      </c>
      <c r="AQ11" s="108">
        <v>4</v>
      </c>
      <c r="AR11" s="108">
        <v>4</v>
      </c>
      <c r="AS11" s="108">
        <v>4</v>
      </c>
      <c r="AT11" s="108"/>
      <c r="AU11" s="108"/>
      <c r="AV11" s="108">
        <v>4</v>
      </c>
      <c r="AW11" s="108">
        <v>4</v>
      </c>
      <c r="AX11" s="312">
        <f>SUM(S11:AW11)</f>
        <v>88</v>
      </c>
      <c r="AY11" s="312"/>
      <c r="AZ11" s="312"/>
      <c r="BA11" s="86" t="s">
        <v>1654</v>
      </c>
    </row>
    <row r="12" spans="1:53" ht="21" customHeight="1">
      <c r="A12" s="306" t="s">
        <v>1656</v>
      </c>
      <c r="B12" s="307"/>
      <c r="C12" s="307"/>
      <c r="D12" s="307"/>
      <c r="E12" s="307"/>
      <c r="F12" s="308"/>
      <c r="G12" s="320" t="s">
        <v>1652</v>
      </c>
      <c r="H12" s="307"/>
      <c r="I12" s="307"/>
      <c r="J12" s="307"/>
      <c r="K12" s="308"/>
      <c r="L12" s="317" t="s">
        <v>1657</v>
      </c>
      <c r="M12" s="318"/>
      <c r="N12" s="318"/>
      <c r="O12" s="318"/>
      <c r="P12" s="318"/>
      <c r="Q12" s="318"/>
      <c r="R12" s="319"/>
      <c r="S12" s="107">
        <v>6</v>
      </c>
      <c r="T12" s="108">
        <v>6</v>
      </c>
      <c r="U12" s="108">
        <v>6</v>
      </c>
      <c r="V12" s="108"/>
      <c r="W12" s="108"/>
      <c r="X12" s="108">
        <v>6</v>
      </c>
      <c r="Y12" s="107">
        <v>6</v>
      </c>
      <c r="Z12" s="107">
        <v>6</v>
      </c>
      <c r="AA12" s="108">
        <v>6</v>
      </c>
      <c r="AB12" s="108"/>
      <c r="AC12" s="108"/>
      <c r="AD12" s="108">
        <v>6</v>
      </c>
      <c r="AE12" s="108">
        <v>6</v>
      </c>
      <c r="AF12" s="107">
        <v>6</v>
      </c>
      <c r="AG12" s="107">
        <v>6</v>
      </c>
      <c r="AH12" s="108"/>
      <c r="AI12" s="108"/>
      <c r="AJ12" s="108">
        <v>6</v>
      </c>
      <c r="AK12" s="108">
        <v>6</v>
      </c>
      <c r="AL12" s="108">
        <v>6</v>
      </c>
      <c r="AM12" s="107">
        <v>6</v>
      </c>
      <c r="AN12" s="107">
        <v>6</v>
      </c>
      <c r="AO12" s="108"/>
      <c r="AP12" s="108">
        <v>6</v>
      </c>
      <c r="AQ12" s="108">
        <v>6</v>
      </c>
      <c r="AR12" s="108">
        <v>6</v>
      </c>
      <c r="AS12" s="108"/>
      <c r="AT12" s="107">
        <v>6</v>
      </c>
      <c r="AU12" s="107">
        <v>6</v>
      </c>
      <c r="AV12" s="107"/>
      <c r="AW12" s="107">
        <v>6</v>
      </c>
      <c r="AX12" s="354">
        <f>SUM(S12:AW12)</f>
        <v>132</v>
      </c>
      <c r="AY12" s="355"/>
      <c r="AZ12" s="356"/>
      <c r="BA12" s="87" t="s">
        <v>1658</v>
      </c>
    </row>
    <row r="13" spans="1:53" ht="21" customHeight="1">
      <c r="A13" s="306" t="s">
        <v>1659</v>
      </c>
      <c r="B13" s="307"/>
      <c r="C13" s="307"/>
      <c r="D13" s="307"/>
      <c r="E13" s="307"/>
      <c r="F13" s="308"/>
      <c r="G13" s="320" t="s">
        <v>1652</v>
      </c>
      <c r="H13" s="307"/>
      <c r="I13" s="307"/>
      <c r="J13" s="307"/>
      <c r="K13" s="308"/>
      <c r="L13" s="317" t="s">
        <v>1657</v>
      </c>
      <c r="M13" s="318"/>
      <c r="N13" s="318"/>
      <c r="O13" s="318"/>
      <c r="P13" s="318"/>
      <c r="Q13" s="318"/>
      <c r="R13" s="319"/>
      <c r="S13" s="107">
        <v>2</v>
      </c>
      <c r="T13" s="108">
        <v>2</v>
      </c>
      <c r="U13" s="108">
        <v>2</v>
      </c>
      <c r="V13" s="108"/>
      <c r="W13" s="108"/>
      <c r="X13" s="108">
        <v>2</v>
      </c>
      <c r="Y13" s="107">
        <v>2</v>
      </c>
      <c r="Z13" s="107">
        <v>2</v>
      </c>
      <c r="AA13" s="108">
        <v>2</v>
      </c>
      <c r="AB13" s="108"/>
      <c r="AC13" s="108"/>
      <c r="AD13" s="108">
        <v>2</v>
      </c>
      <c r="AE13" s="108">
        <v>2</v>
      </c>
      <c r="AF13" s="107">
        <v>2</v>
      </c>
      <c r="AG13" s="107">
        <v>2</v>
      </c>
      <c r="AH13" s="108"/>
      <c r="AI13" s="108"/>
      <c r="AJ13" s="108">
        <v>2</v>
      </c>
      <c r="AK13" s="108">
        <v>2</v>
      </c>
      <c r="AL13" s="108">
        <v>2</v>
      </c>
      <c r="AM13" s="107">
        <v>2</v>
      </c>
      <c r="AN13" s="107">
        <v>2</v>
      </c>
      <c r="AO13" s="108"/>
      <c r="AP13" s="108">
        <v>2</v>
      </c>
      <c r="AQ13" s="108">
        <v>2</v>
      </c>
      <c r="AR13" s="108">
        <v>2</v>
      </c>
      <c r="AS13" s="108"/>
      <c r="AT13" s="107">
        <v>2</v>
      </c>
      <c r="AU13" s="107">
        <v>2</v>
      </c>
      <c r="AV13" s="107"/>
      <c r="AW13" s="107">
        <v>2</v>
      </c>
      <c r="AX13" s="354">
        <f>SUM(S13:AW13)</f>
        <v>44</v>
      </c>
      <c r="AY13" s="355"/>
      <c r="AZ13" s="356"/>
      <c r="BA13" s="87" t="s">
        <v>1660</v>
      </c>
    </row>
    <row r="14" spans="1:53" ht="21" customHeight="1">
      <c r="A14" s="306" t="s">
        <v>1656</v>
      </c>
      <c r="B14" s="307"/>
      <c r="C14" s="307"/>
      <c r="D14" s="307"/>
      <c r="E14" s="307"/>
      <c r="F14" s="308"/>
      <c r="G14" s="320" t="s">
        <v>1661</v>
      </c>
      <c r="H14" s="307"/>
      <c r="I14" s="307"/>
      <c r="J14" s="307"/>
      <c r="K14" s="308"/>
      <c r="L14" s="317" t="s">
        <v>1662</v>
      </c>
      <c r="M14" s="318"/>
      <c r="N14" s="318"/>
      <c r="O14" s="318"/>
      <c r="P14" s="318"/>
      <c r="Q14" s="318"/>
      <c r="R14" s="319"/>
      <c r="S14" s="107">
        <v>8</v>
      </c>
      <c r="T14" s="108">
        <v>8</v>
      </c>
      <c r="U14" s="108"/>
      <c r="V14" s="108"/>
      <c r="W14" s="108">
        <v>8</v>
      </c>
      <c r="X14" s="108"/>
      <c r="Y14" s="107"/>
      <c r="Z14" s="107">
        <v>8</v>
      </c>
      <c r="AA14" s="108">
        <v>8</v>
      </c>
      <c r="AB14" s="108"/>
      <c r="AC14" s="108"/>
      <c r="AD14" s="108">
        <v>8</v>
      </c>
      <c r="AE14" s="108"/>
      <c r="AF14" s="107"/>
      <c r="AG14" s="107">
        <v>8</v>
      </c>
      <c r="AH14" s="108">
        <v>8</v>
      </c>
      <c r="AI14" s="108"/>
      <c r="AJ14" s="108"/>
      <c r="AK14" s="108">
        <v>8</v>
      </c>
      <c r="AL14" s="108"/>
      <c r="AM14" s="107"/>
      <c r="AN14" s="107">
        <v>8</v>
      </c>
      <c r="AO14" s="108">
        <v>8</v>
      </c>
      <c r="AP14" s="108"/>
      <c r="AQ14" s="108"/>
      <c r="AR14" s="108">
        <v>8</v>
      </c>
      <c r="AS14" s="108"/>
      <c r="AT14" s="107"/>
      <c r="AU14" s="107">
        <v>8</v>
      </c>
      <c r="AV14" s="107"/>
      <c r="AW14" s="107"/>
      <c r="AX14" s="354">
        <f t="shared" ref="AX14:AX23" si="0">SUM(S14:AW14)</f>
        <v>104</v>
      </c>
      <c r="AY14" s="355"/>
      <c r="AZ14" s="356"/>
      <c r="BA14" s="87" t="s">
        <v>1663</v>
      </c>
    </row>
    <row r="15" spans="1:53" ht="21" customHeight="1">
      <c r="A15" s="306" t="s">
        <v>1659</v>
      </c>
      <c r="B15" s="307"/>
      <c r="C15" s="307"/>
      <c r="D15" s="307"/>
      <c r="E15" s="307"/>
      <c r="F15" s="308"/>
      <c r="G15" s="320" t="s">
        <v>1661</v>
      </c>
      <c r="H15" s="307"/>
      <c r="I15" s="307"/>
      <c r="J15" s="307"/>
      <c r="K15" s="308"/>
      <c r="L15" s="317" t="s">
        <v>1662</v>
      </c>
      <c r="M15" s="318"/>
      <c r="N15" s="318"/>
      <c r="O15" s="318"/>
      <c r="P15" s="318"/>
      <c r="Q15" s="318"/>
      <c r="R15" s="319"/>
      <c r="S15" s="107"/>
      <c r="T15" s="108"/>
      <c r="U15" s="108">
        <v>8</v>
      </c>
      <c r="V15" s="108">
        <v>5</v>
      </c>
      <c r="W15" s="108"/>
      <c r="X15" s="108"/>
      <c r="Y15" s="107"/>
      <c r="Z15" s="107"/>
      <c r="AA15" s="108"/>
      <c r="AB15" s="108">
        <v>8</v>
      </c>
      <c r="AC15" s="108">
        <v>5</v>
      </c>
      <c r="AD15" s="108"/>
      <c r="AE15" s="108"/>
      <c r="AF15" s="107"/>
      <c r="AG15" s="107"/>
      <c r="AH15" s="108"/>
      <c r="AI15" s="108">
        <v>8</v>
      </c>
      <c r="AJ15" s="108">
        <v>5</v>
      </c>
      <c r="AK15" s="108"/>
      <c r="AL15" s="108"/>
      <c r="AM15" s="107"/>
      <c r="AN15" s="107"/>
      <c r="AO15" s="108"/>
      <c r="AP15" s="108">
        <v>8</v>
      </c>
      <c r="AQ15" s="108">
        <v>5</v>
      </c>
      <c r="AR15" s="108"/>
      <c r="AS15" s="108"/>
      <c r="AT15" s="107"/>
      <c r="AU15" s="107"/>
      <c r="AV15" s="107">
        <v>8</v>
      </c>
      <c r="AW15" s="107">
        <v>5</v>
      </c>
      <c r="AX15" s="354">
        <f t="shared" si="0"/>
        <v>65</v>
      </c>
      <c r="AY15" s="355"/>
      <c r="AZ15" s="356"/>
      <c r="BA15" s="87" t="s">
        <v>1664</v>
      </c>
    </row>
    <row r="16" spans="1:53" ht="21" customHeight="1">
      <c r="A16" s="357" t="s">
        <v>1665</v>
      </c>
      <c r="B16" s="358"/>
      <c r="C16" s="358"/>
      <c r="D16" s="358"/>
      <c r="E16" s="358"/>
      <c r="F16" s="359"/>
      <c r="G16" s="320" t="s">
        <v>1661</v>
      </c>
      <c r="H16" s="307"/>
      <c r="I16" s="307"/>
      <c r="J16" s="307"/>
      <c r="K16" s="308"/>
      <c r="L16" s="317" t="s">
        <v>1662</v>
      </c>
      <c r="M16" s="318"/>
      <c r="N16" s="318"/>
      <c r="O16" s="318"/>
      <c r="P16" s="318"/>
      <c r="Q16" s="318"/>
      <c r="R16" s="319"/>
      <c r="S16" s="107"/>
      <c r="T16" s="108"/>
      <c r="U16" s="108"/>
      <c r="V16" s="109">
        <v>2</v>
      </c>
      <c r="W16" s="109">
        <v>6</v>
      </c>
      <c r="X16" s="108"/>
      <c r="Y16" s="107"/>
      <c r="Z16" s="107"/>
      <c r="AA16" s="108"/>
      <c r="AB16" s="108"/>
      <c r="AC16" s="109">
        <v>2</v>
      </c>
      <c r="AD16" s="109">
        <v>6</v>
      </c>
      <c r="AE16" s="108"/>
      <c r="AF16" s="107"/>
      <c r="AG16" s="107"/>
      <c r="AH16" s="108"/>
      <c r="AI16" s="108"/>
      <c r="AJ16" s="109">
        <v>2</v>
      </c>
      <c r="AK16" s="109">
        <v>6</v>
      </c>
      <c r="AL16" s="108"/>
      <c r="AM16" s="107"/>
      <c r="AN16" s="107"/>
      <c r="AO16" s="108"/>
      <c r="AP16" s="108"/>
      <c r="AQ16" s="109">
        <v>2</v>
      </c>
      <c r="AR16" s="109">
        <v>6</v>
      </c>
      <c r="AS16" s="108"/>
      <c r="AT16" s="107"/>
      <c r="AU16" s="107"/>
      <c r="AV16" s="107"/>
      <c r="AW16" s="107"/>
      <c r="AX16" s="312">
        <f t="shared" si="0"/>
        <v>32</v>
      </c>
      <c r="AY16" s="312"/>
      <c r="AZ16" s="312"/>
      <c r="BA16" s="88" t="s">
        <v>1666</v>
      </c>
    </row>
    <row r="17" spans="1:54" ht="21" customHeight="1">
      <c r="A17" s="306" t="s">
        <v>1656</v>
      </c>
      <c r="B17" s="307"/>
      <c r="C17" s="307"/>
      <c r="D17" s="307"/>
      <c r="E17" s="307"/>
      <c r="F17" s="308"/>
      <c r="G17" s="320" t="s">
        <v>1661</v>
      </c>
      <c r="H17" s="307"/>
      <c r="I17" s="307"/>
      <c r="J17" s="307"/>
      <c r="K17" s="308"/>
      <c r="L17" s="317" t="s">
        <v>1667</v>
      </c>
      <c r="M17" s="318"/>
      <c r="N17" s="318"/>
      <c r="O17" s="318"/>
      <c r="P17" s="318"/>
      <c r="Q17" s="318"/>
      <c r="R17" s="319"/>
      <c r="S17" s="107"/>
      <c r="T17" s="107"/>
      <c r="U17" s="108">
        <v>8</v>
      </c>
      <c r="V17" s="108"/>
      <c r="W17" s="108"/>
      <c r="X17" s="108">
        <v>8</v>
      </c>
      <c r="Y17" s="108">
        <v>8</v>
      </c>
      <c r="Z17" s="107"/>
      <c r="AA17" s="107"/>
      <c r="AB17" s="108">
        <v>8</v>
      </c>
      <c r="AC17" s="108"/>
      <c r="AD17" s="108"/>
      <c r="AE17" s="108">
        <v>8</v>
      </c>
      <c r="AF17" s="108">
        <v>8</v>
      </c>
      <c r="AG17" s="107"/>
      <c r="AH17" s="107"/>
      <c r="AI17" s="108">
        <v>8</v>
      </c>
      <c r="AJ17" s="108"/>
      <c r="AK17" s="108"/>
      <c r="AL17" s="108">
        <v>8</v>
      </c>
      <c r="AM17" s="108">
        <v>8</v>
      </c>
      <c r="AN17" s="107"/>
      <c r="AO17" s="107"/>
      <c r="AP17" s="108">
        <v>8</v>
      </c>
      <c r="AQ17" s="108"/>
      <c r="AR17" s="108"/>
      <c r="AS17" s="108">
        <v>8</v>
      </c>
      <c r="AT17" s="108">
        <v>8</v>
      </c>
      <c r="AU17" s="107"/>
      <c r="AV17" s="107"/>
      <c r="AW17" s="107">
        <v>8</v>
      </c>
      <c r="AX17" s="312">
        <f t="shared" si="0"/>
        <v>104</v>
      </c>
      <c r="AY17" s="312"/>
      <c r="AZ17" s="312"/>
      <c r="BA17" s="87" t="s">
        <v>1668</v>
      </c>
    </row>
    <row r="18" spans="1:54" s="89" customFormat="1" ht="21" customHeight="1">
      <c r="A18" s="306" t="s">
        <v>1659</v>
      </c>
      <c r="B18" s="307"/>
      <c r="C18" s="307"/>
      <c r="D18" s="307"/>
      <c r="E18" s="307"/>
      <c r="F18" s="308"/>
      <c r="G18" s="320" t="s">
        <v>1661</v>
      </c>
      <c r="H18" s="307"/>
      <c r="I18" s="307"/>
      <c r="J18" s="307"/>
      <c r="K18" s="308"/>
      <c r="L18" s="317" t="s">
        <v>1667</v>
      </c>
      <c r="M18" s="318"/>
      <c r="N18" s="318"/>
      <c r="O18" s="318"/>
      <c r="P18" s="318"/>
      <c r="Q18" s="318"/>
      <c r="R18" s="319"/>
      <c r="S18" s="107"/>
      <c r="T18" s="108"/>
      <c r="U18" s="108"/>
      <c r="V18" s="108">
        <v>8</v>
      </c>
      <c r="W18" s="108">
        <v>5</v>
      </c>
      <c r="X18" s="108"/>
      <c r="Y18" s="108"/>
      <c r="Z18" s="107"/>
      <c r="AA18" s="108"/>
      <c r="AB18" s="108"/>
      <c r="AC18" s="108">
        <v>8</v>
      </c>
      <c r="AD18" s="108">
        <v>5</v>
      </c>
      <c r="AE18" s="108"/>
      <c r="AF18" s="108"/>
      <c r="AG18" s="107"/>
      <c r="AH18" s="108"/>
      <c r="AI18" s="108"/>
      <c r="AJ18" s="108">
        <v>8</v>
      </c>
      <c r="AK18" s="108">
        <v>5</v>
      </c>
      <c r="AL18" s="108"/>
      <c r="AM18" s="108"/>
      <c r="AN18" s="107"/>
      <c r="AO18" s="108"/>
      <c r="AP18" s="108"/>
      <c r="AQ18" s="108">
        <v>8</v>
      </c>
      <c r="AR18" s="108">
        <v>5</v>
      </c>
      <c r="AS18" s="108"/>
      <c r="AT18" s="108"/>
      <c r="AU18" s="108"/>
      <c r="AV18" s="108"/>
      <c r="AW18" s="108"/>
      <c r="AX18" s="354">
        <f t="shared" si="0"/>
        <v>52</v>
      </c>
      <c r="AY18" s="355"/>
      <c r="AZ18" s="356"/>
      <c r="BA18" s="87" t="s">
        <v>1669</v>
      </c>
    </row>
    <row r="19" spans="1:54" ht="21" customHeight="1">
      <c r="A19" s="357" t="s">
        <v>1665</v>
      </c>
      <c r="B19" s="358"/>
      <c r="C19" s="358"/>
      <c r="D19" s="358"/>
      <c r="E19" s="358"/>
      <c r="F19" s="359"/>
      <c r="G19" s="320" t="s">
        <v>1661</v>
      </c>
      <c r="H19" s="307"/>
      <c r="I19" s="307"/>
      <c r="J19" s="307"/>
      <c r="K19" s="308"/>
      <c r="L19" s="317" t="s">
        <v>1667</v>
      </c>
      <c r="M19" s="318"/>
      <c r="N19" s="318"/>
      <c r="O19" s="318"/>
      <c r="P19" s="318"/>
      <c r="Q19" s="318"/>
      <c r="R19" s="319"/>
      <c r="S19" s="107"/>
      <c r="T19" s="108"/>
      <c r="U19" s="108"/>
      <c r="V19" s="108"/>
      <c r="W19" s="109">
        <v>2</v>
      </c>
      <c r="X19" s="109">
        <v>6</v>
      </c>
      <c r="Y19" s="108"/>
      <c r="Z19" s="107"/>
      <c r="AA19" s="108"/>
      <c r="AB19" s="108"/>
      <c r="AC19" s="108"/>
      <c r="AD19" s="109">
        <v>2</v>
      </c>
      <c r="AE19" s="109">
        <v>6</v>
      </c>
      <c r="AF19" s="108"/>
      <c r="AG19" s="107"/>
      <c r="AH19" s="108"/>
      <c r="AI19" s="108"/>
      <c r="AJ19" s="108"/>
      <c r="AK19" s="109">
        <v>2</v>
      </c>
      <c r="AL19" s="109">
        <v>6</v>
      </c>
      <c r="AM19" s="108"/>
      <c r="AN19" s="107"/>
      <c r="AO19" s="108"/>
      <c r="AP19" s="108"/>
      <c r="AQ19" s="108"/>
      <c r="AR19" s="109">
        <v>2</v>
      </c>
      <c r="AS19" s="109">
        <v>6</v>
      </c>
      <c r="AT19" s="108"/>
      <c r="AU19" s="108"/>
      <c r="AV19" s="108"/>
      <c r="AW19" s="108"/>
      <c r="AX19" s="354">
        <f t="shared" si="0"/>
        <v>32</v>
      </c>
      <c r="AY19" s="355"/>
      <c r="AZ19" s="356"/>
      <c r="BA19" s="88" t="s">
        <v>1666</v>
      </c>
    </row>
    <row r="20" spans="1:54" s="89" customFormat="1" ht="21" customHeight="1">
      <c r="A20" s="306" t="s">
        <v>1656</v>
      </c>
      <c r="B20" s="307"/>
      <c r="C20" s="307"/>
      <c r="D20" s="307"/>
      <c r="E20" s="307"/>
      <c r="F20" s="308"/>
      <c r="G20" s="320" t="s">
        <v>1661</v>
      </c>
      <c r="H20" s="307"/>
      <c r="I20" s="307"/>
      <c r="J20" s="307"/>
      <c r="K20" s="308"/>
      <c r="L20" s="317" t="s">
        <v>1670</v>
      </c>
      <c r="M20" s="318"/>
      <c r="N20" s="318"/>
      <c r="O20" s="318"/>
      <c r="P20" s="318"/>
      <c r="Q20" s="318"/>
      <c r="R20" s="319"/>
      <c r="S20" s="107"/>
      <c r="T20" s="108"/>
      <c r="U20" s="108"/>
      <c r="V20" s="108">
        <v>8</v>
      </c>
      <c r="W20" s="108">
        <v>8</v>
      </c>
      <c r="X20" s="108"/>
      <c r="Y20" s="108">
        <v>3</v>
      </c>
      <c r="Z20" s="107"/>
      <c r="AA20" s="108"/>
      <c r="AB20" s="108"/>
      <c r="AC20" s="108">
        <v>8</v>
      </c>
      <c r="AD20" s="108">
        <v>8</v>
      </c>
      <c r="AE20" s="108"/>
      <c r="AF20" s="108">
        <v>3</v>
      </c>
      <c r="AG20" s="107"/>
      <c r="AH20" s="108"/>
      <c r="AI20" s="108"/>
      <c r="AJ20" s="108">
        <v>8</v>
      </c>
      <c r="AK20" s="108">
        <v>8</v>
      </c>
      <c r="AL20" s="108"/>
      <c r="AM20" s="108">
        <v>3</v>
      </c>
      <c r="AN20" s="107"/>
      <c r="AO20" s="108"/>
      <c r="AP20" s="108"/>
      <c r="AQ20" s="108">
        <v>8</v>
      </c>
      <c r="AR20" s="108">
        <v>8</v>
      </c>
      <c r="AS20" s="108"/>
      <c r="AT20" s="108">
        <v>3</v>
      </c>
      <c r="AU20" s="107"/>
      <c r="AV20" s="107"/>
      <c r="AW20" s="107"/>
      <c r="AX20" s="312">
        <f t="shared" si="0"/>
        <v>76</v>
      </c>
      <c r="AY20" s="312"/>
      <c r="AZ20" s="312"/>
      <c r="BA20" s="87" t="s">
        <v>1671</v>
      </c>
    </row>
    <row r="21" spans="1:54" ht="21" customHeight="1">
      <c r="A21" s="306" t="s">
        <v>1659</v>
      </c>
      <c r="B21" s="307"/>
      <c r="C21" s="307"/>
      <c r="D21" s="307"/>
      <c r="E21" s="307"/>
      <c r="F21" s="308"/>
      <c r="G21" s="320" t="s">
        <v>1661</v>
      </c>
      <c r="H21" s="307"/>
      <c r="I21" s="307"/>
      <c r="J21" s="307"/>
      <c r="K21" s="308"/>
      <c r="L21" s="317" t="s">
        <v>1670</v>
      </c>
      <c r="M21" s="318"/>
      <c r="N21" s="318"/>
      <c r="O21" s="318"/>
      <c r="P21" s="318"/>
      <c r="Q21" s="318"/>
      <c r="R21" s="319"/>
      <c r="S21" s="107"/>
      <c r="T21" s="108"/>
      <c r="U21" s="108"/>
      <c r="V21" s="108"/>
      <c r="W21" s="108"/>
      <c r="X21" s="108">
        <v>5</v>
      </c>
      <c r="Y21" s="108">
        <v>3</v>
      </c>
      <c r="Z21" s="107"/>
      <c r="AA21" s="108"/>
      <c r="AB21" s="108"/>
      <c r="AC21" s="108"/>
      <c r="AD21" s="108"/>
      <c r="AE21" s="108">
        <v>5</v>
      </c>
      <c r="AF21" s="108">
        <v>3</v>
      </c>
      <c r="AG21" s="107"/>
      <c r="AH21" s="108"/>
      <c r="AI21" s="108"/>
      <c r="AJ21" s="108"/>
      <c r="AK21" s="108"/>
      <c r="AL21" s="108">
        <v>5</v>
      </c>
      <c r="AM21" s="108">
        <v>3</v>
      </c>
      <c r="AN21" s="107"/>
      <c r="AO21" s="108"/>
      <c r="AP21" s="108"/>
      <c r="AQ21" s="108"/>
      <c r="AR21" s="108"/>
      <c r="AS21" s="108">
        <v>5</v>
      </c>
      <c r="AT21" s="108">
        <v>3</v>
      </c>
      <c r="AU21" s="108"/>
      <c r="AV21" s="108"/>
      <c r="AW21" s="108"/>
      <c r="AX21" s="354">
        <f t="shared" si="0"/>
        <v>32</v>
      </c>
      <c r="AY21" s="355"/>
      <c r="AZ21" s="356"/>
      <c r="BA21" s="87" t="s">
        <v>1672</v>
      </c>
    </row>
    <row r="22" spans="1:54" s="89" customFormat="1" ht="21" customHeight="1">
      <c r="A22" s="357" t="s">
        <v>1665</v>
      </c>
      <c r="B22" s="358"/>
      <c r="C22" s="358"/>
      <c r="D22" s="358"/>
      <c r="E22" s="358"/>
      <c r="F22" s="359"/>
      <c r="G22" s="320" t="s">
        <v>1661</v>
      </c>
      <c r="H22" s="307"/>
      <c r="I22" s="307"/>
      <c r="J22" s="307"/>
      <c r="K22" s="308"/>
      <c r="L22" s="317" t="s">
        <v>1670</v>
      </c>
      <c r="M22" s="318"/>
      <c r="N22" s="318"/>
      <c r="O22" s="318"/>
      <c r="P22" s="318"/>
      <c r="Q22" s="318"/>
      <c r="R22" s="319"/>
      <c r="S22" s="107"/>
      <c r="T22" s="108"/>
      <c r="U22" s="108"/>
      <c r="V22" s="108"/>
      <c r="W22" s="108"/>
      <c r="X22" s="109">
        <v>2</v>
      </c>
      <c r="Y22" s="109">
        <v>6</v>
      </c>
      <c r="Z22" s="108"/>
      <c r="AA22" s="107"/>
      <c r="AB22" s="108"/>
      <c r="AC22" s="108"/>
      <c r="AD22" s="108"/>
      <c r="AE22" s="109">
        <v>2</v>
      </c>
      <c r="AF22" s="109">
        <v>6</v>
      </c>
      <c r="AG22" s="108"/>
      <c r="AH22" s="107"/>
      <c r="AI22" s="108"/>
      <c r="AJ22" s="108"/>
      <c r="AK22" s="108"/>
      <c r="AL22" s="109">
        <v>2</v>
      </c>
      <c r="AM22" s="109">
        <v>6</v>
      </c>
      <c r="AN22" s="108"/>
      <c r="AO22" s="107"/>
      <c r="AP22" s="108"/>
      <c r="AQ22" s="108"/>
      <c r="AR22" s="108"/>
      <c r="AS22" s="109">
        <v>2</v>
      </c>
      <c r="AT22" s="109">
        <v>6</v>
      </c>
      <c r="AU22" s="108"/>
      <c r="AV22" s="108"/>
      <c r="AW22" s="108"/>
      <c r="AX22" s="354">
        <f t="shared" si="0"/>
        <v>32</v>
      </c>
      <c r="AY22" s="355"/>
      <c r="AZ22" s="356"/>
      <c r="BA22" s="88" t="s">
        <v>1666</v>
      </c>
      <c r="BB22" s="90"/>
    </row>
    <row r="23" spans="1:54" ht="21" customHeight="1">
      <c r="A23" s="306" t="s">
        <v>1656</v>
      </c>
      <c r="B23" s="307"/>
      <c r="C23" s="307"/>
      <c r="D23" s="307"/>
      <c r="E23" s="307"/>
      <c r="F23" s="308"/>
      <c r="G23" s="320" t="s">
        <v>1661</v>
      </c>
      <c r="H23" s="307"/>
      <c r="I23" s="307"/>
      <c r="J23" s="307"/>
      <c r="K23" s="308"/>
      <c r="L23" s="317" t="s">
        <v>1673</v>
      </c>
      <c r="M23" s="318"/>
      <c r="N23" s="318"/>
      <c r="O23" s="318"/>
      <c r="P23" s="318"/>
      <c r="Q23" s="318"/>
      <c r="R23" s="319"/>
      <c r="S23" s="107">
        <v>3</v>
      </c>
      <c r="T23" s="108"/>
      <c r="U23" s="108"/>
      <c r="V23" s="108"/>
      <c r="W23" s="108">
        <v>8</v>
      </c>
      <c r="X23" s="108"/>
      <c r="Y23" s="108"/>
      <c r="Z23" s="108">
        <v>3</v>
      </c>
      <c r="AA23" s="108"/>
      <c r="AB23" s="108"/>
      <c r="AC23" s="108"/>
      <c r="AD23" s="108">
        <v>8</v>
      </c>
      <c r="AE23" s="108"/>
      <c r="AF23" s="108"/>
      <c r="AG23" s="108">
        <v>3</v>
      </c>
      <c r="AH23" s="108"/>
      <c r="AI23" s="108"/>
      <c r="AJ23" s="108"/>
      <c r="AK23" s="108">
        <v>8</v>
      </c>
      <c r="AL23" s="108"/>
      <c r="AM23" s="108"/>
      <c r="AN23" s="108">
        <v>3</v>
      </c>
      <c r="AO23" s="108"/>
      <c r="AP23" s="108"/>
      <c r="AQ23" s="108"/>
      <c r="AR23" s="108">
        <v>8</v>
      </c>
      <c r="AS23" s="108"/>
      <c r="AT23" s="108"/>
      <c r="AU23" s="108">
        <v>3</v>
      </c>
      <c r="AV23" s="107"/>
      <c r="AW23" s="107"/>
      <c r="AX23" s="312">
        <f t="shared" si="0"/>
        <v>47</v>
      </c>
      <c r="AY23" s="312"/>
      <c r="AZ23" s="312"/>
      <c r="BA23" s="87" t="s">
        <v>1671</v>
      </c>
    </row>
    <row r="24" spans="1:54" s="89" customFormat="1" ht="21" customHeight="1">
      <c r="A24" s="306" t="s">
        <v>1659</v>
      </c>
      <c r="B24" s="307"/>
      <c r="C24" s="307"/>
      <c r="D24" s="307"/>
      <c r="E24" s="307"/>
      <c r="F24" s="308"/>
      <c r="G24" s="320" t="s">
        <v>1661</v>
      </c>
      <c r="H24" s="307"/>
      <c r="I24" s="307"/>
      <c r="J24" s="307"/>
      <c r="K24" s="308"/>
      <c r="L24" s="317" t="s">
        <v>1673</v>
      </c>
      <c r="M24" s="318"/>
      <c r="N24" s="318"/>
      <c r="O24" s="318"/>
      <c r="P24" s="318"/>
      <c r="Q24" s="318"/>
      <c r="R24" s="319"/>
      <c r="S24" s="107">
        <v>3</v>
      </c>
      <c r="T24" s="108"/>
      <c r="U24" s="108"/>
      <c r="V24" s="108"/>
      <c r="W24" s="108"/>
      <c r="X24" s="108">
        <v>8</v>
      </c>
      <c r="Y24" s="108">
        <v>5</v>
      </c>
      <c r="Z24" s="108">
        <v>3</v>
      </c>
      <c r="AA24" s="108"/>
      <c r="AB24" s="108"/>
      <c r="AC24" s="108"/>
      <c r="AD24" s="108"/>
      <c r="AE24" s="108">
        <v>8</v>
      </c>
      <c r="AF24" s="108">
        <v>5</v>
      </c>
      <c r="AG24" s="108">
        <v>3</v>
      </c>
      <c r="AH24" s="108"/>
      <c r="AI24" s="108"/>
      <c r="AJ24" s="108"/>
      <c r="AK24" s="108"/>
      <c r="AL24" s="108">
        <v>8</v>
      </c>
      <c r="AM24" s="108">
        <v>5</v>
      </c>
      <c r="AN24" s="108">
        <v>3</v>
      </c>
      <c r="AO24" s="108"/>
      <c r="AP24" s="108"/>
      <c r="AQ24" s="108"/>
      <c r="AR24" s="108"/>
      <c r="AS24" s="108">
        <v>8</v>
      </c>
      <c r="AT24" s="108">
        <v>5</v>
      </c>
      <c r="AU24" s="108">
        <v>3</v>
      </c>
      <c r="AV24" s="107"/>
      <c r="AW24" s="107"/>
      <c r="AX24" s="312">
        <f>SUM(S24:AW24)</f>
        <v>67</v>
      </c>
      <c r="AY24" s="312"/>
      <c r="AZ24" s="312"/>
      <c r="BA24" s="87" t="s">
        <v>1674</v>
      </c>
    </row>
    <row r="25" spans="1:54" ht="21" customHeight="1">
      <c r="A25" s="357" t="s">
        <v>1665</v>
      </c>
      <c r="B25" s="358"/>
      <c r="C25" s="358"/>
      <c r="D25" s="358"/>
      <c r="E25" s="358"/>
      <c r="F25" s="359"/>
      <c r="G25" s="320" t="s">
        <v>1661</v>
      </c>
      <c r="H25" s="307"/>
      <c r="I25" s="307"/>
      <c r="J25" s="307"/>
      <c r="K25" s="308"/>
      <c r="L25" s="317" t="s">
        <v>1673</v>
      </c>
      <c r="M25" s="318"/>
      <c r="N25" s="318"/>
      <c r="O25" s="318"/>
      <c r="P25" s="318"/>
      <c r="Q25" s="318"/>
      <c r="R25" s="319"/>
      <c r="S25" s="110">
        <v>6</v>
      </c>
      <c r="T25" s="111"/>
      <c r="U25" s="111"/>
      <c r="V25" s="111"/>
      <c r="W25" s="111"/>
      <c r="X25" s="111"/>
      <c r="Y25" s="112">
        <v>2</v>
      </c>
      <c r="Z25" s="112">
        <v>6</v>
      </c>
      <c r="AA25" s="111"/>
      <c r="AB25" s="111"/>
      <c r="AC25" s="111"/>
      <c r="AD25" s="111"/>
      <c r="AE25" s="111"/>
      <c r="AF25" s="112">
        <v>2</v>
      </c>
      <c r="AG25" s="112">
        <v>6</v>
      </c>
      <c r="AH25" s="111"/>
      <c r="AI25" s="111"/>
      <c r="AJ25" s="111"/>
      <c r="AK25" s="111"/>
      <c r="AL25" s="111"/>
      <c r="AM25" s="112">
        <v>2</v>
      </c>
      <c r="AN25" s="112">
        <v>6</v>
      </c>
      <c r="AO25" s="111"/>
      <c r="AP25" s="111"/>
      <c r="AQ25" s="111"/>
      <c r="AR25" s="111"/>
      <c r="AS25" s="111"/>
      <c r="AT25" s="112">
        <v>2</v>
      </c>
      <c r="AU25" s="112">
        <v>6</v>
      </c>
      <c r="AV25" s="111"/>
      <c r="AW25" s="111"/>
      <c r="AX25" s="312">
        <f t="shared" ref="AX25:AX33" si="1">SUM(S25:AW25)</f>
        <v>38</v>
      </c>
      <c r="AY25" s="312"/>
      <c r="AZ25" s="312"/>
      <c r="BA25" s="88" t="s">
        <v>1666</v>
      </c>
    </row>
    <row r="26" spans="1:54" ht="21" customHeight="1">
      <c r="A26" s="306" t="s">
        <v>1656</v>
      </c>
      <c r="B26" s="307"/>
      <c r="C26" s="307"/>
      <c r="D26" s="307"/>
      <c r="E26" s="307"/>
      <c r="F26" s="308"/>
      <c r="G26" s="320" t="s">
        <v>1661</v>
      </c>
      <c r="H26" s="307"/>
      <c r="I26" s="307"/>
      <c r="J26" s="307"/>
      <c r="K26" s="308"/>
      <c r="L26" s="317" t="s">
        <v>1675</v>
      </c>
      <c r="M26" s="318"/>
      <c r="N26" s="318"/>
      <c r="O26" s="318"/>
      <c r="P26" s="318"/>
      <c r="Q26" s="318"/>
      <c r="R26" s="319"/>
      <c r="S26" s="107"/>
      <c r="T26" s="108">
        <v>3</v>
      </c>
      <c r="U26" s="108"/>
      <c r="V26" s="108"/>
      <c r="W26" s="108"/>
      <c r="X26" s="108">
        <v>8</v>
      </c>
      <c r="Y26" s="108"/>
      <c r="Z26" s="108"/>
      <c r="AA26" s="108">
        <v>3</v>
      </c>
      <c r="AB26" s="108"/>
      <c r="AC26" s="108"/>
      <c r="AD26" s="108"/>
      <c r="AE26" s="108">
        <v>8</v>
      </c>
      <c r="AF26" s="108"/>
      <c r="AG26" s="108"/>
      <c r="AH26" s="108">
        <v>3</v>
      </c>
      <c r="AI26" s="108"/>
      <c r="AJ26" s="108"/>
      <c r="AK26" s="108"/>
      <c r="AL26" s="108">
        <v>8</v>
      </c>
      <c r="AM26" s="108"/>
      <c r="AN26" s="108"/>
      <c r="AO26" s="108">
        <v>3</v>
      </c>
      <c r="AP26" s="108"/>
      <c r="AQ26" s="108"/>
      <c r="AR26" s="108"/>
      <c r="AS26" s="108">
        <v>8</v>
      </c>
      <c r="AT26" s="108"/>
      <c r="AU26" s="108"/>
      <c r="AV26" s="108">
        <v>3</v>
      </c>
      <c r="AW26" s="107"/>
      <c r="AX26" s="312">
        <f t="shared" si="1"/>
        <v>47</v>
      </c>
      <c r="AY26" s="312"/>
      <c r="AZ26" s="312"/>
      <c r="BA26" s="87" t="s">
        <v>1676</v>
      </c>
    </row>
    <row r="27" spans="1:54" ht="21" customHeight="1">
      <c r="A27" s="306" t="s">
        <v>1659</v>
      </c>
      <c r="B27" s="307"/>
      <c r="C27" s="307"/>
      <c r="D27" s="307"/>
      <c r="E27" s="307"/>
      <c r="F27" s="308"/>
      <c r="G27" s="320" t="s">
        <v>1661</v>
      </c>
      <c r="H27" s="307"/>
      <c r="I27" s="307"/>
      <c r="J27" s="307"/>
      <c r="K27" s="308"/>
      <c r="L27" s="317" t="s">
        <v>1675</v>
      </c>
      <c r="M27" s="318"/>
      <c r="N27" s="318"/>
      <c r="O27" s="318"/>
      <c r="P27" s="318"/>
      <c r="Q27" s="318"/>
      <c r="R27" s="319"/>
      <c r="S27" s="107">
        <v>5</v>
      </c>
      <c r="T27" s="108">
        <v>3</v>
      </c>
      <c r="U27" s="108"/>
      <c r="V27" s="107"/>
      <c r="W27" s="108"/>
      <c r="X27" s="108"/>
      <c r="Y27" s="108">
        <v>8</v>
      </c>
      <c r="Z27" s="108">
        <v>5</v>
      </c>
      <c r="AA27" s="108">
        <v>3</v>
      </c>
      <c r="AB27" s="108"/>
      <c r="AC27" s="107"/>
      <c r="AD27" s="108"/>
      <c r="AE27" s="108"/>
      <c r="AF27" s="108">
        <v>8</v>
      </c>
      <c r="AG27" s="108">
        <v>5</v>
      </c>
      <c r="AH27" s="108">
        <v>3</v>
      </c>
      <c r="AI27" s="108"/>
      <c r="AJ27" s="107"/>
      <c r="AK27" s="108"/>
      <c r="AL27" s="108"/>
      <c r="AM27" s="108">
        <v>8</v>
      </c>
      <c r="AN27" s="108">
        <v>5</v>
      </c>
      <c r="AO27" s="108">
        <v>3</v>
      </c>
      <c r="AP27" s="108"/>
      <c r="AQ27" s="107"/>
      <c r="AR27" s="108"/>
      <c r="AS27" s="108"/>
      <c r="AT27" s="108">
        <v>8</v>
      </c>
      <c r="AU27" s="108">
        <v>5</v>
      </c>
      <c r="AV27" s="108">
        <v>3</v>
      </c>
      <c r="AW27" s="107"/>
      <c r="AX27" s="312">
        <f t="shared" si="1"/>
        <v>72</v>
      </c>
      <c r="AY27" s="312"/>
      <c r="AZ27" s="312"/>
      <c r="BA27" s="87" t="s">
        <v>1677</v>
      </c>
    </row>
    <row r="28" spans="1:54" ht="23.25" customHeight="1">
      <c r="A28" s="357" t="s">
        <v>1665</v>
      </c>
      <c r="B28" s="358"/>
      <c r="C28" s="358"/>
      <c r="D28" s="358"/>
      <c r="E28" s="358"/>
      <c r="F28" s="359"/>
      <c r="G28" s="320" t="s">
        <v>1661</v>
      </c>
      <c r="H28" s="307"/>
      <c r="I28" s="307"/>
      <c r="J28" s="307"/>
      <c r="K28" s="308"/>
      <c r="L28" s="317" t="s">
        <v>1675</v>
      </c>
      <c r="M28" s="318"/>
      <c r="N28" s="318"/>
      <c r="O28" s="318"/>
      <c r="P28" s="318"/>
      <c r="Q28" s="318"/>
      <c r="R28" s="319"/>
      <c r="S28" s="110">
        <v>2</v>
      </c>
      <c r="T28" s="110">
        <v>6</v>
      </c>
      <c r="U28" s="111"/>
      <c r="V28" s="111"/>
      <c r="W28" s="111"/>
      <c r="X28" s="111"/>
      <c r="Y28" s="111"/>
      <c r="Z28" s="112">
        <v>2</v>
      </c>
      <c r="AA28" s="112">
        <v>6</v>
      </c>
      <c r="AB28" s="111"/>
      <c r="AC28" s="111"/>
      <c r="AD28" s="111"/>
      <c r="AE28" s="111"/>
      <c r="AF28" s="111"/>
      <c r="AG28" s="112">
        <v>2</v>
      </c>
      <c r="AH28" s="112">
        <v>6</v>
      </c>
      <c r="AI28" s="111"/>
      <c r="AJ28" s="111"/>
      <c r="AK28" s="111"/>
      <c r="AL28" s="111"/>
      <c r="AM28" s="111"/>
      <c r="AN28" s="112">
        <v>2</v>
      </c>
      <c r="AO28" s="112">
        <v>6</v>
      </c>
      <c r="AP28" s="111"/>
      <c r="AQ28" s="111"/>
      <c r="AR28" s="111"/>
      <c r="AS28" s="111"/>
      <c r="AT28" s="111"/>
      <c r="AU28" s="112">
        <v>2</v>
      </c>
      <c r="AV28" s="112">
        <v>6</v>
      </c>
      <c r="AW28" s="111"/>
      <c r="AX28" s="312">
        <f t="shared" si="1"/>
        <v>40</v>
      </c>
      <c r="AY28" s="312"/>
      <c r="AZ28" s="312"/>
      <c r="BA28" s="88" t="s">
        <v>1666</v>
      </c>
    </row>
    <row r="29" spans="1:54" ht="21" customHeight="1">
      <c r="A29" s="306" t="s">
        <v>1656</v>
      </c>
      <c r="B29" s="307"/>
      <c r="C29" s="307"/>
      <c r="D29" s="307"/>
      <c r="E29" s="307"/>
      <c r="F29" s="308"/>
      <c r="G29" s="320" t="s">
        <v>1661</v>
      </c>
      <c r="H29" s="307"/>
      <c r="I29" s="307"/>
      <c r="J29" s="307"/>
      <c r="K29" s="308"/>
      <c r="L29" s="317" t="s">
        <v>1678</v>
      </c>
      <c r="M29" s="318"/>
      <c r="N29" s="318"/>
      <c r="O29" s="318"/>
      <c r="P29" s="318"/>
      <c r="Q29" s="318"/>
      <c r="R29" s="319"/>
      <c r="S29" s="107">
        <v>8</v>
      </c>
      <c r="T29" s="108"/>
      <c r="U29" s="108">
        <v>3</v>
      </c>
      <c r="V29" s="108"/>
      <c r="W29" s="108"/>
      <c r="X29" s="108"/>
      <c r="Y29" s="108">
        <v>8</v>
      </c>
      <c r="Z29" s="108">
        <v>8</v>
      </c>
      <c r="AA29" s="108"/>
      <c r="AB29" s="108">
        <v>3</v>
      </c>
      <c r="AC29" s="108"/>
      <c r="AD29" s="108"/>
      <c r="AE29" s="108"/>
      <c r="AF29" s="108">
        <v>8</v>
      </c>
      <c r="AG29" s="108">
        <v>8</v>
      </c>
      <c r="AH29" s="108"/>
      <c r="AI29" s="108">
        <v>3</v>
      </c>
      <c r="AJ29" s="108"/>
      <c r="AK29" s="108"/>
      <c r="AL29" s="108"/>
      <c r="AM29" s="108">
        <v>8</v>
      </c>
      <c r="AN29" s="108">
        <v>8</v>
      </c>
      <c r="AO29" s="108"/>
      <c r="AP29" s="108">
        <v>3</v>
      </c>
      <c r="AQ29" s="108"/>
      <c r="AR29" s="108"/>
      <c r="AS29" s="108"/>
      <c r="AT29" s="108">
        <v>8</v>
      </c>
      <c r="AU29" s="108">
        <v>8</v>
      </c>
      <c r="AV29" s="108"/>
      <c r="AW29" s="108">
        <v>3</v>
      </c>
      <c r="AX29" s="312">
        <f t="shared" si="1"/>
        <v>87</v>
      </c>
      <c r="AY29" s="312"/>
      <c r="AZ29" s="312"/>
      <c r="BA29" s="87" t="s">
        <v>1676</v>
      </c>
    </row>
    <row r="30" spans="1:54" ht="19.5" customHeight="1">
      <c r="A30" s="306" t="s">
        <v>1659</v>
      </c>
      <c r="B30" s="307"/>
      <c r="C30" s="307"/>
      <c r="D30" s="307"/>
      <c r="E30" s="307"/>
      <c r="F30" s="308"/>
      <c r="G30" s="320" t="s">
        <v>1661</v>
      </c>
      <c r="H30" s="307"/>
      <c r="I30" s="307"/>
      <c r="J30" s="307"/>
      <c r="K30" s="308"/>
      <c r="L30" s="317" t="s">
        <v>1678</v>
      </c>
      <c r="M30" s="318"/>
      <c r="N30" s="318"/>
      <c r="O30" s="318"/>
      <c r="P30" s="318"/>
      <c r="Q30" s="318"/>
      <c r="R30" s="319"/>
      <c r="S30" s="107"/>
      <c r="T30" s="107">
        <v>5</v>
      </c>
      <c r="U30" s="108">
        <v>3</v>
      </c>
      <c r="V30" s="108"/>
      <c r="W30" s="108"/>
      <c r="X30" s="108"/>
      <c r="Y30" s="108"/>
      <c r="Z30" s="108"/>
      <c r="AA30" s="108">
        <v>5</v>
      </c>
      <c r="AB30" s="108">
        <v>3</v>
      </c>
      <c r="AC30" s="108"/>
      <c r="AD30" s="108"/>
      <c r="AE30" s="108"/>
      <c r="AF30" s="108"/>
      <c r="AG30" s="108"/>
      <c r="AH30" s="108">
        <v>5</v>
      </c>
      <c r="AI30" s="108">
        <v>3</v>
      </c>
      <c r="AJ30" s="108"/>
      <c r="AK30" s="108"/>
      <c r="AL30" s="108"/>
      <c r="AM30" s="108"/>
      <c r="AN30" s="108"/>
      <c r="AO30" s="108">
        <v>5</v>
      </c>
      <c r="AP30" s="108">
        <v>3</v>
      </c>
      <c r="AQ30" s="108"/>
      <c r="AR30" s="108"/>
      <c r="AS30" s="108"/>
      <c r="AT30" s="108"/>
      <c r="AU30" s="108"/>
      <c r="AV30" s="108">
        <v>5</v>
      </c>
      <c r="AW30" s="108">
        <v>3</v>
      </c>
      <c r="AX30" s="312">
        <f t="shared" si="1"/>
        <v>40</v>
      </c>
      <c r="AY30" s="312"/>
      <c r="AZ30" s="312"/>
      <c r="BA30" s="87" t="s">
        <v>1672</v>
      </c>
    </row>
    <row r="31" spans="1:54" ht="21" customHeight="1">
      <c r="A31" s="357" t="s">
        <v>1665</v>
      </c>
      <c r="B31" s="358"/>
      <c r="C31" s="358"/>
      <c r="D31" s="358"/>
      <c r="E31" s="358"/>
      <c r="F31" s="359"/>
      <c r="G31" s="320" t="s">
        <v>1661</v>
      </c>
      <c r="H31" s="307"/>
      <c r="I31" s="307"/>
      <c r="J31" s="307"/>
      <c r="K31" s="308"/>
      <c r="L31" s="317" t="s">
        <v>1678</v>
      </c>
      <c r="M31" s="318"/>
      <c r="N31" s="318"/>
      <c r="O31" s="318"/>
      <c r="P31" s="318"/>
      <c r="Q31" s="318"/>
      <c r="R31" s="319"/>
      <c r="S31" s="113"/>
      <c r="T31" s="112">
        <v>2</v>
      </c>
      <c r="U31" s="112">
        <v>6</v>
      </c>
      <c r="V31" s="111"/>
      <c r="W31" s="111"/>
      <c r="X31" s="111"/>
      <c r="Y31" s="111"/>
      <c r="Z31" s="111"/>
      <c r="AA31" s="112">
        <v>2</v>
      </c>
      <c r="AB31" s="112">
        <v>6</v>
      </c>
      <c r="AC31" s="111"/>
      <c r="AD31" s="111"/>
      <c r="AE31" s="111"/>
      <c r="AF31" s="111"/>
      <c r="AG31" s="111"/>
      <c r="AH31" s="112">
        <v>2</v>
      </c>
      <c r="AI31" s="112">
        <v>6</v>
      </c>
      <c r="AJ31" s="111"/>
      <c r="AK31" s="111"/>
      <c r="AL31" s="111"/>
      <c r="AM31" s="111"/>
      <c r="AN31" s="111"/>
      <c r="AO31" s="112">
        <v>2</v>
      </c>
      <c r="AP31" s="112">
        <v>6</v>
      </c>
      <c r="AQ31" s="111"/>
      <c r="AR31" s="111"/>
      <c r="AS31" s="111"/>
      <c r="AT31" s="111"/>
      <c r="AU31" s="111"/>
      <c r="AV31" s="112">
        <v>2</v>
      </c>
      <c r="AW31" s="112">
        <v>6</v>
      </c>
      <c r="AX31" s="312">
        <f t="shared" si="1"/>
        <v>40</v>
      </c>
      <c r="AY31" s="312"/>
      <c r="AZ31" s="312"/>
      <c r="BA31" s="88" t="s">
        <v>1666</v>
      </c>
    </row>
    <row r="32" spans="1:54" ht="19.5" customHeight="1">
      <c r="A32" s="306" t="s">
        <v>1656</v>
      </c>
      <c r="B32" s="307"/>
      <c r="C32" s="307"/>
      <c r="D32" s="307"/>
      <c r="E32" s="307"/>
      <c r="F32" s="308"/>
      <c r="G32" s="320" t="s">
        <v>1661</v>
      </c>
      <c r="H32" s="307"/>
      <c r="I32" s="307"/>
      <c r="J32" s="307"/>
      <c r="K32" s="308"/>
      <c r="L32" s="317" t="s">
        <v>1679</v>
      </c>
      <c r="M32" s="318"/>
      <c r="N32" s="318"/>
      <c r="O32" s="318"/>
      <c r="P32" s="318"/>
      <c r="Q32" s="318"/>
      <c r="R32" s="319"/>
      <c r="S32" s="108">
        <v>8</v>
      </c>
      <c r="T32" s="108"/>
      <c r="U32" s="108"/>
      <c r="V32" s="108">
        <v>3</v>
      </c>
      <c r="W32" s="108"/>
      <c r="X32" s="108"/>
      <c r="Y32" s="107"/>
      <c r="Z32" s="108">
        <v>8</v>
      </c>
      <c r="AA32" s="108"/>
      <c r="AB32" s="108"/>
      <c r="AC32" s="108">
        <v>3</v>
      </c>
      <c r="AD32" s="108"/>
      <c r="AE32" s="108"/>
      <c r="AF32" s="107"/>
      <c r="AG32" s="108">
        <v>8</v>
      </c>
      <c r="AH32" s="108"/>
      <c r="AI32" s="108"/>
      <c r="AJ32" s="108">
        <v>3</v>
      </c>
      <c r="AK32" s="108"/>
      <c r="AL32" s="108"/>
      <c r="AM32" s="107"/>
      <c r="AN32" s="108">
        <v>8</v>
      </c>
      <c r="AO32" s="108"/>
      <c r="AP32" s="108"/>
      <c r="AQ32" s="108">
        <v>3</v>
      </c>
      <c r="AR32" s="108"/>
      <c r="AS32" s="108"/>
      <c r="AT32" s="107"/>
      <c r="AU32" s="107">
        <v>8</v>
      </c>
      <c r="AV32" s="107"/>
      <c r="AW32" s="107"/>
      <c r="AX32" s="312">
        <f t="shared" si="1"/>
        <v>52</v>
      </c>
      <c r="AY32" s="312"/>
      <c r="AZ32" s="312"/>
      <c r="BA32" s="87" t="s">
        <v>1676</v>
      </c>
    </row>
    <row r="33" spans="1:53" ht="22">
      <c r="A33" s="306" t="s">
        <v>1659</v>
      </c>
      <c r="B33" s="307"/>
      <c r="C33" s="307"/>
      <c r="D33" s="307"/>
      <c r="E33" s="307"/>
      <c r="F33" s="308"/>
      <c r="G33" s="320" t="s">
        <v>1661</v>
      </c>
      <c r="H33" s="307"/>
      <c r="I33" s="307"/>
      <c r="J33" s="307"/>
      <c r="K33" s="308"/>
      <c r="L33" s="317" t="s">
        <v>1679</v>
      </c>
      <c r="M33" s="318"/>
      <c r="N33" s="318"/>
      <c r="O33" s="318"/>
      <c r="P33" s="318"/>
      <c r="Q33" s="318"/>
      <c r="R33" s="319"/>
      <c r="S33" s="108"/>
      <c r="T33" s="108">
        <v>8</v>
      </c>
      <c r="U33" s="108">
        <v>5</v>
      </c>
      <c r="V33" s="108">
        <v>3</v>
      </c>
      <c r="W33" s="108"/>
      <c r="X33" s="108"/>
      <c r="Y33" s="107"/>
      <c r="Z33" s="108"/>
      <c r="AA33" s="108">
        <v>8</v>
      </c>
      <c r="AB33" s="108">
        <v>5</v>
      </c>
      <c r="AC33" s="108">
        <v>3</v>
      </c>
      <c r="AD33" s="108"/>
      <c r="AE33" s="108"/>
      <c r="AF33" s="107"/>
      <c r="AG33" s="108"/>
      <c r="AH33" s="108">
        <v>8</v>
      </c>
      <c r="AI33" s="108">
        <v>5</v>
      </c>
      <c r="AJ33" s="108">
        <v>3</v>
      </c>
      <c r="AK33" s="108"/>
      <c r="AL33" s="108"/>
      <c r="AM33" s="107"/>
      <c r="AN33" s="108"/>
      <c r="AO33" s="108">
        <v>8</v>
      </c>
      <c r="AP33" s="108">
        <v>5</v>
      </c>
      <c r="AQ33" s="108">
        <v>3</v>
      </c>
      <c r="AR33" s="108"/>
      <c r="AS33" s="108"/>
      <c r="AT33" s="107"/>
      <c r="AU33" s="107"/>
      <c r="AV33" s="107">
        <v>8</v>
      </c>
      <c r="AW33" s="107">
        <v>5</v>
      </c>
      <c r="AX33" s="312">
        <f t="shared" si="1"/>
        <v>77</v>
      </c>
      <c r="AY33" s="312"/>
      <c r="AZ33" s="312"/>
      <c r="BA33" s="87" t="s">
        <v>1677</v>
      </c>
    </row>
    <row r="34" spans="1:53" ht="22">
      <c r="A34" s="357" t="s">
        <v>1665</v>
      </c>
      <c r="B34" s="358"/>
      <c r="C34" s="358"/>
      <c r="D34" s="358"/>
      <c r="E34" s="358"/>
      <c r="F34" s="359"/>
      <c r="G34" s="320" t="s">
        <v>1661</v>
      </c>
      <c r="H34" s="307"/>
      <c r="I34" s="307"/>
      <c r="J34" s="307"/>
      <c r="K34" s="308"/>
      <c r="L34" s="317" t="s">
        <v>1679</v>
      </c>
      <c r="M34" s="318"/>
      <c r="N34" s="318"/>
      <c r="O34" s="318"/>
      <c r="P34" s="318"/>
      <c r="Q34" s="318"/>
      <c r="R34" s="319"/>
      <c r="S34" s="113"/>
      <c r="T34" s="111"/>
      <c r="U34" s="112">
        <v>2</v>
      </c>
      <c r="V34" s="112">
        <v>6</v>
      </c>
      <c r="W34" s="111"/>
      <c r="X34" s="111"/>
      <c r="Y34" s="111"/>
      <c r="Z34" s="111"/>
      <c r="AA34" s="111"/>
      <c r="AB34" s="112">
        <v>2</v>
      </c>
      <c r="AC34" s="112">
        <v>6</v>
      </c>
      <c r="AD34" s="111"/>
      <c r="AE34" s="111"/>
      <c r="AF34" s="111"/>
      <c r="AG34" s="111"/>
      <c r="AH34" s="111"/>
      <c r="AI34" s="112">
        <v>2</v>
      </c>
      <c r="AJ34" s="112">
        <v>6</v>
      </c>
      <c r="AK34" s="111"/>
      <c r="AL34" s="111"/>
      <c r="AM34" s="111"/>
      <c r="AN34" s="111"/>
      <c r="AO34" s="111"/>
      <c r="AP34" s="112">
        <v>2</v>
      </c>
      <c r="AQ34" s="112">
        <v>6</v>
      </c>
      <c r="AR34" s="111"/>
      <c r="AS34" s="111"/>
      <c r="AT34" s="111"/>
      <c r="AU34" s="114"/>
      <c r="AV34" s="114"/>
      <c r="AW34" s="112">
        <v>2</v>
      </c>
      <c r="AX34" s="312">
        <f>SUM(S34:AW34)</f>
        <v>34</v>
      </c>
      <c r="AY34" s="312"/>
      <c r="AZ34" s="312"/>
      <c r="BA34" s="88" t="s">
        <v>1666</v>
      </c>
    </row>
    <row r="35" spans="1:53" ht="14.5" thickBot="1">
      <c r="A35" s="306"/>
      <c r="B35" s="307"/>
      <c r="C35" s="307"/>
      <c r="D35" s="307"/>
      <c r="E35" s="307"/>
      <c r="F35" s="308"/>
      <c r="G35" s="321"/>
      <c r="H35" s="321"/>
      <c r="I35" s="321"/>
      <c r="J35" s="321"/>
      <c r="K35" s="321"/>
      <c r="L35" s="322"/>
      <c r="M35" s="322"/>
      <c r="N35" s="322"/>
      <c r="O35" s="322"/>
      <c r="P35" s="322"/>
      <c r="Q35" s="322"/>
      <c r="R35" s="323"/>
      <c r="S35" s="91"/>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322">
        <f>SUM(S35:AW35)</f>
        <v>0</v>
      </c>
      <c r="AY35" s="322"/>
      <c r="AZ35" s="322"/>
      <c r="BA35" s="93"/>
    </row>
    <row r="36" spans="1:53" ht="25.5" customHeight="1" thickTop="1">
      <c r="A36" s="324" t="s">
        <v>1637</v>
      </c>
      <c r="B36" s="325"/>
      <c r="C36" s="325"/>
      <c r="D36" s="325"/>
      <c r="E36" s="325"/>
      <c r="F36" s="325"/>
      <c r="G36" s="325"/>
      <c r="H36" s="325"/>
      <c r="I36" s="325"/>
      <c r="J36" s="325"/>
      <c r="K36" s="325"/>
      <c r="L36" s="325"/>
      <c r="M36" s="325"/>
      <c r="N36" s="325"/>
      <c r="O36" s="325"/>
      <c r="P36" s="325"/>
      <c r="Q36" s="325"/>
      <c r="R36" s="326"/>
      <c r="S36" s="94">
        <f t="shared" ref="S36:AW36" ca="1" si="2">SUMIF($A$10:$F$35,"世話人",S10:S35)</f>
        <v>10</v>
      </c>
      <c r="T36" s="94">
        <f t="shared" ca="1" si="2"/>
        <v>18</v>
      </c>
      <c r="U36" s="94">
        <f t="shared" ca="1" si="2"/>
        <v>18</v>
      </c>
      <c r="V36" s="94">
        <f t="shared" ca="1" si="2"/>
        <v>16</v>
      </c>
      <c r="W36" s="94">
        <f t="shared" ca="1" si="2"/>
        <v>5</v>
      </c>
      <c r="X36" s="94">
        <f t="shared" ca="1" si="2"/>
        <v>15</v>
      </c>
      <c r="Y36" s="94">
        <f t="shared" ca="1" si="2"/>
        <v>18</v>
      </c>
      <c r="Z36" s="94">
        <f t="shared" ca="1" si="2"/>
        <v>10</v>
      </c>
      <c r="AA36" s="94">
        <f t="shared" ca="1" si="2"/>
        <v>18</v>
      </c>
      <c r="AB36" s="94">
        <f t="shared" ca="1" si="2"/>
        <v>16</v>
      </c>
      <c r="AC36" s="94">
        <f t="shared" ca="1" si="2"/>
        <v>16</v>
      </c>
      <c r="AD36" s="94">
        <f t="shared" ca="1" si="2"/>
        <v>7</v>
      </c>
      <c r="AE36" s="94">
        <f t="shared" ca="1" si="2"/>
        <v>15</v>
      </c>
      <c r="AF36" s="94">
        <f t="shared" ca="1" si="2"/>
        <v>18</v>
      </c>
      <c r="AG36" s="94">
        <f t="shared" ca="1" si="2"/>
        <v>10</v>
      </c>
      <c r="AH36" s="94">
        <f t="shared" ca="1" si="2"/>
        <v>16</v>
      </c>
      <c r="AI36" s="94">
        <f t="shared" ca="1" si="2"/>
        <v>16</v>
      </c>
      <c r="AJ36" s="94">
        <f t="shared" ca="1" si="2"/>
        <v>18</v>
      </c>
      <c r="AK36" s="94">
        <f t="shared" ca="1" si="2"/>
        <v>7</v>
      </c>
      <c r="AL36" s="94">
        <f t="shared" ca="1" si="2"/>
        <v>15</v>
      </c>
      <c r="AM36" s="94">
        <f t="shared" ca="1" si="2"/>
        <v>18</v>
      </c>
      <c r="AN36" s="94">
        <f t="shared" ca="1" si="2"/>
        <v>10</v>
      </c>
      <c r="AO36" s="94">
        <f t="shared" ca="1" si="2"/>
        <v>16</v>
      </c>
      <c r="AP36" s="94">
        <f t="shared" ca="1" si="2"/>
        <v>18</v>
      </c>
      <c r="AQ36" s="94">
        <f t="shared" ca="1" si="2"/>
        <v>18</v>
      </c>
      <c r="AR36" s="94">
        <f t="shared" ca="1" si="2"/>
        <v>7</v>
      </c>
      <c r="AS36" s="94">
        <f t="shared" ca="1" si="2"/>
        <v>13</v>
      </c>
      <c r="AT36" s="94">
        <f t="shared" ca="1" si="2"/>
        <v>18</v>
      </c>
      <c r="AU36" s="94">
        <f t="shared" ca="1" si="2"/>
        <v>10</v>
      </c>
      <c r="AV36" s="94">
        <f t="shared" ca="1" si="2"/>
        <v>24</v>
      </c>
      <c r="AW36" s="94">
        <f t="shared" ca="1" si="2"/>
        <v>15</v>
      </c>
      <c r="AX36" s="327">
        <f ca="1">SUM(S36:AW36)</f>
        <v>449</v>
      </c>
      <c r="AY36" s="327"/>
      <c r="AZ36" s="328"/>
    </row>
    <row r="37" spans="1:53" ht="25.5" customHeight="1" thickBot="1">
      <c r="A37" s="336" t="s">
        <v>1638</v>
      </c>
      <c r="B37" s="337"/>
      <c r="C37" s="337"/>
      <c r="D37" s="337"/>
      <c r="E37" s="337"/>
      <c r="F37" s="337"/>
      <c r="G37" s="337"/>
      <c r="H37" s="337"/>
      <c r="I37" s="337"/>
      <c r="J37" s="337"/>
      <c r="K37" s="337"/>
      <c r="L37" s="337"/>
      <c r="M37" s="337"/>
      <c r="N37" s="337"/>
      <c r="O37" s="337"/>
      <c r="P37" s="337"/>
      <c r="Q37" s="337"/>
      <c r="R37" s="338"/>
      <c r="S37" s="95">
        <f t="shared" ref="S37:AW37" ca="1" si="3">SUMIF($A$10:$F$35,"生活支援員",S10:S35)</f>
        <v>33</v>
      </c>
      <c r="T37" s="95">
        <f t="shared" ca="1" si="3"/>
        <v>17</v>
      </c>
      <c r="U37" s="95">
        <f t="shared" ca="1" si="3"/>
        <v>17</v>
      </c>
      <c r="V37" s="95">
        <f t="shared" ca="1" si="3"/>
        <v>11</v>
      </c>
      <c r="W37" s="95">
        <f t="shared" ca="1" si="3"/>
        <v>24</v>
      </c>
      <c r="X37" s="95">
        <f t="shared" ca="1" si="3"/>
        <v>22</v>
      </c>
      <c r="Y37" s="95">
        <f t="shared" ca="1" si="3"/>
        <v>25</v>
      </c>
      <c r="Z37" s="95">
        <f t="shared" ca="1" si="3"/>
        <v>33</v>
      </c>
      <c r="AA37" s="95">
        <f t="shared" ca="1" si="3"/>
        <v>17</v>
      </c>
      <c r="AB37" s="95">
        <f t="shared" ca="1" si="3"/>
        <v>11</v>
      </c>
      <c r="AC37" s="95">
        <f t="shared" ca="1" si="3"/>
        <v>11</v>
      </c>
      <c r="AD37" s="95">
        <f t="shared" ca="1" si="3"/>
        <v>30</v>
      </c>
      <c r="AE37" s="95">
        <f t="shared" ca="1" si="3"/>
        <v>22</v>
      </c>
      <c r="AF37" s="95">
        <f t="shared" ca="1" si="3"/>
        <v>25</v>
      </c>
      <c r="AG37" s="95">
        <f t="shared" ca="1" si="3"/>
        <v>33</v>
      </c>
      <c r="AH37" s="95">
        <f t="shared" ca="1" si="3"/>
        <v>11</v>
      </c>
      <c r="AI37" s="95">
        <f t="shared" ca="1" si="3"/>
        <v>11</v>
      </c>
      <c r="AJ37" s="95">
        <f t="shared" ca="1" si="3"/>
        <v>17</v>
      </c>
      <c r="AK37" s="95">
        <f t="shared" ca="1" si="3"/>
        <v>30</v>
      </c>
      <c r="AL37" s="95">
        <f t="shared" ca="1" si="3"/>
        <v>22</v>
      </c>
      <c r="AM37" s="95">
        <f t="shared" ca="1" si="3"/>
        <v>25</v>
      </c>
      <c r="AN37" s="95">
        <f t="shared" ca="1" si="3"/>
        <v>33</v>
      </c>
      <c r="AO37" s="95">
        <f t="shared" ca="1" si="3"/>
        <v>11</v>
      </c>
      <c r="AP37" s="95">
        <f t="shared" ca="1" si="3"/>
        <v>17</v>
      </c>
      <c r="AQ37" s="95">
        <f t="shared" ca="1" si="3"/>
        <v>17</v>
      </c>
      <c r="AR37" s="95">
        <f t="shared" ca="1" si="3"/>
        <v>30</v>
      </c>
      <c r="AS37" s="95">
        <f t="shared" ca="1" si="3"/>
        <v>16</v>
      </c>
      <c r="AT37" s="95">
        <f t="shared" ca="1" si="3"/>
        <v>25</v>
      </c>
      <c r="AU37" s="95">
        <f t="shared" ca="1" si="3"/>
        <v>33</v>
      </c>
      <c r="AV37" s="95">
        <f t="shared" ca="1" si="3"/>
        <v>3</v>
      </c>
      <c r="AW37" s="95">
        <f t="shared" ca="1" si="3"/>
        <v>17</v>
      </c>
      <c r="AX37" s="339">
        <f ca="1">SUM(S37:AW37)</f>
        <v>649</v>
      </c>
      <c r="AY37" s="339"/>
      <c r="AZ37" s="340"/>
    </row>
    <row r="38" spans="1:53" ht="14.5" thickBot="1">
      <c r="A38" s="341"/>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3"/>
      <c r="AX38" s="344"/>
      <c r="AY38" s="342"/>
      <c r="AZ38" s="342"/>
    </row>
    <row r="39" spans="1:53" ht="21" customHeight="1" thickBot="1">
      <c r="A39" s="345" t="s">
        <v>1639</v>
      </c>
      <c r="B39" s="346"/>
      <c r="C39" s="346"/>
      <c r="D39" s="346"/>
      <c r="E39" s="346"/>
      <c r="F39" s="346"/>
      <c r="G39" s="346"/>
      <c r="H39" s="346"/>
      <c r="I39" s="346"/>
      <c r="J39" s="346"/>
      <c r="K39" s="346"/>
      <c r="L39" s="346"/>
      <c r="M39" s="346"/>
      <c r="N39" s="346"/>
      <c r="O39" s="346"/>
      <c r="P39" s="346"/>
      <c r="Q39" s="346"/>
      <c r="R39" s="346"/>
      <c r="S39" s="115">
        <v>16</v>
      </c>
      <c r="T39" s="115">
        <v>16</v>
      </c>
      <c r="U39" s="115">
        <v>16</v>
      </c>
      <c r="V39" s="115">
        <v>16</v>
      </c>
      <c r="W39" s="115">
        <v>16</v>
      </c>
      <c r="X39" s="115">
        <v>16</v>
      </c>
      <c r="Y39" s="115">
        <v>16</v>
      </c>
      <c r="Z39" s="115">
        <v>16</v>
      </c>
      <c r="AA39" s="115">
        <v>16</v>
      </c>
      <c r="AB39" s="115">
        <v>16</v>
      </c>
      <c r="AC39" s="115">
        <v>16</v>
      </c>
      <c r="AD39" s="115">
        <v>16</v>
      </c>
      <c r="AE39" s="115">
        <v>16</v>
      </c>
      <c r="AF39" s="115">
        <v>16</v>
      </c>
      <c r="AG39" s="115">
        <v>16</v>
      </c>
      <c r="AH39" s="115">
        <v>16</v>
      </c>
      <c r="AI39" s="115">
        <v>16</v>
      </c>
      <c r="AJ39" s="115">
        <v>16</v>
      </c>
      <c r="AK39" s="115">
        <v>16</v>
      </c>
      <c r="AL39" s="115">
        <v>16</v>
      </c>
      <c r="AM39" s="115">
        <v>16</v>
      </c>
      <c r="AN39" s="115">
        <v>16</v>
      </c>
      <c r="AO39" s="115">
        <v>16</v>
      </c>
      <c r="AP39" s="115">
        <v>16</v>
      </c>
      <c r="AQ39" s="115">
        <v>16</v>
      </c>
      <c r="AR39" s="115">
        <v>16</v>
      </c>
      <c r="AS39" s="115">
        <v>16</v>
      </c>
      <c r="AT39" s="115">
        <v>16</v>
      </c>
      <c r="AU39" s="115">
        <v>16</v>
      </c>
      <c r="AV39" s="115">
        <v>16</v>
      </c>
      <c r="AW39" s="115">
        <v>16</v>
      </c>
      <c r="AX39" s="339"/>
      <c r="AY39" s="339"/>
      <c r="AZ39" s="347"/>
      <c r="BA39" s="96" t="s">
        <v>1680</v>
      </c>
    </row>
    <row r="40" spans="1:53" ht="21" customHeight="1" thickBot="1">
      <c r="A40" s="97"/>
      <c r="B40" s="97"/>
      <c r="C40" s="97"/>
      <c r="D40" s="97"/>
      <c r="E40" s="97"/>
      <c r="F40" s="97"/>
      <c r="G40" s="97"/>
      <c r="H40" s="97"/>
      <c r="I40" s="97"/>
      <c r="J40" s="97"/>
      <c r="K40" s="97"/>
      <c r="L40" s="97"/>
      <c r="M40" s="97"/>
      <c r="N40" s="97"/>
      <c r="O40" s="97"/>
      <c r="P40" s="97"/>
      <c r="Q40" s="97"/>
      <c r="R40" s="97"/>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9"/>
      <c r="AY40" s="99"/>
      <c r="AZ40" s="99"/>
    </row>
    <row r="41" spans="1:53" ht="21" customHeight="1" thickBot="1">
      <c r="A41" s="100" t="s">
        <v>1640</v>
      </c>
      <c r="B41" s="101"/>
      <c r="C41" s="101"/>
      <c r="D41" s="101"/>
      <c r="E41" s="101"/>
      <c r="F41" s="101"/>
      <c r="G41" s="101"/>
      <c r="H41" s="101"/>
      <c r="I41" s="101"/>
      <c r="J41" s="101"/>
      <c r="K41" s="101"/>
      <c r="L41" s="101"/>
      <c r="M41" s="101"/>
      <c r="N41" s="330" t="s">
        <v>1681</v>
      </c>
      <c r="O41" s="331"/>
      <c r="P41" s="331"/>
      <c r="Q41" s="331"/>
      <c r="R41" s="331"/>
      <c r="S41" s="331"/>
      <c r="T41" s="331"/>
      <c r="U41" s="331"/>
      <c r="V41" s="331"/>
      <c r="W41" s="331"/>
      <c r="X41" s="331"/>
      <c r="Y41" s="331"/>
      <c r="Z41" s="331"/>
      <c r="AA41" s="331"/>
      <c r="AB41" s="332"/>
      <c r="AC41" s="102" t="s">
        <v>1641</v>
      </c>
      <c r="AD41" s="103"/>
      <c r="AE41" s="103"/>
      <c r="AF41" s="103"/>
      <c r="AG41" s="104"/>
      <c r="AH41" s="102"/>
      <c r="AI41" s="103"/>
      <c r="AJ41" s="103"/>
      <c r="AK41" s="103"/>
      <c r="AL41" s="103"/>
      <c r="AM41" s="103"/>
      <c r="AN41" s="103"/>
      <c r="AO41" s="330" t="s">
        <v>1682</v>
      </c>
      <c r="AP41" s="331"/>
      <c r="AQ41" s="331"/>
      <c r="AR41" s="331"/>
      <c r="AS41" s="331"/>
      <c r="AT41" s="331"/>
      <c r="AU41" s="331"/>
      <c r="AV41" s="331"/>
      <c r="AW41" s="331"/>
      <c r="AX41" s="331"/>
      <c r="AY41" s="331"/>
      <c r="AZ41" s="332"/>
    </row>
    <row r="42" spans="1:53" ht="21" customHeight="1">
      <c r="A42" s="97"/>
      <c r="B42" s="97"/>
      <c r="C42" s="97"/>
      <c r="D42" s="97"/>
      <c r="E42" s="97"/>
      <c r="F42" s="97"/>
      <c r="G42" s="97"/>
      <c r="H42" s="97"/>
      <c r="I42" s="97"/>
      <c r="J42" s="97"/>
      <c r="K42" s="97"/>
      <c r="L42" s="97"/>
      <c r="M42" s="97"/>
      <c r="N42" s="97"/>
      <c r="O42" s="97"/>
      <c r="P42" s="97"/>
      <c r="Q42" s="97"/>
      <c r="R42" s="97"/>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9"/>
      <c r="AY42" s="99"/>
      <c r="AZ42" s="99"/>
    </row>
    <row r="43" spans="1:53" ht="21" customHeight="1">
      <c r="A43" s="333" t="s">
        <v>1642</v>
      </c>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117"/>
    </row>
    <row r="44" spans="1:53" ht="21" customHeight="1">
      <c r="A44" s="105" t="s">
        <v>1643</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ht="21" customHeight="1">
      <c r="A45" s="333" t="s">
        <v>1644</v>
      </c>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117"/>
    </row>
    <row r="46" spans="1:53" ht="21" customHeight="1">
      <c r="A46" s="334" t="s">
        <v>1645</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118"/>
    </row>
    <row r="47" spans="1:53" ht="21" customHeight="1">
      <c r="A47" s="335" t="s">
        <v>1646</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119"/>
    </row>
    <row r="48" spans="1:53" ht="21" customHeight="1">
      <c r="A48" s="329" t="s">
        <v>1647</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117"/>
    </row>
  </sheetData>
  <mergeCells count="146">
    <mergeCell ref="A48:AZ48"/>
    <mergeCell ref="N41:AB41"/>
    <mergeCell ref="AO41:AZ41"/>
    <mergeCell ref="A43:AZ43"/>
    <mergeCell ref="A45:AZ45"/>
    <mergeCell ref="A46:AZ46"/>
    <mergeCell ref="A47:AZ47"/>
    <mergeCell ref="A37:R37"/>
    <mergeCell ref="AX37:AZ37"/>
    <mergeCell ref="A38:AW38"/>
    <mergeCell ref="AX38:AZ38"/>
    <mergeCell ref="A39:R39"/>
    <mergeCell ref="AX39:AZ39"/>
    <mergeCell ref="A35:F35"/>
    <mergeCell ref="G35:K35"/>
    <mergeCell ref="L35:R35"/>
    <mergeCell ref="AX35:AZ35"/>
    <mergeCell ref="A36:R36"/>
    <mergeCell ref="AX36:AZ36"/>
    <mergeCell ref="A33:F33"/>
    <mergeCell ref="G33:K33"/>
    <mergeCell ref="L33:R33"/>
    <mergeCell ref="AX33:AZ33"/>
    <mergeCell ref="A34:F34"/>
    <mergeCell ref="G34:K34"/>
    <mergeCell ref="L34:R34"/>
    <mergeCell ref="AX34:AZ34"/>
    <mergeCell ref="A31:F31"/>
    <mergeCell ref="G31:K31"/>
    <mergeCell ref="L31:R31"/>
    <mergeCell ref="AX31:AZ31"/>
    <mergeCell ref="A32:F32"/>
    <mergeCell ref="G32:K32"/>
    <mergeCell ref="L32:R32"/>
    <mergeCell ref="AX32:AZ32"/>
    <mergeCell ref="A29:F29"/>
    <mergeCell ref="G29:K29"/>
    <mergeCell ref="L29:R29"/>
    <mergeCell ref="AX29:AZ29"/>
    <mergeCell ref="A30:F30"/>
    <mergeCell ref="G30:K30"/>
    <mergeCell ref="L30:R30"/>
    <mergeCell ref="AX30:AZ30"/>
    <mergeCell ref="A27:F27"/>
    <mergeCell ref="G27:K27"/>
    <mergeCell ref="L27:R27"/>
    <mergeCell ref="AX27:AZ27"/>
    <mergeCell ref="A28:F28"/>
    <mergeCell ref="G28:K28"/>
    <mergeCell ref="L28:R28"/>
    <mergeCell ref="AX28:AZ28"/>
    <mergeCell ref="A25:F25"/>
    <mergeCell ref="G25:K25"/>
    <mergeCell ref="L25:R25"/>
    <mergeCell ref="AX25:AZ25"/>
    <mergeCell ref="A26:F26"/>
    <mergeCell ref="G26:K26"/>
    <mergeCell ref="L26:R26"/>
    <mergeCell ref="AX26:AZ26"/>
    <mergeCell ref="A23:F23"/>
    <mergeCell ref="G23:K23"/>
    <mergeCell ref="L23:R23"/>
    <mergeCell ref="AX23:AZ23"/>
    <mergeCell ref="A24:F24"/>
    <mergeCell ref="G24:K24"/>
    <mergeCell ref="L24:R24"/>
    <mergeCell ref="AX24:AZ24"/>
    <mergeCell ref="A21:F21"/>
    <mergeCell ref="G21:K21"/>
    <mergeCell ref="L21:R21"/>
    <mergeCell ref="AX21:AZ21"/>
    <mergeCell ref="A22:F22"/>
    <mergeCell ref="G22:K22"/>
    <mergeCell ref="L22:R22"/>
    <mergeCell ref="AX22:AZ22"/>
    <mergeCell ref="A19:F19"/>
    <mergeCell ref="G19:K19"/>
    <mergeCell ref="L19:R19"/>
    <mergeCell ref="AX19:AZ19"/>
    <mergeCell ref="A20:F20"/>
    <mergeCell ref="G20:K20"/>
    <mergeCell ref="L20:R20"/>
    <mergeCell ref="AX20:AZ20"/>
    <mergeCell ref="A17:F17"/>
    <mergeCell ref="G17:K17"/>
    <mergeCell ref="L17:R17"/>
    <mergeCell ref="AX17:AZ17"/>
    <mergeCell ref="A18:F18"/>
    <mergeCell ref="G18:K18"/>
    <mergeCell ref="L18:R18"/>
    <mergeCell ref="AX18:AZ18"/>
    <mergeCell ref="A15:F15"/>
    <mergeCell ref="G15:K15"/>
    <mergeCell ref="L15:R15"/>
    <mergeCell ref="AX15:AZ15"/>
    <mergeCell ref="A16:F16"/>
    <mergeCell ref="G16:K16"/>
    <mergeCell ref="L16:R16"/>
    <mergeCell ref="AX16:AZ16"/>
    <mergeCell ref="A13:F13"/>
    <mergeCell ref="G13:K13"/>
    <mergeCell ref="L13:R13"/>
    <mergeCell ref="AX13:AZ13"/>
    <mergeCell ref="A14:F14"/>
    <mergeCell ref="G14:K14"/>
    <mergeCell ref="L14:R14"/>
    <mergeCell ref="AX14:AZ14"/>
    <mergeCell ref="A11:F11"/>
    <mergeCell ref="G11:K11"/>
    <mergeCell ref="L11:R11"/>
    <mergeCell ref="AX11:AZ11"/>
    <mergeCell ref="A12:F12"/>
    <mergeCell ref="G12:K12"/>
    <mergeCell ref="L12:R12"/>
    <mergeCell ref="AX12:AZ12"/>
    <mergeCell ref="AN7:AT7"/>
    <mergeCell ref="AU7:AW7"/>
    <mergeCell ref="AX7:AZ9"/>
    <mergeCell ref="BA7:BA9"/>
    <mergeCell ref="A10:F10"/>
    <mergeCell ref="G10:K10"/>
    <mergeCell ref="L10:R10"/>
    <mergeCell ref="AX10:AZ10"/>
    <mergeCell ref="A7:F9"/>
    <mergeCell ref="G7:K9"/>
    <mergeCell ref="L7:R9"/>
    <mergeCell ref="S7:Y7"/>
    <mergeCell ref="Z7:AF7"/>
    <mergeCell ref="AG7:AM7"/>
    <mergeCell ref="AW5:AZ5"/>
    <mergeCell ref="A6:M6"/>
    <mergeCell ref="N6:R6"/>
    <mergeCell ref="S6:Z6"/>
    <mergeCell ref="AA6:AJ6"/>
    <mergeCell ref="AK6:AR6"/>
    <mergeCell ref="AS6:AZ6"/>
    <mergeCell ref="A1:AZ1"/>
    <mergeCell ref="A3:R3"/>
    <mergeCell ref="S3:AE3"/>
    <mergeCell ref="AF3:AM3"/>
    <mergeCell ref="AN3:AZ3"/>
    <mergeCell ref="A4:G5"/>
    <mergeCell ref="H4:R5"/>
    <mergeCell ref="S4:AE5"/>
    <mergeCell ref="AF4:AJ5"/>
    <mergeCell ref="AW4:AZ4"/>
  </mergeCells>
  <phoneticPr fontId="5"/>
  <dataValidations count="5">
    <dataValidation type="list" allowBlank="1" showInputMessage="1" sqref="A10:F35">
      <formula1>"世話人,生活支援員,ｻｰﾋﾞｽ管理責任者,管理者,常勤換算に含まない夜勤,常勤換算に含まない宿直"</formula1>
    </dataValidation>
    <dataValidation type="list" allowBlank="1" showInputMessage="1" showErrorMessage="1" sqref="S9">
      <formula1>"日,月,火,水,木,金,土"</formula1>
    </dataValidation>
    <dataValidation type="list" allowBlank="1" showInputMessage="1" showErrorMessage="1" sqref="G10:K35">
      <formula1>"常勤･専従,常勤･兼務,非常勤･専従,非常勤･兼務"</formula1>
    </dataValidation>
    <dataValidation type="list" allowBlank="1" showInputMessage="1" showErrorMessage="1" sqref="S3:AE3">
      <formula1>"介護サービス包括型共同生活援助,日中サービス支援型共同生活援助,外部サービス利用型共同生活援助"</formula1>
    </dataValidation>
    <dataValidation type="list" allowBlank="1" showInputMessage="1" showErrorMessage="1" sqref="AA6:AJ6">
      <formula1>"6:1,5:1"</formula1>
    </dataValidation>
  </dataValidations>
  <printOptions verticalCentered="1"/>
  <pageMargins left="0.74" right="0.19685039370078741" top="0.61" bottom="0.39370078740157483" header="0.66" footer="0.51181102362204722"/>
  <pageSetup paperSize="9" scale="68" orientation="landscape" cellComments="asDisplayed" horizontalDpi="4294967292"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I33"/>
  <sheetViews>
    <sheetView view="pageBreakPreview" zoomScaleNormal="100" workbookViewId="0">
      <selection activeCell="A2" sqref="A2"/>
    </sheetView>
  </sheetViews>
  <sheetFormatPr defaultColWidth="8.58203125" defaultRowHeight="13"/>
  <cols>
    <col min="1" max="1" width="8.58203125" style="134"/>
    <col min="2" max="2" width="9.08203125" style="134" customWidth="1"/>
    <col min="3" max="16384" width="8.58203125" style="134"/>
  </cols>
  <sheetData>
    <row r="1" spans="1:9">
      <c r="A1" s="134" t="s">
        <v>1854</v>
      </c>
    </row>
    <row r="3" spans="1:9">
      <c r="A3" s="134" t="s">
        <v>1855</v>
      </c>
    </row>
    <row r="4" spans="1:9" ht="7.5" customHeight="1"/>
    <row r="5" spans="1:9" ht="16.5" customHeight="1">
      <c r="A5" s="362"/>
      <c r="B5" s="363" t="s">
        <v>1856</v>
      </c>
      <c r="C5" s="364" t="s">
        <v>1857</v>
      </c>
      <c r="D5" s="365"/>
      <c r="E5" s="365"/>
      <c r="F5" s="365"/>
      <c r="G5" s="365"/>
      <c r="H5" s="365"/>
      <c r="I5" s="366"/>
    </row>
    <row r="6" spans="1:9" ht="19.5" customHeight="1">
      <c r="A6" s="362"/>
      <c r="B6" s="363"/>
      <c r="C6" s="135" t="s">
        <v>1858</v>
      </c>
      <c r="D6" s="135" t="s">
        <v>1859</v>
      </c>
      <c r="E6" s="135" t="s">
        <v>1860</v>
      </c>
      <c r="F6" s="135" t="s">
        <v>1861</v>
      </c>
      <c r="G6" s="135" t="s">
        <v>1862</v>
      </c>
      <c r="H6" s="135" t="s">
        <v>1863</v>
      </c>
      <c r="I6" s="136" t="s">
        <v>1864</v>
      </c>
    </row>
    <row r="7" spans="1:9" ht="22.5" customHeight="1">
      <c r="A7" s="135" t="s">
        <v>1836</v>
      </c>
      <c r="B7" s="137"/>
      <c r="C7" s="138"/>
      <c r="D7" s="138"/>
      <c r="E7" s="138"/>
      <c r="F7" s="138"/>
      <c r="G7" s="138"/>
      <c r="H7" s="138"/>
      <c r="I7" s="139">
        <f>SUM(C7:H7)</f>
        <v>0</v>
      </c>
    </row>
    <row r="8" spans="1:9" ht="22.5" customHeight="1">
      <c r="A8" s="135" t="s">
        <v>1837</v>
      </c>
      <c r="B8" s="137"/>
      <c r="C8" s="138"/>
      <c r="D8" s="138"/>
      <c r="E8" s="138"/>
      <c r="F8" s="138"/>
      <c r="G8" s="138"/>
      <c r="H8" s="138"/>
      <c r="I8" s="139">
        <f t="shared" ref="I8:I18" si="0">SUM(C8:H8)</f>
        <v>0</v>
      </c>
    </row>
    <row r="9" spans="1:9" ht="22.5" customHeight="1">
      <c r="A9" s="135" t="s">
        <v>1838</v>
      </c>
      <c r="B9" s="137"/>
      <c r="C9" s="138"/>
      <c r="D9" s="138"/>
      <c r="E9" s="138"/>
      <c r="F9" s="138"/>
      <c r="G9" s="138"/>
      <c r="H9" s="138"/>
      <c r="I9" s="139">
        <f t="shared" si="0"/>
        <v>0</v>
      </c>
    </row>
    <row r="10" spans="1:9" ht="22.5" customHeight="1">
      <c r="A10" s="135" t="s">
        <v>1839</v>
      </c>
      <c r="B10" s="137"/>
      <c r="C10" s="138"/>
      <c r="D10" s="138"/>
      <c r="E10" s="138"/>
      <c r="F10" s="138"/>
      <c r="G10" s="138"/>
      <c r="H10" s="138"/>
      <c r="I10" s="139">
        <f t="shared" si="0"/>
        <v>0</v>
      </c>
    </row>
    <row r="11" spans="1:9" ht="22.5" customHeight="1">
      <c r="A11" s="135" t="s">
        <v>1840</v>
      </c>
      <c r="B11" s="137"/>
      <c r="C11" s="138"/>
      <c r="D11" s="138"/>
      <c r="E11" s="138"/>
      <c r="F11" s="138"/>
      <c r="G11" s="138"/>
      <c r="H11" s="138"/>
      <c r="I11" s="139">
        <f t="shared" si="0"/>
        <v>0</v>
      </c>
    </row>
    <row r="12" spans="1:9" ht="22.5" customHeight="1">
      <c r="A12" s="135" t="s">
        <v>1841</v>
      </c>
      <c r="B12" s="137"/>
      <c r="C12" s="138"/>
      <c r="D12" s="138"/>
      <c r="E12" s="138"/>
      <c r="F12" s="138"/>
      <c r="G12" s="138"/>
      <c r="H12" s="138"/>
      <c r="I12" s="139">
        <f t="shared" si="0"/>
        <v>0</v>
      </c>
    </row>
    <row r="13" spans="1:9" ht="22.5" customHeight="1">
      <c r="A13" s="135" t="s">
        <v>1842</v>
      </c>
      <c r="B13" s="137"/>
      <c r="C13" s="138"/>
      <c r="D13" s="138"/>
      <c r="E13" s="138"/>
      <c r="F13" s="138"/>
      <c r="G13" s="138"/>
      <c r="H13" s="138"/>
      <c r="I13" s="139">
        <f t="shared" si="0"/>
        <v>0</v>
      </c>
    </row>
    <row r="14" spans="1:9" ht="22.5" customHeight="1">
      <c r="A14" s="135" t="s">
        <v>1843</v>
      </c>
      <c r="B14" s="137"/>
      <c r="C14" s="138"/>
      <c r="D14" s="138"/>
      <c r="E14" s="138"/>
      <c r="F14" s="138"/>
      <c r="G14" s="138"/>
      <c r="H14" s="138"/>
      <c r="I14" s="139">
        <f t="shared" si="0"/>
        <v>0</v>
      </c>
    </row>
    <row r="15" spans="1:9" ht="22.5" customHeight="1">
      <c r="A15" s="135" t="s">
        <v>1844</v>
      </c>
      <c r="B15" s="137"/>
      <c r="C15" s="138"/>
      <c r="D15" s="138"/>
      <c r="E15" s="138"/>
      <c r="F15" s="138"/>
      <c r="G15" s="138"/>
      <c r="H15" s="138"/>
      <c r="I15" s="139">
        <f t="shared" si="0"/>
        <v>0</v>
      </c>
    </row>
    <row r="16" spans="1:9" ht="22.5" customHeight="1">
      <c r="A16" s="135" t="s">
        <v>1845</v>
      </c>
      <c r="B16" s="137"/>
      <c r="C16" s="138"/>
      <c r="D16" s="138"/>
      <c r="E16" s="138"/>
      <c r="F16" s="138"/>
      <c r="G16" s="138"/>
      <c r="H16" s="138"/>
      <c r="I16" s="139">
        <f t="shared" si="0"/>
        <v>0</v>
      </c>
    </row>
    <row r="17" spans="1:9" ht="22.5" customHeight="1">
      <c r="A17" s="135" t="s">
        <v>1846</v>
      </c>
      <c r="B17" s="137"/>
      <c r="C17" s="138"/>
      <c r="D17" s="138"/>
      <c r="E17" s="138"/>
      <c r="F17" s="138"/>
      <c r="G17" s="138"/>
      <c r="H17" s="138"/>
      <c r="I17" s="139">
        <f t="shared" si="0"/>
        <v>0</v>
      </c>
    </row>
    <row r="18" spans="1:9" ht="22.5" customHeight="1" thickBot="1">
      <c r="A18" s="140" t="s">
        <v>1847</v>
      </c>
      <c r="B18" s="141"/>
      <c r="C18" s="138"/>
      <c r="D18" s="138"/>
      <c r="E18" s="138"/>
      <c r="F18" s="138"/>
      <c r="G18" s="138"/>
      <c r="H18" s="138"/>
      <c r="I18" s="139">
        <f t="shared" si="0"/>
        <v>0</v>
      </c>
    </row>
    <row r="19" spans="1:9" ht="27.75" customHeight="1" thickTop="1">
      <c r="A19" s="142" t="s">
        <v>1864</v>
      </c>
      <c r="B19" s="143">
        <f t="shared" ref="B19:I19" si="1">SUM(B7:B18)</f>
        <v>0</v>
      </c>
      <c r="C19" s="143">
        <f t="shared" si="1"/>
        <v>0</v>
      </c>
      <c r="D19" s="143">
        <f t="shared" si="1"/>
        <v>0</v>
      </c>
      <c r="E19" s="143">
        <f t="shared" si="1"/>
        <v>0</v>
      </c>
      <c r="F19" s="143">
        <f t="shared" si="1"/>
        <v>0</v>
      </c>
      <c r="G19" s="143">
        <f t="shared" si="1"/>
        <v>0</v>
      </c>
      <c r="H19" s="143">
        <f t="shared" si="1"/>
        <v>0</v>
      </c>
      <c r="I19" s="144">
        <f t="shared" si="1"/>
        <v>0</v>
      </c>
    </row>
    <row r="20" spans="1:9">
      <c r="C20" s="145" t="s">
        <v>1865</v>
      </c>
      <c r="D20" s="145" t="s">
        <v>1866</v>
      </c>
      <c r="E20" s="145" t="s">
        <v>1867</v>
      </c>
      <c r="F20" s="145" t="s">
        <v>1868</v>
      </c>
      <c r="G20" s="146"/>
      <c r="H20" s="146"/>
    </row>
    <row r="22" spans="1:9">
      <c r="A22" s="147" t="s">
        <v>1869</v>
      </c>
    </row>
    <row r="23" spans="1:9" ht="7.5" customHeight="1"/>
    <row r="24" spans="1:9">
      <c r="A24" s="148" t="s">
        <v>1870</v>
      </c>
      <c r="B24" s="360" t="s">
        <v>1871</v>
      </c>
      <c r="C24" s="360"/>
      <c r="D24" s="149" t="s">
        <v>1872</v>
      </c>
      <c r="E24" s="134" t="e">
        <f>ROUNDUP(C19/B19,2)</f>
        <v>#DIV/0!</v>
      </c>
      <c r="F24" s="148" t="s">
        <v>1873</v>
      </c>
    </row>
    <row r="25" spans="1:9">
      <c r="A25" s="148" t="s">
        <v>1874</v>
      </c>
      <c r="B25" s="360" t="s">
        <v>1875</v>
      </c>
      <c r="C25" s="360"/>
      <c r="D25" s="149" t="s">
        <v>1872</v>
      </c>
      <c r="E25" s="134" t="e">
        <f>ROUNDUP(D19/B19,2)</f>
        <v>#DIV/0!</v>
      </c>
      <c r="F25" s="148" t="s">
        <v>1876</v>
      </c>
    </row>
    <row r="26" spans="1:9">
      <c r="A26" s="148" t="s">
        <v>1877</v>
      </c>
      <c r="B26" s="360" t="s">
        <v>1878</v>
      </c>
      <c r="C26" s="360"/>
      <c r="D26" s="149" t="s">
        <v>1872</v>
      </c>
      <c r="E26" s="134" t="e">
        <f>ROUNDUP(E19/B19,2)</f>
        <v>#DIV/0!</v>
      </c>
      <c r="F26" s="148" t="s">
        <v>1879</v>
      </c>
    </row>
    <row r="27" spans="1:9">
      <c r="A27" s="148" t="s">
        <v>1880</v>
      </c>
      <c r="B27" s="360" t="s">
        <v>1881</v>
      </c>
      <c r="C27" s="360"/>
      <c r="D27" s="149" t="s">
        <v>1872</v>
      </c>
      <c r="E27" s="134" t="e">
        <f>ROUNDUP(F19/B19,2)</f>
        <v>#DIV/0!</v>
      </c>
      <c r="F27" s="148" t="s">
        <v>1882</v>
      </c>
    </row>
    <row r="30" spans="1:9">
      <c r="A30" s="150" t="s">
        <v>1883</v>
      </c>
    </row>
    <row r="31" spans="1:9" ht="7.5" customHeight="1"/>
    <row r="32" spans="1:9" ht="13.5" thickBot="1">
      <c r="A32" s="361" t="s">
        <v>1884</v>
      </c>
      <c r="B32" s="361"/>
      <c r="C32" s="134" t="s">
        <v>1885</v>
      </c>
    </row>
    <row r="33" spans="2:3" ht="13.5" thickBot="1">
      <c r="B33" s="148" t="s">
        <v>1872</v>
      </c>
      <c r="C33" s="151" t="e">
        <f>E24/2.5+E25/4+E26/6+E27/9</f>
        <v>#DIV/0!</v>
      </c>
    </row>
  </sheetData>
  <mergeCells count="8">
    <mergeCell ref="B27:C27"/>
    <mergeCell ref="A32:B32"/>
    <mergeCell ref="A5:A6"/>
    <mergeCell ref="B5:B6"/>
    <mergeCell ref="C5:I5"/>
    <mergeCell ref="B24:C24"/>
    <mergeCell ref="B25:C25"/>
    <mergeCell ref="B26:C26"/>
  </mergeCells>
  <phoneticPr fontId="5"/>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100" zoomScaleSheetLayoutView="100" workbookViewId="0">
      <selection activeCell="V21" sqref="V21"/>
    </sheetView>
  </sheetViews>
  <sheetFormatPr defaultColWidth="9" defaultRowHeight="18"/>
  <cols>
    <col min="1" max="1" width="9" style="66"/>
    <col min="2" max="2" width="17.25" style="66" customWidth="1"/>
    <col min="3" max="3" width="9.25" style="66" customWidth="1"/>
    <col min="4" max="4" width="3.5" style="66" customWidth="1"/>
    <col min="5" max="6" width="4.33203125" style="66" customWidth="1"/>
    <col min="7" max="8" width="3.58203125" style="66" customWidth="1"/>
    <col min="9" max="10" width="6.33203125" style="66" customWidth="1"/>
    <col min="11" max="11" width="9" style="66"/>
    <col min="12" max="12" width="7.83203125" style="66" customWidth="1"/>
    <col min="13" max="13" width="4.25" style="66" customWidth="1"/>
    <col min="14" max="14" width="4.75" style="66" customWidth="1"/>
    <col min="15" max="15" width="4.25" style="66" customWidth="1"/>
    <col min="16" max="16" width="4.75" style="66" customWidth="1"/>
    <col min="17" max="17" width="4.25" style="66" customWidth="1"/>
    <col min="18" max="16384" width="9" style="66"/>
  </cols>
  <sheetData>
    <row r="1" spans="1:17" ht="20.149999999999999" customHeight="1">
      <c r="A1" s="65" t="s">
        <v>1575</v>
      </c>
      <c r="B1" s="65" t="s">
        <v>1576</v>
      </c>
      <c r="C1" s="65"/>
      <c r="D1" s="65"/>
    </row>
    <row r="3" spans="1:17" ht="18" customHeight="1">
      <c r="A3" s="66" t="s">
        <v>1577</v>
      </c>
    </row>
    <row r="5" spans="1:17" ht="21" customHeight="1">
      <c r="A5" s="367" t="s">
        <v>1578</v>
      </c>
      <c r="B5" s="73" t="s">
        <v>1579</v>
      </c>
      <c r="C5" s="368"/>
      <c r="D5" s="368"/>
      <c r="E5" s="368"/>
      <c r="F5" s="368"/>
      <c r="G5" s="368"/>
      <c r="H5" s="368"/>
      <c r="I5" s="368"/>
      <c r="J5" s="369"/>
      <c r="K5" s="67" t="s">
        <v>1580</v>
      </c>
      <c r="L5" s="74"/>
      <c r="M5" s="70" t="s">
        <v>1581</v>
      </c>
      <c r="N5" s="70"/>
      <c r="O5" s="70" t="s">
        <v>1582</v>
      </c>
      <c r="P5" s="70"/>
      <c r="Q5" s="71" t="s">
        <v>1583</v>
      </c>
    </row>
    <row r="6" spans="1:17" ht="21" customHeight="1">
      <c r="A6" s="367"/>
      <c r="B6" s="370"/>
      <c r="C6" s="368"/>
      <c r="D6" s="368"/>
      <c r="E6" s="368"/>
      <c r="F6" s="368"/>
      <c r="G6" s="368"/>
      <c r="H6" s="368"/>
      <c r="I6" s="368"/>
      <c r="J6" s="369"/>
      <c r="K6" s="67" t="s">
        <v>1584</v>
      </c>
      <c r="L6" s="74"/>
      <c r="M6" s="70" t="s">
        <v>1581</v>
      </c>
      <c r="N6" s="70"/>
      <c r="O6" s="70" t="s">
        <v>1582</v>
      </c>
      <c r="P6" s="70"/>
      <c r="Q6" s="71" t="s">
        <v>1583</v>
      </c>
    </row>
    <row r="7" spans="1:17" ht="21" customHeight="1">
      <c r="A7" s="371" t="s">
        <v>1585</v>
      </c>
      <c r="B7" s="67" t="s">
        <v>1586</v>
      </c>
      <c r="C7" s="372" t="s">
        <v>1587</v>
      </c>
      <c r="D7" s="373"/>
      <c r="E7" s="373"/>
      <c r="F7" s="373"/>
      <c r="G7" s="74" t="s">
        <v>1581</v>
      </c>
      <c r="H7" s="74"/>
      <c r="I7" s="373" t="s">
        <v>1588</v>
      </c>
      <c r="J7" s="373"/>
      <c r="K7" s="373"/>
      <c r="L7" s="373"/>
      <c r="M7" s="373"/>
      <c r="N7" s="373"/>
      <c r="O7" s="373"/>
      <c r="P7" s="373"/>
      <c r="Q7" s="374"/>
    </row>
    <row r="8" spans="1:17" ht="21" customHeight="1">
      <c r="A8" s="371"/>
      <c r="B8" s="67" t="s">
        <v>1589</v>
      </c>
      <c r="C8" s="75" t="s">
        <v>1590</v>
      </c>
      <c r="D8" s="368"/>
      <c r="E8" s="368"/>
      <c r="F8" s="368"/>
      <c r="G8" s="74" t="s">
        <v>1591</v>
      </c>
      <c r="H8" s="368"/>
      <c r="I8" s="368"/>
      <c r="J8" s="368"/>
      <c r="K8" s="368"/>
      <c r="L8" s="368"/>
      <c r="M8" s="368"/>
      <c r="N8" s="368"/>
      <c r="O8" s="368"/>
      <c r="P8" s="368"/>
      <c r="Q8" s="369"/>
    </row>
    <row r="9" spans="1:17" ht="21" customHeight="1">
      <c r="A9" s="371"/>
      <c r="B9" s="367" t="s">
        <v>1592</v>
      </c>
      <c r="C9" s="75" t="s">
        <v>1593</v>
      </c>
      <c r="D9" s="74" t="s">
        <v>1594</v>
      </c>
      <c r="E9" s="368"/>
      <c r="F9" s="368"/>
      <c r="G9" s="368"/>
      <c r="H9" s="368"/>
      <c r="I9" s="368"/>
      <c r="J9" s="368"/>
      <c r="K9" s="368"/>
      <c r="L9" s="368"/>
      <c r="M9" s="74" t="s">
        <v>1595</v>
      </c>
      <c r="N9" s="368"/>
      <c r="O9" s="368"/>
      <c r="P9" s="368"/>
      <c r="Q9" s="369"/>
    </row>
    <row r="10" spans="1:17" ht="42" customHeight="1">
      <c r="A10" s="371"/>
      <c r="B10" s="367"/>
      <c r="C10" s="372"/>
      <c r="D10" s="373"/>
      <c r="E10" s="373"/>
      <c r="F10" s="373"/>
      <c r="G10" s="373"/>
      <c r="H10" s="373"/>
      <c r="I10" s="373"/>
      <c r="J10" s="373"/>
      <c r="K10" s="373"/>
      <c r="L10" s="373"/>
      <c r="M10" s="373"/>
      <c r="N10" s="373"/>
      <c r="O10" s="373"/>
      <c r="P10" s="373"/>
      <c r="Q10" s="374"/>
    </row>
    <row r="11" spans="1:17" ht="21" customHeight="1">
      <c r="A11" s="371" t="s">
        <v>1596</v>
      </c>
      <c r="B11" s="372" t="s">
        <v>1597</v>
      </c>
      <c r="C11" s="373"/>
      <c r="D11" s="373"/>
      <c r="E11" s="373"/>
      <c r="F11" s="373"/>
      <c r="G11" s="373"/>
      <c r="H11" s="373"/>
      <c r="I11" s="373"/>
      <c r="J11" s="373"/>
      <c r="K11" s="74" t="s">
        <v>1598</v>
      </c>
      <c r="L11" s="74"/>
      <c r="M11" s="70" t="s">
        <v>1581</v>
      </c>
      <c r="N11" s="70"/>
      <c r="O11" s="70" t="s">
        <v>1582</v>
      </c>
      <c r="P11" s="70"/>
      <c r="Q11" s="71" t="s">
        <v>1583</v>
      </c>
    </row>
    <row r="12" spans="1:17" ht="21" customHeight="1">
      <c r="A12" s="371"/>
      <c r="B12" s="372" t="s">
        <v>1599</v>
      </c>
      <c r="C12" s="373"/>
      <c r="D12" s="373"/>
      <c r="E12" s="373"/>
      <c r="F12" s="373"/>
      <c r="G12" s="373"/>
      <c r="H12" s="373"/>
      <c r="I12" s="373"/>
      <c r="J12" s="373"/>
      <c r="K12" s="74" t="s">
        <v>1598</v>
      </c>
      <c r="L12" s="74"/>
      <c r="M12" s="70" t="s">
        <v>1581</v>
      </c>
      <c r="N12" s="70"/>
      <c r="O12" s="70" t="s">
        <v>1582</v>
      </c>
      <c r="P12" s="70"/>
      <c r="Q12" s="71" t="s">
        <v>1583</v>
      </c>
    </row>
    <row r="13" spans="1:17" ht="21" customHeight="1">
      <c r="A13" s="371"/>
      <c r="B13" s="372" t="s">
        <v>1600</v>
      </c>
      <c r="C13" s="373"/>
      <c r="D13" s="373"/>
      <c r="E13" s="373"/>
      <c r="F13" s="373"/>
      <c r="G13" s="373"/>
      <c r="H13" s="373"/>
      <c r="I13" s="373"/>
      <c r="J13" s="373"/>
      <c r="K13" s="74" t="s">
        <v>1598</v>
      </c>
      <c r="L13" s="74"/>
      <c r="M13" s="70" t="s">
        <v>1581</v>
      </c>
      <c r="N13" s="70"/>
      <c r="O13" s="70" t="s">
        <v>1582</v>
      </c>
      <c r="P13" s="70"/>
      <c r="Q13" s="71" t="s">
        <v>1583</v>
      </c>
    </row>
    <row r="14" spans="1:17" ht="21" customHeight="1">
      <c r="A14" s="371"/>
      <c r="B14" s="372" t="s">
        <v>1601</v>
      </c>
      <c r="C14" s="373"/>
      <c r="D14" s="373"/>
      <c r="E14" s="373"/>
      <c r="F14" s="373"/>
      <c r="G14" s="373"/>
      <c r="H14" s="373"/>
      <c r="I14" s="373"/>
      <c r="J14" s="373"/>
      <c r="K14" s="74" t="s">
        <v>1598</v>
      </c>
      <c r="L14" s="74"/>
      <c r="M14" s="70" t="s">
        <v>1581</v>
      </c>
      <c r="N14" s="70"/>
      <c r="O14" s="70" t="s">
        <v>1582</v>
      </c>
      <c r="P14" s="70"/>
      <c r="Q14" s="71" t="s">
        <v>1583</v>
      </c>
    </row>
    <row r="15" spans="1:17" ht="21" customHeight="1">
      <c r="A15" s="371"/>
      <c r="B15" s="372" t="s">
        <v>1602</v>
      </c>
      <c r="C15" s="373"/>
      <c r="D15" s="373"/>
      <c r="E15" s="373"/>
      <c r="F15" s="373"/>
      <c r="G15" s="373"/>
      <c r="H15" s="373"/>
      <c r="I15" s="373"/>
      <c r="J15" s="373"/>
      <c r="K15" s="74" t="s">
        <v>1598</v>
      </c>
      <c r="L15" s="74"/>
      <c r="M15" s="70" t="s">
        <v>1581</v>
      </c>
      <c r="N15" s="70"/>
      <c r="O15" s="70" t="s">
        <v>1582</v>
      </c>
      <c r="P15" s="70"/>
      <c r="Q15" s="71" t="s">
        <v>1583</v>
      </c>
    </row>
    <row r="16" spans="1:17" ht="21" customHeight="1">
      <c r="A16" s="371"/>
      <c r="B16" s="69" t="s">
        <v>1603</v>
      </c>
      <c r="C16" s="69"/>
      <c r="D16" s="69"/>
      <c r="E16" s="69"/>
      <c r="F16" s="69"/>
      <c r="G16" s="69"/>
      <c r="H16" s="69"/>
      <c r="I16" s="69"/>
      <c r="J16" s="69"/>
      <c r="K16" s="69"/>
      <c r="L16" s="69"/>
      <c r="M16" s="68"/>
      <c r="N16" s="68"/>
      <c r="O16" s="68"/>
      <c r="P16" s="68"/>
      <c r="Q16" s="76"/>
    </row>
    <row r="17" spans="1:17" ht="21" customHeight="1">
      <c r="A17" s="371"/>
      <c r="B17" s="69" t="s">
        <v>1604</v>
      </c>
      <c r="C17" s="69"/>
      <c r="D17" s="69" t="s">
        <v>1594</v>
      </c>
      <c r="E17" s="69"/>
      <c r="F17" s="69"/>
      <c r="G17" s="69"/>
      <c r="H17" s="69"/>
      <c r="I17" s="69"/>
      <c r="J17" s="69"/>
      <c r="K17" s="69"/>
      <c r="L17" s="69"/>
      <c r="M17" s="69"/>
      <c r="N17" s="69"/>
      <c r="O17" s="69"/>
      <c r="P17" s="69"/>
      <c r="Q17" s="76" t="s">
        <v>1595</v>
      </c>
    </row>
    <row r="18" spans="1:17" ht="21" customHeight="1">
      <c r="A18" s="371"/>
      <c r="B18" s="72" t="s">
        <v>1605</v>
      </c>
      <c r="C18" s="72"/>
      <c r="D18" s="77" t="s">
        <v>1581</v>
      </c>
      <c r="E18" s="77"/>
      <c r="F18" s="77" t="s">
        <v>1582</v>
      </c>
      <c r="G18" s="77"/>
      <c r="H18" s="77" t="s">
        <v>1591</v>
      </c>
      <c r="I18" s="72"/>
      <c r="J18" s="72"/>
      <c r="K18" s="72"/>
      <c r="L18" s="72"/>
      <c r="M18" s="72"/>
      <c r="N18" s="72"/>
      <c r="O18" s="72"/>
      <c r="P18" s="72"/>
      <c r="Q18" s="78"/>
    </row>
    <row r="20" spans="1:17" ht="21" customHeight="1">
      <c r="A20" s="367" t="s">
        <v>1578</v>
      </c>
      <c r="B20" s="73" t="s">
        <v>1579</v>
      </c>
      <c r="C20" s="368"/>
      <c r="D20" s="368"/>
      <c r="E20" s="368"/>
      <c r="F20" s="368"/>
      <c r="G20" s="368"/>
      <c r="H20" s="368"/>
      <c r="I20" s="368"/>
      <c r="J20" s="369"/>
      <c r="K20" s="67" t="s">
        <v>1580</v>
      </c>
      <c r="L20" s="74"/>
      <c r="M20" s="70" t="s">
        <v>1581</v>
      </c>
      <c r="N20" s="70"/>
      <c r="O20" s="70" t="s">
        <v>1582</v>
      </c>
      <c r="P20" s="70"/>
      <c r="Q20" s="71" t="s">
        <v>1583</v>
      </c>
    </row>
    <row r="21" spans="1:17" ht="21" customHeight="1">
      <c r="A21" s="367"/>
      <c r="B21" s="370"/>
      <c r="C21" s="368"/>
      <c r="D21" s="368"/>
      <c r="E21" s="368"/>
      <c r="F21" s="368"/>
      <c r="G21" s="368"/>
      <c r="H21" s="368"/>
      <c r="I21" s="368"/>
      <c r="J21" s="369"/>
      <c r="K21" s="67" t="s">
        <v>1584</v>
      </c>
      <c r="L21" s="74"/>
      <c r="M21" s="70" t="s">
        <v>1581</v>
      </c>
      <c r="N21" s="70"/>
      <c r="O21" s="70" t="s">
        <v>1582</v>
      </c>
      <c r="P21" s="70"/>
      <c r="Q21" s="71" t="s">
        <v>1583</v>
      </c>
    </row>
    <row r="22" spans="1:17" ht="21" customHeight="1">
      <c r="A22" s="371" t="s">
        <v>1585</v>
      </c>
      <c r="B22" s="67" t="s">
        <v>1586</v>
      </c>
      <c r="C22" s="372" t="s">
        <v>1587</v>
      </c>
      <c r="D22" s="373"/>
      <c r="E22" s="373"/>
      <c r="F22" s="373"/>
      <c r="G22" s="74" t="s">
        <v>1581</v>
      </c>
      <c r="H22" s="74"/>
      <c r="I22" s="373" t="s">
        <v>1588</v>
      </c>
      <c r="J22" s="373"/>
      <c r="K22" s="373"/>
      <c r="L22" s="373"/>
      <c r="M22" s="373"/>
      <c r="N22" s="373"/>
      <c r="O22" s="373"/>
      <c r="P22" s="373"/>
      <c r="Q22" s="374"/>
    </row>
    <row r="23" spans="1:17" ht="21" customHeight="1">
      <c r="A23" s="371"/>
      <c r="B23" s="67" t="s">
        <v>1589</v>
      </c>
      <c r="C23" s="75" t="s">
        <v>1590</v>
      </c>
      <c r="D23" s="368"/>
      <c r="E23" s="368"/>
      <c r="F23" s="368"/>
      <c r="G23" s="74" t="s">
        <v>1591</v>
      </c>
      <c r="H23" s="368"/>
      <c r="I23" s="368"/>
      <c r="J23" s="368"/>
      <c r="K23" s="368"/>
      <c r="L23" s="368"/>
      <c r="M23" s="368"/>
      <c r="N23" s="368"/>
      <c r="O23" s="368"/>
      <c r="P23" s="368"/>
      <c r="Q23" s="369"/>
    </row>
    <row r="24" spans="1:17" ht="21" customHeight="1">
      <c r="A24" s="371"/>
      <c r="B24" s="367" t="s">
        <v>1592</v>
      </c>
      <c r="C24" s="75" t="s">
        <v>1593</v>
      </c>
      <c r="D24" s="74" t="s">
        <v>1594</v>
      </c>
      <c r="E24" s="368"/>
      <c r="F24" s="368"/>
      <c r="G24" s="368"/>
      <c r="H24" s="368"/>
      <c r="I24" s="368"/>
      <c r="J24" s="368"/>
      <c r="K24" s="368"/>
      <c r="L24" s="368"/>
      <c r="M24" s="74" t="s">
        <v>1595</v>
      </c>
      <c r="N24" s="368"/>
      <c r="O24" s="368"/>
      <c r="P24" s="368"/>
      <c r="Q24" s="369"/>
    </row>
    <row r="25" spans="1:17" ht="42" customHeight="1">
      <c r="A25" s="371"/>
      <c r="B25" s="367"/>
      <c r="C25" s="372"/>
      <c r="D25" s="373"/>
      <c r="E25" s="373"/>
      <c r="F25" s="373"/>
      <c r="G25" s="373"/>
      <c r="H25" s="373"/>
      <c r="I25" s="373"/>
      <c r="J25" s="373"/>
      <c r="K25" s="373"/>
      <c r="L25" s="373"/>
      <c r="M25" s="373"/>
      <c r="N25" s="373"/>
      <c r="O25" s="373"/>
      <c r="P25" s="373"/>
      <c r="Q25" s="374"/>
    </row>
    <row r="26" spans="1:17" ht="21" customHeight="1">
      <c r="A26" s="371" t="s">
        <v>1596</v>
      </c>
      <c r="B26" s="372" t="s">
        <v>1597</v>
      </c>
      <c r="C26" s="373"/>
      <c r="D26" s="373"/>
      <c r="E26" s="373"/>
      <c r="F26" s="373"/>
      <c r="G26" s="373"/>
      <c r="H26" s="373"/>
      <c r="I26" s="373"/>
      <c r="J26" s="373"/>
      <c r="K26" s="74" t="s">
        <v>1598</v>
      </c>
      <c r="L26" s="74"/>
      <c r="M26" s="70" t="s">
        <v>1581</v>
      </c>
      <c r="N26" s="70"/>
      <c r="O26" s="70" t="s">
        <v>1582</v>
      </c>
      <c r="P26" s="70"/>
      <c r="Q26" s="71" t="s">
        <v>1583</v>
      </c>
    </row>
    <row r="27" spans="1:17" ht="21" customHeight="1">
      <c r="A27" s="371"/>
      <c r="B27" s="372" t="s">
        <v>1599</v>
      </c>
      <c r="C27" s="373"/>
      <c r="D27" s="373"/>
      <c r="E27" s="373"/>
      <c r="F27" s="373"/>
      <c r="G27" s="373"/>
      <c r="H27" s="373"/>
      <c r="I27" s="373"/>
      <c r="J27" s="373"/>
      <c r="K27" s="74" t="s">
        <v>1598</v>
      </c>
      <c r="L27" s="74"/>
      <c r="M27" s="70" t="s">
        <v>1581</v>
      </c>
      <c r="N27" s="70"/>
      <c r="O27" s="70" t="s">
        <v>1582</v>
      </c>
      <c r="P27" s="70"/>
      <c r="Q27" s="71" t="s">
        <v>1583</v>
      </c>
    </row>
    <row r="28" spans="1:17" ht="21" customHeight="1">
      <c r="A28" s="371"/>
      <c r="B28" s="372" t="s">
        <v>1600</v>
      </c>
      <c r="C28" s="373"/>
      <c r="D28" s="373"/>
      <c r="E28" s="373"/>
      <c r="F28" s="373"/>
      <c r="G28" s="373"/>
      <c r="H28" s="373"/>
      <c r="I28" s="373"/>
      <c r="J28" s="373"/>
      <c r="K28" s="74" t="s">
        <v>1598</v>
      </c>
      <c r="L28" s="74"/>
      <c r="M28" s="70" t="s">
        <v>1581</v>
      </c>
      <c r="N28" s="70"/>
      <c r="O28" s="70" t="s">
        <v>1582</v>
      </c>
      <c r="P28" s="70"/>
      <c r="Q28" s="71" t="s">
        <v>1583</v>
      </c>
    </row>
    <row r="29" spans="1:17" ht="21" customHeight="1">
      <c r="A29" s="371"/>
      <c r="B29" s="372" t="s">
        <v>1601</v>
      </c>
      <c r="C29" s="373"/>
      <c r="D29" s="373"/>
      <c r="E29" s="373"/>
      <c r="F29" s="373"/>
      <c r="G29" s="373"/>
      <c r="H29" s="373"/>
      <c r="I29" s="373"/>
      <c r="J29" s="373"/>
      <c r="K29" s="74" t="s">
        <v>1598</v>
      </c>
      <c r="L29" s="74"/>
      <c r="M29" s="70" t="s">
        <v>1581</v>
      </c>
      <c r="N29" s="70"/>
      <c r="O29" s="70" t="s">
        <v>1582</v>
      </c>
      <c r="P29" s="70"/>
      <c r="Q29" s="71" t="s">
        <v>1583</v>
      </c>
    </row>
    <row r="30" spans="1:17" ht="21" customHeight="1">
      <c r="A30" s="371"/>
      <c r="B30" s="372" t="s">
        <v>1602</v>
      </c>
      <c r="C30" s="373"/>
      <c r="D30" s="373"/>
      <c r="E30" s="373"/>
      <c r="F30" s="373"/>
      <c r="G30" s="373"/>
      <c r="H30" s="373"/>
      <c r="I30" s="373"/>
      <c r="J30" s="373"/>
      <c r="K30" s="74" t="s">
        <v>1598</v>
      </c>
      <c r="L30" s="74"/>
      <c r="M30" s="70" t="s">
        <v>1581</v>
      </c>
      <c r="N30" s="70"/>
      <c r="O30" s="70" t="s">
        <v>1582</v>
      </c>
      <c r="P30" s="70"/>
      <c r="Q30" s="71" t="s">
        <v>1583</v>
      </c>
    </row>
    <row r="31" spans="1:17" ht="21" customHeight="1">
      <c r="A31" s="371"/>
      <c r="B31" s="69" t="s">
        <v>1603</v>
      </c>
      <c r="C31" s="69"/>
      <c r="D31" s="69"/>
      <c r="E31" s="69"/>
      <c r="F31" s="69"/>
      <c r="G31" s="69"/>
      <c r="H31" s="69"/>
      <c r="I31" s="69"/>
      <c r="J31" s="69"/>
      <c r="K31" s="69"/>
      <c r="L31" s="69"/>
      <c r="M31" s="68"/>
      <c r="N31" s="68"/>
      <c r="O31" s="68"/>
      <c r="P31" s="68"/>
      <c r="Q31" s="76"/>
    </row>
    <row r="32" spans="1:17" ht="21" customHeight="1">
      <c r="A32" s="371"/>
      <c r="B32" s="69" t="s">
        <v>1604</v>
      </c>
      <c r="C32" s="69"/>
      <c r="D32" s="69" t="s">
        <v>1594</v>
      </c>
      <c r="E32" s="69"/>
      <c r="F32" s="69"/>
      <c r="G32" s="69"/>
      <c r="H32" s="69"/>
      <c r="I32" s="69"/>
      <c r="J32" s="69"/>
      <c r="K32" s="69"/>
      <c r="L32" s="69"/>
      <c r="M32" s="69"/>
      <c r="N32" s="69"/>
      <c r="O32" s="69"/>
      <c r="P32" s="69"/>
      <c r="Q32" s="76" t="s">
        <v>1595</v>
      </c>
    </row>
    <row r="33" spans="1:17" ht="21" customHeight="1">
      <c r="A33" s="371"/>
      <c r="B33" s="72" t="s">
        <v>1605</v>
      </c>
      <c r="C33" s="72"/>
      <c r="D33" s="77" t="s">
        <v>1581</v>
      </c>
      <c r="E33" s="77"/>
      <c r="F33" s="77" t="s">
        <v>1582</v>
      </c>
      <c r="G33" s="77"/>
      <c r="H33" s="77" t="s">
        <v>1591</v>
      </c>
      <c r="I33" s="72"/>
      <c r="J33" s="72"/>
      <c r="K33" s="72"/>
      <c r="L33" s="72"/>
      <c r="M33" s="72"/>
      <c r="N33" s="72"/>
      <c r="O33" s="72"/>
      <c r="P33" s="72"/>
      <c r="Q33" s="78"/>
    </row>
    <row r="35" spans="1:17" ht="22" customHeight="1">
      <c r="A35" s="375" t="s">
        <v>1606</v>
      </c>
      <c r="B35" s="375"/>
      <c r="C35" s="375"/>
      <c r="D35" s="375"/>
      <c r="E35" s="375"/>
      <c r="F35" s="375"/>
      <c r="G35" s="375"/>
      <c r="H35" s="375"/>
      <c r="I35" s="375"/>
      <c r="J35" s="375"/>
      <c r="K35" s="375"/>
      <c r="L35" s="375"/>
      <c r="M35" s="375"/>
      <c r="N35" s="375"/>
      <c r="O35" s="375"/>
      <c r="P35" s="375"/>
      <c r="Q35" s="375"/>
    </row>
    <row r="36" spans="1:17" ht="22" customHeight="1">
      <c r="A36" s="375"/>
      <c r="B36" s="375"/>
      <c r="C36" s="375"/>
      <c r="D36" s="375"/>
      <c r="E36" s="375"/>
      <c r="F36" s="375"/>
      <c r="G36" s="375"/>
      <c r="H36" s="375"/>
      <c r="I36" s="375"/>
      <c r="J36" s="375"/>
      <c r="K36" s="375"/>
      <c r="L36" s="375"/>
      <c r="M36" s="375"/>
      <c r="N36" s="375"/>
      <c r="O36" s="375"/>
      <c r="P36" s="375"/>
      <c r="Q36" s="375"/>
    </row>
  </sheetData>
  <mergeCells count="39">
    <mergeCell ref="A35:Q36"/>
    <mergeCell ref="E24:L24"/>
    <mergeCell ref="N24:Q24"/>
    <mergeCell ref="C25:Q25"/>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5"/>
  <dataValidations count="1">
    <dataValidation type="list" allowBlank="1"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表題</vt:lpstr>
      <vt:lpstr>介護サービス包括型用</vt:lpstr>
      <vt:lpstr>日中サービス支援型用</vt:lpstr>
      <vt:lpstr>外部サービス利用型用</vt:lpstr>
      <vt:lpstr>別紙１</vt:lpstr>
      <vt:lpstr>別紙２</vt:lpstr>
      <vt:lpstr>別紙２(記入例)</vt:lpstr>
      <vt:lpstr>別紙２添付</vt:lpstr>
      <vt:lpstr>別紙３</vt:lpstr>
      <vt:lpstr>介護サービス包括型用!_Hlk152162896</vt:lpstr>
      <vt:lpstr>介護サービス包括型用!_Hlk152264793</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SG19400のC20-3826</cp:lastModifiedBy>
  <cp:lastPrinted>2024-06-12T04:12:33Z</cp:lastPrinted>
  <dcterms:created xsi:type="dcterms:W3CDTF">2015-06-05T18:19:34Z</dcterms:created>
  <dcterms:modified xsi:type="dcterms:W3CDTF">2025-06-11T02:35:05Z</dcterms:modified>
</cp:coreProperties>
</file>