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05本庁税務課\3課税\法人二税\41システム\51ホームページ\220225所得区分計算書\"/>
    </mc:Choice>
  </mc:AlternateContent>
  <bookViews>
    <workbookView xWindow="480" yWindow="150" windowWidth="18195" windowHeight="8775"/>
  </bookViews>
  <sheets>
    <sheet name="所得区分計算書" sheetId="4" r:id="rId1"/>
  </sheets>
  <definedNames>
    <definedName name="_xlnm.Print_Area" localSheetId="0">所得区分計算書!$A$1:$G$50</definedName>
  </definedNames>
  <calcPr calcId="162913"/>
</workbook>
</file>

<file path=xl/calcChain.xml><?xml version="1.0" encoding="utf-8"?>
<calcChain xmlns="http://schemas.openxmlformats.org/spreadsheetml/2006/main">
  <c r="D36" i="4" l="1"/>
  <c r="D42" i="4"/>
  <c r="D39" i="4"/>
  <c r="F34" i="4"/>
  <c r="D28" i="4"/>
  <c r="D26" i="4"/>
  <c r="F25" i="4"/>
  <c r="D22" i="4"/>
  <c r="D20" i="4"/>
  <c r="D18" i="4"/>
  <c r="D16" i="4"/>
  <c r="D13" i="4"/>
  <c r="F12" i="4"/>
  <c r="F11" i="4"/>
  <c r="D9" i="4"/>
  <c r="F8" i="4"/>
  <c r="F7" i="4"/>
  <c r="F6" i="4"/>
  <c r="E5" i="4"/>
  <c r="E9" i="4" s="1"/>
  <c r="E14" i="4" s="1"/>
  <c r="D24" i="4" l="1"/>
  <c r="D14" i="4"/>
  <c r="E15" i="4" s="1"/>
  <c r="F13" i="4"/>
  <c r="E10" i="4"/>
  <c r="E40" i="4" s="1"/>
  <c r="F40" i="4" s="1"/>
  <c r="D30" i="4"/>
  <c r="F9" i="4"/>
  <c r="D33" i="4" l="1"/>
  <c r="D35" i="4" s="1"/>
  <c r="D38" i="4" s="1"/>
  <c r="D45" i="4" s="1"/>
  <c r="F14" i="4"/>
  <c r="E19" i="4"/>
  <c r="F19" i="4" s="1"/>
  <c r="E23" i="4"/>
  <c r="F23" i="4" s="1"/>
  <c r="E43" i="4"/>
  <c r="F43" i="4" s="1"/>
  <c r="E21" i="4"/>
  <c r="F21" i="4" s="1"/>
  <c r="E17" i="4"/>
  <c r="F17" i="4" s="1"/>
  <c r="F10" i="4"/>
  <c r="F15" i="4"/>
  <c r="E41" i="4"/>
  <c r="F41" i="4" s="1"/>
  <c r="E37" i="4"/>
  <c r="F37" i="4" s="1"/>
  <c r="E29" i="4"/>
  <c r="F29" i="4" s="1"/>
  <c r="E44" i="4"/>
  <c r="F44" i="4" s="1"/>
  <c r="E32" i="4"/>
  <c r="F32" i="4" s="1"/>
  <c r="E31" i="4"/>
  <c r="F31" i="4" s="1"/>
  <c r="E27" i="4"/>
  <c r="F24" i="4" l="1"/>
  <c r="E24" i="4"/>
  <c r="E30" i="4"/>
  <c r="F27" i="4"/>
  <c r="F30" i="4" s="1"/>
  <c r="F33" i="4" l="1"/>
  <c r="F35" i="4" s="1"/>
  <c r="F38" i="4" s="1"/>
  <c r="F45" i="4" s="1"/>
  <c r="E33" i="4"/>
  <c r="E35" i="4" s="1"/>
  <c r="E38" i="4" s="1"/>
  <c r="E45" i="4" s="1"/>
</calcChain>
</file>

<file path=xl/sharedStrings.xml><?xml version="1.0" encoding="utf-8"?>
<sst xmlns="http://schemas.openxmlformats.org/spreadsheetml/2006/main" count="96" uniqueCount="74">
  <si>
    <t>非課税分</t>
    <rPh sb="0" eb="3">
      <t>ヒカゼイ</t>
    </rPh>
    <rPh sb="3" eb="4">
      <t>ブン</t>
    </rPh>
    <phoneticPr fontId="2"/>
  </si>
  <si>
    <t>社会保険等診療収入</t>
    <rPh sb="0" eb="4">
      <t>シャカイホケン</t>
    </rPh>
    <rPh sb="4" eb="5">
      <t>トウ</t>
    </rPh>
    <rPh sb="5" eb="7">
      <t>シンリョウ</t>
    </rPh>
    <rPh sb="7" eb="9">
      <t>シュウニュウ</t>
    </rPh>
    <phoneticPr fontId="2"/>
  </si>
  <si>
    <t>非課税</t>
    <rPh sb="0" eb="3">
      <t>ヒカゼイ</t>
    </rPh>
    <phoneticPr fontId="2"/>
  </si>
  <si>
    <t>課税</t>
    <rPh sb="0" eb="2">
      <t>カゼイ</t>
    </rPh>
    <phoneticPr fontId="2"/>
  </si>
  <si>
    <t>自由診療収入</t>
    <rPh sb="0" eb="2">
      <t>ジユウ</t>
    </rPh>
    <rPh sb="2" eb="4">
      <t>シンリョウ</t>
    </rPh>
    <rPh sb="4" eb="6">
      <t>シュウニュウ</t>
    </rPh>
    <phoneticPr fontId="2"/>
  </si>
  <si>
    <t>その他に係る診療収入</t>
    <rPh sb="0" eb="3">
      <t>ソノタ</t>
    </rPh>
    <rPh sb="4" eb="5">
      <t>カカ</t>
    </rPh>
    <rPh sb="6" eb="8">
      <t>シンリョウ</t>
    </rPh>
    <rPh sb="8" eb="10">
      <t>シュウニュウ</t>
    </rPh>
    <phoneticPr fontId="2"/>
  </si>
  <si>
    <t>按分率①</t>
    <rPh sb="0" eb="2">
      <t>アンブン</t>
    </rPh>
    <rPh sb="2" eb="3">
      <t>リツ</t>
    </rPh>
    <phoneticPr fontId="2"/>
  </si>
  <si>
    <t>受取利息</t>
    <rPh sb="0" eb="2">
      <t>ウケトリ</t>
    </rPh>
    <rPh sb="2" eb="4">
      <t>リソク</t>
    </rPh>
    <phoneticPr fontId="2"/>
  </si>
  <si>
    <t>その他雑収入</t>
    <rPh sb="0" eb="3">
      <t>ソノタ</t>
    </rPh>
    <rPh sb="3" eb="6">
      <t>ザッシュウニュウ</t>
    </rPh>
    <phoneticPr fontId="2"/>
  </si>
  <si>
    <t>按分率②</t>
    <rPh sb="0" eb="3">
      <t>アンブンリツ</t>
    </rPh>
    <phoneticPr fontId="2"/>
  </si>
  <si>
    <t>売上原価</t>
    <rPh sb="0" eb="2">
      <t>ウリアゲ</t>
    </rPh>
    <rPh sb="2" eb="4">
      <t>ゲンカ</t>
    </rPh>
    <phoneticPr fontId="2"/>
  </si>
  <si>
    <t>区分</t>
    <rPh sb="0" eb="2">
      <t>クブン</t>
    </rPh>
    <phoneticPr fontId="2"/>
  </si>
  <si>
    <t>按分率①</t>
    <rPh sb="0" eb="3">
      <t>アンブンリツ</t>
    </rPh>
    <phoneticPr fontId="2"/>
  </si>
  <si>
    <t>人件費</t>
    <rPh sb="0" eb="3">
      <t>ジンケンヒ</t>
    </rPh>
    <phoneticPr fontId="2"/>
  </si>
  <si>
    <t>減価償却費</t>
    <rPh sb="0" eb="4">
      <t>ゲンカショウキャク</t>
    </rPh>
    <rPh sb="4" eb="5">
      <t>ヒ</t>
    </rPh>
    <phoneticPr fontId="2"/>
  </si>
  <si>
    <t>その他直接経費</t>
    <rPh sb="0" eb="3">
      <t>ソノタ</t>
    </rPh>
    <rPh sb="3" eb="5">
      <t>チョクセツ</t>
    </rPh>
    <rPh sb="5" eb="7">
      <t>ケイヒ</t>
    </rPh>
    <phoneticPr fontId="2"/>
  </si>
  <si>
    <t>法人事業税</t>
    <rPh sb="0" eb="2">
      <t>ホウジン</t>
    </rPh>
    <rPh sb="2" eb="4">
      <t>ジギョウゼイ</t>
    </rPh>
    <rPh sb="4" eb="5">
      <t>ゼイ</t>
    </rPh>
    <phoneticPr fontId="2"/>
  </si>
  <si>
    <t>共通一般管理費</t>
    <rPh sb="0" eb="2">
      <t>キョウツウ</t>
    </rPh>
    <rPh sb="2" eb="4">
      <t>イッパン</t>
    </rPh>
    <rPh sb="4" eb="6">
      <t>カンリ</t>
    </rPh>
    <rPh sb="6" eb="7">
      <t>ヒ</t>
    </rPh>
    <phoneticPr fontId="2"/>
  </si>
  <si>
    <t>支払利息</t>
    <rPh sb="0" eb="2">
      <t>シハライ</t>
    </rPh>
    <rPh sb="2" eb="4">
      <t>リソク</t>
    </rPh>
    <phoneticPr fontId="2"/>
  </si>
  <si>
    <t>各種引当金   Ｅ</t>
    <rPh sb="0" eb="2">
      <t>カクシュ</t>
    </rPh>
    <rPh sb="2" eb="5">
      <t>ヒキアテキン</t>
    </rPh>
    <phoneticPr fontId="2"/>
  </si>
  <si>
    <t>各種準備金   Ｆ</t>
    <rPh sb="0" eb="2">
      <t>カクシュ</t>
    </rPh>
    <rPh sb="2" eb="5">
      <t>ジュンビキン</t>
    </rPh>
    <phoneticPr fontId="2"/>
  </si>
  <si>
    <t>医療事業以外に係る当期損益   Ｈ</t>
    <rPh sb="0" eb="2">
      <t>イリョウ</t>
    </rPh>
    <rPh sb="2" eb="4">
      <t>ジギョウ</t>
    </rPh>
    <rPh sb="4" eb="5">
      <t>イガイ</t>
    </rPh>
    <rPh sb="5" eb="6">
      <t>ガイ</t>
    </rPh>
    <rPh sb="7" eb="8">
      <t>カカ</t>
    </rPh>
    <rPh sb="9" eb="11">
      <t>トウキ</t>
    </rPh>
    <rPh sb="11" eb="13">
      <t>ソンエキ</t>
    </rPh>
    <phoneticPr fontId="2"/>
  </si>
  <si>
    <t>法人税等充当額   Ｊ</t>
    <rPh sb="0" eb="3">
      <t>ホウジンゼイ</t>
    </rPh>
    <rPh sb="3" eb="4">
      <t>トウ</t>
    </rPh>
    <rPh sb="4" eb="6">
      <t>ジュウトウ</t>
    </rPh>
    <rPh sb="6" eb="7">
      <t>ガク</t>
    </rPh>
    <phoneticPr fontId="2"/>
  </si>
  <si>
    <t>按分率②</t>
    <rPh sb="0" eb="2">
      <t>アンブンリツ</t>
    </rPh>
    <rPh sb="2" eb="3">
      <t>リツ</t>
    </rPh>
    <phoneticPr fontId="2"/>
  </si>
  <si>
    <t>加算   Ｌ</t>
    <rPh sb="0" eb="2">
      <t>カサン</t>
    </rPh>
    <phoneticPr fontId="2"/>
  </si>
  <si>
    <t xml:space="preserve"> 減算   Ｍ</t>
    <rPh sb="1" eb="3">
      <t>ゲンサン</t>
    </rPh>
    <phoneticPr fontId="2"/>
  </si>
  <si>
    <t>法人名</t>
    <rPh sb="0" eb="2">
      <t>ホウジン</t>
    </rPh>
    <rPh sb="2" eb="3">
      <t>メイ</t>
    </rPh>
    <phoneticPr fontId="2"/>
  </si>
  <si>
    <t>課税
区分</t>
    <rPh sb="0" eb="1">
      <t>カ</t>
    </rPh>
    <rPh sb="3" eb="5">
      <t>クブン</t>
    </rPh>
    <phoneticPr fontId="2"/>
  </si>
  <si>
    <t>事業年度</t>
    <rPh sb="0" eb="2">
      <t>ジギョウ</t>
    </rPh>
    <rPh sb="2" eb="4">
      <t>ネンド</t>
    </rPh>
    <phoneticPr fontId="2"/>
  </si>
  <si>
    <t>から</t>
    <phoneticPr fontId="2"/>
  </si>
  <si>
    <t>まで</t>
    <phoneticPr fontId="2"/>
  </si>
  <si>
    <t>医療総収入金額</t>
    <rPh sb="0" eb="2">
      <t>イリョウ</t>
    </rPh>
    <rPh sb="2" eb="5">
      <t>ソウシュウニュウ</t>
    </rPh>
    <rPh sb="5" eb="7">
      <t>キンガク</t>
    </rPh>
    <phoneticPr fontId="2"/>
  </si>
  <si>
    <t>労働者災害補償保険
診療収入</t>
    <rPh sb="0" eb="2">
      <t>ロウドウシャ</t>
    </rPh>
    <rPh sb="2" eb="3">
      <t>シャ</t>
    </rPh>
    <rPh sb="3" eb="5">
      <t>サイガイ</t>
    </rPh>
    <rPh sb="5" eb="7">
      <t>ホショウ</t>
    </rPh>
    <rPh sb="7" eb="9">
      <t>ホケン</t>
    </rPh>
    <rPh sb="10" eb="12">
      <t>シンリョウ</t>
    </rPh>
    <rPh sb="12" eb="14">
      <t>シュウニュウ</t>
    </rPh>
    <phoneticPr fontId="2"/>
  </si>
  <si>
    <t>医療事業等総収入</t>
    <rPh sb="0" eb="2">
      <t>イリョウ</t>
    </rPh>
    <rPh sb="2" eb="4">
      <t>ジギョウ</t>
    </rPh>
    <rPh sb="4" eb="5">
      <t>トウ</t>
    </rPh>
    <rPh sb="5" eb="8">
      <t>ソウシュウニュウ</t>
    </rPh>
    <phoneticPr fontId="2"/>
  </si>
  <si>
    <t>（Ａ＋Ｂ）</t>
    <phoneticPr fontId="2"/>
  </si>
  <si>
    <t>医療直接経費</t>
    <rPh sb="0" eb="2">
      <t>イリョウ</t>
    </rPh>
    <rPh sb="2" eb="4">
      <t>チョクセツ</t>
    </rPh>
    <rPh sb="4" eb="6">
      <t>ケイヒ</t>
    </rPh>
    <phoneticPr fontId="2"/>
  </si>
  <si>
    <t>共通一般管理費</t>
    <rPh sb="0" eb="2">
      <t>キョウツウ</t>
    </rPh>
    <rPh sb="2" eb="4">
      <t>イッパン</t>
    </rPh>
    <rPh sb="4" eb="7">
      <t>カンリヒ</t>
    </rPh>
    <phoneticPr fontId="2"/>
  </si>
  <si>
    <t>(区分)</t>
    <rPh sb="1" eb="3">
      <t>クブン</t>
    </rPh>
    <phoneticPr fontId="2"/>
  </si>
  <si>
    <t>（Ｇ＋Ｈ）</t>
    <phoneticPr fontId="2"/>
  </si>
  <si>
    <t>税引き後当期損益   K</t>
    <rPh sb="0" eb="2">
      <t>ゼイビ</t>
    </rPh>
    <rPh sb="3" eb="4">
      <t>ゴ</t>
    </rPh>
    <rPh sb="4" eb="6">
      <t>トウキ</t>
    </rPh>
    <rPh sb="6" eb="8">
      <t>ソンエキ</t>
    </rPh>
    <phoneticPr fontId="2"/>
  </si>
  <si>
    <t>（Ｉ－Ｊ）</t>
    <phoneticPr fontId="2"/>
  </si>
  <si>
    <t>（Ｋ＋Ｌ－Ｍ）</t>
    <phoneticPr fontId="2"/>
  </si>
  <si>
    <t>(課税)</t>
    <rPh sb="1" eb="3">
      <t>カゼイ</t>
    </rPh>
    <phoneticPr fontId="2"/>
  </si>
  <si>
    <t>計　Ｄ</t>
    <rPh sb="0" eb="1">
      <t>ケイ</t>
    </rPh>
    <phoneticPr fontId="2"/>
  </si>
  <si>
    <t>計　Ｃ</t>
    <rPh sb="0" eb="1">
      <t>ケイ</t>
    </rPh>
    <phoneticPr fontId="2"/>
  </si>
  <si>
    <t>計　Ｂ</t>
    <rPh sb="0" eb="1">
      <t>ケイ</t>
    </rPh>
    <phoneticPr fontId="2"/>
  </si>
  <si>
    <t>計　Ａ</t>
    <rPh sb="0" eb="1">
      <t>ケイ</t>
    </rPh>
    <phoneticPr fontId="2"/>
  </si>
  <si>
    <t>法人税の別表４</t>
    <rPh sb="0" eb="3">
      <t>ホウジンゼイ</t>
    </rPh>
    <rPh sb="4" eb="6">
      <t>ベッピョウ</t>
    </rPh>
    <phoneticPr fontId="2"/>
  </si>
  <si>
    <t>所得金額又は欠損金額　Ｎ</t>
    <rPh sb="0" eb="2">
      <t>ショトク</t>
    </rPh>
    <rPh sb="2" eb="4">
      <t>キンガク</t>
    </rPh>
    <rPh sb="4" eb="5">
      <t>マタ</t>
    </rPh>
    <rPh sb="6" eb="8">
      <t>ケッソン</t>
    </rPh>
    <rPh sb="8" eb="10">
      <t>キンガク</t>
    </rPh>
    <phoneticPr fontId="2"/>
  </si>
  <si>
    <t>税引き前当期損益　Ｉ</t>
    <rPh sb="0" eb="2">
      <t>ゼイビ</t>
    </rPh>
    <rPh sb="3" eb="4">
      <t>マエ</t>
    </rPh>
    <rPh sb="4" eb="6">
      <t>トウキ</t>
    </rPh>
    <rPh sb="6" eb="8">
      <t>ソンエキ</t>
    </rPh>
    <phoneticPr fontId="2"/>
  </si>
  <si>
    <t>Ｇ（Ａ＋Ｂ－Ｃ－Ｄ＋Ｅ＋Ｆ）</t>
    <phoneticPr fontId="2"/>
  </si>
  <si>
    <t>固定資産売却収益等医療事業以外のものを記入する。</t>
    <rPh sb="0" eb="2">
      <t>コテイ</t>
    </rPh>
    <rPh sb="2" eb="4">
      <t>シサン</t>
    </rPh>
    <rPh sb="4" eb="6">
      <t>バイキャク</t>
    </rPh>
    <rPh sb="6" eb="8">
      <t>シュウエキ</t>
    </rPh>
    <rPh sb="8" eb="9">
      <t>トウ</t>
    </rPh>
    <rPh sb="9" eb="11">
      <t>イリョウ</t>
    </rPh>
    <rPh sb="11" eb="13">
      <t>ジギョウ</t>
    </rPh>
    <rPh sb="13" eb="15">
      <t>イガイ</t>
    </rPh>
    <rPh sb="19" eb="21">
      <t>キニュウ</t>
    </rPh>
    <phoneticPr fontId="2"/>
  </si>
  <si>
    <t>税引き前当期損益と税引き後当期損益は、損益計算書のそれぞれと一致する。</t>
    <rPh sb="0" eb="2">
      <t>ゼイビ</t>
    </rPh>
    <rPh sb="3" eb="4">
      <t>マエ</t>
    </rPh>
    <rPh sb="4" eb="6">
      <t>トウキ</t>
    </rPh>
    <rPh sb="6" eb="8">
      <t>ソンエキ</t>
    </rPh>
    <rPh sb="9" eb="11">
      <t>ゼイビ</t>
    </rPh>
    <rPh sb="12" eb="13">
      <t>ゴ</t>
    </rPh>
    <rPh sb="13" eb="15">
      <t>トウキ</t>
    </rPh>
    <rPh sb="15" eb="17">
      <t>ソンエキ</t>
    </rPh>
    <rPh sb="19" eb="21">
      <t>ソンエキ</t>
    </rPh>
    <rPh sb="21" eb="24">
      <t>ケイサンショ</t>
    </rPh>
    <rPh sb="30" eb="32">
      <t>イッチ</t>
    </rPh>
    <phoneticPr fontId="2"/>
  </si>
  <si>
    <t>第６号様式別表５へ転記する。</t>
    <rPh sb="0" eb="1">
      <t>ダイ</t>
    </rPh>
    <rPh sb="2" eb="3">
      <t>ゴウ</t>
    </rPh>
    <rPh sb="3" eb="5">
      <t>ヨウシキ</t>
    </rPh>
    <rPh sb="5" eb="7">
      <t>ベッピョウ</t>
    </rPh>
    <rPh sb="9" eb="11">
      <t>テンキ</t>
    </rPh>
    <phoneticPr fontId="2"/>
  </si>
  <si>
    <t>注意１</t>
    <rPh sb="0" eb="2">
      <t>チュウイ</t>
    </rPh>
    <phoneticPr fontId="2"/>
  </si>
  <si>
    <t>租税特別措置法第67条の規定の適用のある医療法人等はこの計算書の提出及び貸借対照表等の添付の必要はありません。</t>
    <rPh sb="0" eb="2">
      <t>ソゼイ</t>
    </rPh>
    <rPh sb="2" eb="4">
      <t>トクベツ</t>
    </rPh>
    <rPh sb="4" eb="7">
      <t>ソチホウ</t>
    </rPh>
    <rPh sb="7" eb="8">
      <t>ダイ</t>
    </rPh>
    <rPh sb="10" eb="11">
      <t>ジョウ</t>
    </rPh>
    <rPh sb="12" eb="14">
      <t>キテイ</t>
    </rPh>
    <rPh sb="15" eb="17">
      <t>テキヨウ</t>
    </rPh>
    <rPh sb="20" eb="22">
      <t>イリョウ</t>
    </rPh>
    <rPh sb="22" eb="24">
      <t>ホウジン</t>
    </rPh>
    <rPh sb="24" eb="25">
      <t>トウ</t>
    </rPh>
    <rPh sb="28" eb="31">
      <t>ケイサンショ</t>
    </rPh>
    <rPh sb="32" eb="34">
      <t>テイシュツ</t>
    </rPh>
    <rPh sb="34" eb="35">
      <t>オヨ</t>
    </rPh>
    <rPh sb="36" eb="38">
      <t>タイシャク</t>
    </rPh>
    <rPh sb="38" eb="41">
      <t>タイショウヒョウ</t>
    </rPh>
    <rPh sb="41" eb="42">
      <t>トウ</t>
    </rPh>
    <rPh sb="43" eb="45">
      <t>テンプ</t>
    </rPh>
    <rPh sb="46" eb="48">
      <t>ヒツヨウ</t>
    </rPh>
    <phoneticPr fontId="2"/>
  </si>
  <si>
    <t>この計算書の記入にあたっては、別紙「医療法人等に係る所得区分計算書記載の手引き」をご参照ください。</t>
    <rPh sb="2" eb="5">
      <t>ケイサンショ</t>
    </rPh>
    <rPh sb="6" eb="8">
      <t>キニュウ</t>
    </rPh>
    <rPh sb="15" eb="17">
      <t>ベッシ</t>
    </rPh>
    <rPh sb="18" eb="20">
      <t>イリョウ</t>
    </rPh>
    <rPh sb="20" eb="22">
      <t>ホウジン</t>
    </rPh>
    <rPh sb="22" eb="23">
      <t>トウ</t>
    </rPh>
    <rPh sb="24" eb="25">
      <t>カカ</t>
    </rPh>
    <rPh sb="26" eb="28">
      <t>ショトク</t>
    </rPh>
    <rPh sb="28" eb="30">
      <t>クブン</t>
    </rPh>
    <rPh sb="30" eb="33">
      <t>ケイサンショ</t>
    </rPh>
    <rPh sb="33" eb="35">
      <t>キサイ</t>
    </rPh>
    <rPh sb="36" eb="38">
      <t>テビ</t>
    </rPh>
    <rPh sb="42" eb="44">
      <t>サンショウ</t>
    </rPh>
    <phoneticPr fontId="2"/>
  </si>
  <si>
    <t>医　療　法　人　等　に　係　る　所　得　区　分　計　算　書</t>
    <rPh sb="0" eb="1">
      <t>イ</t>
    </rPh>
    <rPh sb="2" eb="3">
      <t>リョウ</t>
    </rPh>
    <rPh sb="4" eb="5">
      <t>ホウ</t>
    </rPh>
    <rPh sb="6" eb="7">
      <t>ニン</t>
    </rPh>
    <rPh sb="8" eb="9">
      <t>トウ</t>
    </rPh>
    <rPh sb="12" eb="13">
      <t>カカ</t>
    </rPh>
    <rPh sb="16" eb="17">
      <t>ショ</t>
    </rPh>
    <rPh sb="18" eb="19">
      <t>エ</t>
    </rPh>
    <rPh sb="20" eb="21">
      <t>ク</t>
    </rPh>
    <rPh sb="22" eb="23">
      <t>フン</t>
    </rPh>
    <rPh sb="24" eb="25">
      <t>ケイ</t>
    </rPh>
    <rPh sb="26" eb="27">
      <t>サン</t>
    </rPh>
    <rPh sb="28" eb="29">
      <t>ショ</t>
    </rPh>
    <phoneticPr fontId="2"/>
  </si>
  <si>
    <t>総　　額</t>
    <rPh sb="0" eb="1">
      <t>ソウ</t>
    </rPh>
    <rPh sb="3" eb="4">
      <t>ガク</t>
    </rPh>
    <phoneticPr fontId="2"/>
  </si>
  <si>
    <t>項　　目</t>
    <rPh sb="0" eb="1">
      <t>コウ</t>
    </rPh>
    <rPh sb="3" eb="4">
      <t>メ</t>
    </rPh>
    <phoneticPr fontId="2"/>
  </si>
  <si>
    <t>備　　考</t>
    <rPh sb="0" eb="1">
      <t>ビ</t>
    </rPh>
    <rPh sb="3" eb="4">
      <t>コウ</t>
    </rPh>
    <phoneticPr fontId="2"/>
  </si>
  <si>
    <t>法人税申告書別表４から転記する。
それぞれの内容に従って区分、按分率①、按分率②の各欄に記入する。</t>
    <rPh sb="0" eb="3">
      <t>ホウジンゼイ</t>
    </rPh>
    <rPh sb="3" eb="6">
      <t>シンコクショ</t>
    </rPh>
    <rPh sb="6" eb="8">
      <t>ベッピョウ</t>
    </rPh>
    <rPh sb="11" eb="13">
      <t>テンキ</t>
    </rPh>
    <rPh sb="22" eb="24">
      <t>ナイヨウ</t>
    </rPh>
    <rPh sb="25" eb="26">
      <t>シタガ</t>
    </rPh>
    <rPh sb="28" eb="30">
      <t>クブン</t>
    </rPh>
    <rPh sb="31" eb="33">
      <t>アンブン</t>
    </rPh>
    <rPh sb="33" eb="34">
      <t>リツ</t>
    </rPh>
    <phoneticPr fontId="2"/>
  </si>
  <si>
    <t>*按分率①
非課税分＝
小数点以下は、医療総収入金額の千円以上の桁数までとり、それ未満は切り捨てる。</t>
    <rPh sb="1" eb="3">
      <t>アンブン</t>
    </rPh>
    <rPh sb="3" eb="4">
      <t>リツ</t>
    </rPh>
    <rPh sb="7" eb="10">
      <t>ヒカゼイ</t>
    </rPh>
    <rPh sb="10" eb="11">
      <t>ブン</t>
    </rPh>
    <rPh sb="14" eb="17">
      <t>ショウスウテン</t>
    </rPh>
    <rPh sb="17" eb="19">
      <t>イカ</t>
    </rPh>
    <rPh sb="21" eb="23">
      <t>イリョウ</t>
    </rPh>
    <rPh sb="23" eb="26">
      <t>ソウシュウニュウ</t>
    </rPh>
    <rPh sb="26" eb="28">
      <t>キンガク</t>
    </rPh>
    <rPh sb="29" eb="31">
      <t>センエン</t>
    </rPh>
    <rPh sb="31" eb="33">
      <t>イジョウ</t>
    </rPh>
    <rPh sb="34" eb="36">
      <t>ケタスウ</t>
    </rPh>
    <rPh sb="43" eb="45">
      <t>ミマン</t>
    </rPh>
    <rPh sb="46" eb="47">
      <t>キ</t>
    </rPh>
    <rPh sb="48" eb="49">
      <t>ス</t>
    </rPh>
    <phoneticPr fontId="2"/>
  </si>
  <si>
    <t>収入金額
医療付随</t>
    <rPh sb="0" eb="2">
      <t>シュウニュウ</t>
    </rPh>
    <rPh sb="2" eb="4">
      <t>キンガク</t>
    </rPh>
    <rPh sb="5" eb="7">
      <t>イリョウ</t>
    </rPh>
    <rPh sb="7" eb="9">
      <t>フズイ</t>
    </rPh>
    <phoneticPr fontId="2"/>
  </si>
  <si>
    <t>医療直接経費及び共通一般管理費のうち「非課税分」（社会保険等診療）と「課税分」（社会保険等診療以外）のいずれかに明確に区分できるものは（区分）の行の（　）内に記入する。
・総額－非課税分＝課税分
※按分率を用いて「課税分」の各欄の金額を算出する場合は次の計算式による。
・総額×按分率＝非課税分
・総額－非課税分＝課税分</t>
    <rPh sb="0" eb="2">
      <t>イリョウ</t>
    </rPh>
    <rPh sb="2" eb="4">
      <t>チョクセツ</t>
    </rPh>
    <rPh sb="4" eb="6">
      <t>ケイヒ</t>
    </rPh>
    <rPh sb="6" eb="7">
      <t>オヨ</t>
    </rPh>
    <rPh sb="8" eb="10">
      <t>キョウツウ</t>
    </rPh>
    <rPh sb="10" eb="12">
      <t>イッパン</t>
    </rPh>
    <rPh sb="12" eb="15">
      <t>カンリヒ</t>
    </rPh>
    <rPh sb="19" eb="22">
      <t>ヒカゼイ</t>
    </rPh>
    <rPh sb="22" eb="23">
      <t>ブン</t>
    </rPh>
    <rPh sb="25" eb="27">
      <t>シャカイ</t>
    </rPh>
    <rPh sb="27" eb="29">
      <t>ホケン</t>
    </rPh>
    <rPh sb="29" eb="30">
      <t>トウ</t>
    </rPh>
    <rPh sb="30" eb="32">
      <t>シンリョウ</t>
    </rPh>
    <rPh sb="35" eb="37">
      <t>カゼイ</t>
    </rPh>
    <rPh sb="37" eb="38">
      <t>ブン</t>
    </rPh>
    <rPh sb="40" eb="42">
      <t>シャカイ</t>
    </rPh>
    <rPh sb="42" eb="44">
      <t>ホケン</t>
    </rPh>
    <rPh sb="44" eb="45">
      <t>トウ</t>
    </rPh>
    <rPh sb="45" eb="47">
      <t>シンリョウ</t>
    </rPh>
    <rPh sb="47" eb="49">
      <t>イガイ</t>
    </rPh>
    <rPh sb="56" eb="58">
      <t>メイカク</t>
    </rPh>
    <rPh sb="59" eb="61">
      <t>クブン</t>
    </rPh>
    <rPh sb="68" eb="70">
      <t>クブン</t>
    </rPh>
    <rPh sb="72" eb="73">
      <t>ギョウ</t>
    </rPh>
    <rPh sb="77" eb="78">
      <t>ナイ</t>
    </rPh>
    <rPh sb="79" eb="81">
      <t>キニュウ</t>
    </rPh>
    <rPh sb="87" eb="89">
      <t>ソウガク</t>
    </rPh>
    <rPh sb="90" eb="93">
      <t>ヒカゼイ</t>
    </rPh>
    <rPh sb="93" eb="94">
      <t>ブン</t>
    </rPh>
    <rPh sb="95" eb="97">
      <t>カゼイ</t>
    </rPh>
    <rPh sb="97" eb="98">
      <t>ブン</t>
    </rPh>
    <rPh sb="101" eb="103">
      <t>アンブン</t>
    </rPh>
    <rPh sb="103" eb="104">
      <t>リツ</t>
    </rPh>
    <rPh sb="105" eb="106">
      <t>モチ</t>
    </rPh>
    <rPh sb="109" eb="111">
      <t>カゼイ</t>
    </rPh>
    <rPh sb="111" eb="112">
      <t>ブン</t>
    </rPh>
    <rPh sb="114" eb="116">
      <t>カクラン</t>
    </rPh>
    <rPh sb="117" eb="119">
      <t>キンガク</t>
    </rPh>
    <rPh sb="120" eb="122">
      <t>サンシュツ</t>
    </rPh>
    <rPh sb="124" eb="126">
      <t>バアイ</t>
    </rPh>
    <rPh sb="127" eb="128">
      <t>ツギ</t>
    </rPh>
    <rPh sb="129" eb="131">
      <t>ケイサン</t>
    </rPh>
    <rPh sb="131" eb="132">
      <t>シキ</t>
    </rPh>
    <rPh sb="139" eb="141">
      <t>ソウガク</t>
    </rPh>
    <rPh sb="142" eb="144">
      <t>アンブン</t>
    </rPh>
    <rPh sb="144" eb="145">
      <t>リツ</t>
    </rPh>
    <rPh sb="146" eb="149">
      <t>ヒカゼイ</t>
    </rPh>
    <rPh sb="149" eb="150">
      <t>ブン</t>
    </rPh>
    <rPh sb="152" eb="154">
      <t>ソウガク</t>
    </rPh>
    <rPh sb="155" eb="158">
      <t>ヒカゼイ</t>
    </rPh>
    <rPh sb="158" eb="159">
      <t>ブン</t>
    </rPh>
    <rPh sb="160" eb="162">
      <t>カゼイ</t>
    </rPh>
    <rPh sb="162" eb="163">
      <t>ブン</t>
    </rPh>
    <phoneticPr fontId="2"/>
  </si>
  <si>
    <t>課 税 分</t>
    <rPh sb="0" eb="1">
      <t>カ</t>
    </rPh>
    <rPh sb="2" eb="3">
      <t>ゼイ</t>
    </rPh>
    <rPh sb="4" eb="5">
      <t>ブン</t>
    </rPh>
    <phoneticPr fontId="2"/>
  </si>
  <si>
    <t>医療事業に係る当期損益   Ｇ</t>
    <rPh sb="0" eb="2">
      <t>イリョウ</t>
    </rPh>
    <rPh sb="2" eb="4">
      <t>ジギョウ</t>
    </rPh>
    <rPh sb="5" eb="6">
      <t>カカ</t>
    </rPh>
    <rPh sb="7" eb="9">
      <t>トウキ</t>
    </rPh>
    <rPh sb="9" eb="11">
      <t>ソンエキ</t>
    </rPh>
    <phoneticPr fontId="2"/>
  </si>
  <si>
    <t>当期に繰戻し、繰入れた金額を相殺する。繰入額が繰戻額を上回る場合は△を付して記入する。</t>
    <rPh sb="0" eb="2">
      <t>トウキ</t>
    </rPh>
    <rPh sb="3" eb="4">
      <t>ク</t>
    </rPh>
    <rPh sb="4" eb="5">
      <t>モド</t>
    </rPh>
    <rPh sb="7" eb="8">
      <t>ク</t>
    </rPh>
    <rPh sb="8" eb="9">
      <t>イ</t>
    </rPh>
    <rPh sb="11" eb="13">
      <t>キンガク</t>
    </rPh>
    <rPh sb="14" eb="16">
      <t>ソウサイ</t>
    </rPh>
    <rPh sb="19" eb="21">
      <t>クリイレ</t>
    </rPh>
    <rPh sb="21" eb="22">
      <t>ガク</t>
    </rPh>
    <rPh sb="23" eb="24">
      <t>ク</t>
    </rPh>
    <rPh sb="24" eb="25">
      <t>モド</t>
    </rPh>
    <rPh sb="25" eb="26">
      <t>ガク</t>
    </rPh>
    <rPh sb="27" eb="29">
      <t>ウワマワ</t>
    </rPh>
    <rPh sb="30" eb="32">
      <t>バアイ</t>
    </rPh>
    <rPh sb="35" eb="36">
      <t>フ</t>
    </rPh>
    <rPh sb="38" eb="40">
      <t>キニュウ</t>
    </rPh>
    <phoneticPr fontId="2"/>
  </si>
  <si>
    <t>この計算書には、貸借対照表・損益計算書・法人税申告書の別表4の写しを添付してください。</t>
    <rPh sb="2" eb="5">
      <t>ケイサンショ</t>
    </rPh>
    <rPh sb="8" eb="10">
      <t>タイシャク</t>
    </rPh>
    <rPh sb="10" eb="13">
      <t>タイショウヒョウ</t>
    </rPh>
    <rPh sb="14" eb="16">
      <t>ソンエキ</t>
    </rPh>
    <rPh sb="16" eb="18">
      <t>ケイサン</t>
    </rPh>
    <rPh sb="20" eb="23">
      <t>ホウジンゼイ</t>
    </rPh>
    <rPh sb="23" eb="26">
      <t>シンコクショ</t>
    </rPh>
    <rPh sb="27" eb="29">
      <t>ベッピョウ</t>
    </rPh>
    <rPh sb="31" eb="32">
      <t>ウツ</t>
    </rPh>
    <rPh sb="34" eb="36">
      <t>テンプ</t>
    </rPh>
    <phoneticPr fontId="2"/>
  </si>
  <si>
    <t>色つきセルに入力します</t>
    <rPh sb="0" eb="1">
      <t>イロ</t>
    </rPh>
    <rPh sb="6" eb="8">
      <t>ニュウリョク</t>
    </rPh>
    <phoneticPr fontId="2"/>
  </si>
  <si>
    <t>*按分率②
非課税分＝
小数点以下は、医療事業等総収入金額の千円以上の桁数までとり、それ未満は切り捨てる。</t>
    <rPh sb="1" eb="3">
      <t>アンブン</t>
    </rPh>
    <rPh sb="3" eb="4">
      <t>リツ</t>
    </rPh>
    <rPh sb="7" eb="10">
      <t>ヒカゼイ</t>
    </rPh>
    <rPh sb="10" eb="11">
      <t>ブン</t>
    </rPh>
    <rPh sb="16" eb="19">
      <t>ショウスウテン</t>
    </rPh>
    <rPh sb="19" eb="21">
      <t>イカ</t>
    </rPh>
    <rPh sb="23" eb="25">
      <t>イリョウ</t>
    </rPh>
    <rPh sb="25" eb="27">
      <t>ジギョウ</t>
    </rPh>
    <rPh sb="27" eb="28">
      <t>トウ</t>
    </rPh>
    <rPh sb="28" eb="31">
      <t>ソウシュウニュウ</t>
    </rPh>
    <rPh sb="31" eb="33">
      <t>キンガク</t>
    </rPh>
    <rPh sb="34" eb="36">
      <t>センエン</t>
    </rPh>
    <rPh sb="36" eb="38">
      <t>イジョウ</t>
    </rPh>
    <rPh sb="39" eb="41">
      <t>ケタスウ</t>
    </rPh>
    <rPh sb="48" eb="50">
      <t>ミマン</t>
    </rPh>
    <rPh sb="51" eb="52">
      <t>キ</t>
    </rPh>
    <rPh sb="53" eb="54">
      <t>ス</t>
    </rPh>
    <phoneticPr fontId="2"/>
  </si>
  <si>
    <t>この計算書は、「所得金額に関する計算書（第6号様式別表5）」の記載要領10に示す『非課税等所得の計算に関する明細書』として記入して提出してください。</t>
    <rPh sb="2" eb="5">
      <t>ケイサンショ</t>
    </rPh>
    <rPh sb="8" eb="10">
      <t>ショトク</t>
    </rPh>
    <rPh sb="10" eb="12">
      <t>キンガク</t>
    </rPh>
    <rPh sb="13" eb="14">
      <t>カン</t>
    </rPh>
    <rPh sb="16" eb="19">
      <t>ケイサンショ</t>
    </rPh>
    <rPh sb="20" eb="21">
      <t>ダイ</t>
    </rPh>
    <rPh sb="22" eb="23">
      <t>ゴウ</t>
    </rPh>
    <rPh sb="23" eb="25">
      <t>ヨウシキ</t>
    </rPh>
    <rPh sb="25" eb="27">
      <t>ベッピョウ</t>
    </rPh>
    <rPh sb="31" eb="33">
      <t>キサイ</t>
    </rPh>
    <rPh sb="33" eb="35">
      <t>ヨウリョウ</t>
    </rPh>
    <rPh sb="38" eb="39">
      <t>シメ</t>
    </rPh>
    <rPh sb="41" eb="44">
      <t>ヒカゼイ</t>
    </rPh>
    <rPh sb="44" eb="45">
      <t>トウ</t>
    </rPh>
    <rPh sb="45" eb="47">
      <t>ショトク</t>
    </rPh>
    <rPh sb="48" eb="50">
      <t>ケイサン</t>
    </rPh>
    <rPh sb="51" eb="52">
      <t>カン</t>
    </rPh>
    <rPh sb="54" eb="57">
      <t>メイサイショ</t>
    </rPh>
    <rPh sb="61" eb="63">
      <t>キニュウ</t>
    </rPh>
    <rPh sb="65" eb="67">
      <t>テイシュツ</t>
    </rPh>
    <phoneticPr fontId="2"/>
  </si>
  <si>
    <t>但し、その場合は、法人税申告書の別表10（7）の写しを提出してください。</t>
    <rPh sb="0" eb="1">
      <t>タダ</t>
    </rPh>
    <rPh sb="5" eb="7">
      <t>バアイ</t>
    </rPh>
    <rPh sb="9" eb="12">
      <t>ホウジンゼイ</t>
    </rPh>
    <rPh sb="12" eb="15">
      <t>シンコクショ</t>
    </rPh>
    <rPh sb="16" eb="18">
      <t>ベッピョウ</t>
    </rPh>
    <rPh sb="24" eb="25">
      <t>ウツ</t>
    </rPh>
    <rPh sb="27" eb="29">
      <t>テイシュツ</t>
    </rPh>
    <phoneticPr fontId="2"/>
  </si>
  <si>
    <t>香川県　R4.3</t>
    <rPh sb="0" eb="3">
      <t>カガワケン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</si>
</sst>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Red]\-#,##0.00000000"/>
    <numFmt numFmtId="177" formatCode="[$-411]ggge&quot;年&quot;m&quot;月&quot;d&quot;日&quot;;@"/>
    <numFmt numFmtId="178" formatCode="#,##0;&quot;△ &quot;#,##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3" fillId="0" borderId="0" xfId="0" applyFont="1" applyFill="1" applyBorder="1" applyAlignment="1">
      <alignment vertical="center"/>
    </xf>
    <xf numFmtId="0" fontId="3" fillId="0" borderId="0" xfId="0" applyFont="1" applyBorder="1" applyAlignment="1">
      <alignment vertical="center"/>
    </xf>
    <xf numFmtId="38" fontId="3" fillId="0" borderId="0" xfId="1" applyFont="1" applyBorder="1" applyAlignment="1">
      <alignment vertical="center"/>
    </xf>
    <xf numFmtId="0" fontId="3" fillId="0" borderId="0" xfId="0" applyFont="1" applyBorder="1" applyAlignment="1" applyProtection="1">
      <alignment vertical="center"/>
    </xf>
    <xf numFmtId="0" fontId="4" fillId="0" borderId="0" xfId="0" applyFont="1" applyBorder="1" applyAlignment="1">
      <alignment vertical="center"/>
    </xf>
    <xf numFmtId="38" fontId="3" fillId="0" borderId="8" xfId="1" applyFont="1" applyFill="1" applyBorder="1" applyAlignment="1">
      <alignment horizontal="right" vertical="top"/>
    </xf>
    <xf numFmtId="38" fontId="3" fillId="0" borderId="4" xfId="1" applyFont="1" applyFill="1" applyBorder="1" applyAlignment="1">
      <alignment horizontal="right" vertical="top"/>
    </xf>
    <xf numFmtId="38" fontId="3" fillId="0" borderId="1" xfId="1" applyFont="1" applyBorder="1" applyAlignment="1">
      <alignment horizontal="center" vertical="center"/>
    </xf>
    <xf numFmtId="38" fontId="3" fillId="0" borderId="1" xfId="1" applyFont="1" applyBorder="1" applyAlignment="1">
      <alignment horizontal="center" vertical="center" wrapText="1"/>
    </xf>
    <xf numFmtId="38" fontId="3" fillId="0" borderId="1" xfId="1" applyFont="1" applyBorder="1" applyAlignment="1">
      <alignment horizontal="left" vertical="center"/>
    </xf>
    <xf numFmtId="38" fontId="3" fillId="0" borderId="1" xfId="1" applyFont="1" applyBorder="1" applyAlignment="1">
      <alignment vertical="center"/>
    </xf>
    <xf numFmtId="0" fontId="4" fillId="0" borderId="1" xfId="0" applyFont="1" applyBorder="1" applyAlignment="1">
      <alignment vertical="center" wrapText="1"/>
    </xf>
    <xf numFmtId="38" fontId="3" fillId="0" borderId="1" xfId="1" applyFont="1" applyBorder="1" applyAlignment="1">
      <alignment vertical="center" wrapText="1"/>
    </xf>
    <xf numFmtId="0" fontId="4" fillId="0" borderId="1" xfId="0" applyFont="1" applyBorder="1" applyAlignment="1">
      <alignment vertical="center"/>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4" fillId="0" borderId="0" xfId="1" applyFont="1" applyBorder="1" applyAlignment="1">
      <alignment vertical="center"/>
    </xf>
    <xf numFmtId="0" fontId="4" fillId="0" borderId="0" xfId="0" applyFont="1" applyBorder="1" applyAlignment="1">
      <alignment horizontal="right" vertical="center"/>
    </xf>
    <xf numFmtId="38" fontId="3" fillId="0" borderId="5" xfId="1" applyFont="1" applyBorder="1" applyAlignment="1">
      <alignment vertical="center"/>
    </xf>
    <xf numFmtId="38" fontId="3" fillId="0" borderId="10" xfId="1" applyFont="1" applyBorder="1" applyAlignment="1">
      <alignment vertical="center"/>
    </xf>
    <xf numFmtId="38" fontId="3" fillId="0" borderId="1" xfId="1" applyFont="1" applyBorder="1" applyAlignment="1">
      <alignment horizontal="center" vertical="center" shrinkToFit="1"/>
    </xf>
    <xf numFmtId="178" fontId="3" fillId="0" borderId="1" xfId="1" applyNumberFormat="1" applyFont="1" applyBorder="1" applyAlignment="1">
      <alignment horizontal="center" vertical="center"/>
    </xf>
    <xf numFmtId="178" fontId="4" fillId="0" borderId="0" xfId="1" applyNumberFormat="1" applyFont="1" applyBorder="1" applyAlignment="1">
      <alignment vertical="center"/>
    </xf>
    <xf numFmtId="178" fontId="3" fillId="0" borderId="0" xfId="1" applyNumberFormat="1" applyFont="1" applyBorder="1" applyAlignment="1">
      <alignment vertical="center"/>
    </xf>
    <xf numFmtId="178" fontId="5" fillId="4" borderId="1" xfId="0" applyNumberFormat="1" applyFont="1" applyFill="1" applyBorder="1" applyAlignment="1" applyProtection="1">
      <alignment horizontal="right" vertical="center" indent="1"/>
      <protection locked="0"/>
    </xf>
    <xf numFmtId="178" fontId="5" fillId="0" borderId="1" xfId="1" applyNumberFormat="1" applyFont="1" applyBorder="1" applyAlignment="1">
      <alignment horizontal="right" vertical="center" indent="1"/>
    </xf>
    <xf numFmtId="178" fontId="5" fillId="0" borderId="11" xfId="1" applyNumberFormat="1" applyFont="1" applyFill="1" applyBorder="1" applyAlignment="1">
      <alignment horizontal="right" vertical="center" indent="1"/>
    </xf>
    <xf numFmtId="178" fontId="5" fillId="5" borderId="1" xfId="1" applyNumberFormat="1" applyFont="1" applyFill="1" applyBorder="1" applyAlignment="1">
      <alignment horizontal="right" vertical="center" indent="1"/>
    </xf>
    <xf numFmtId="176" fontId="5" fillId="0" borderId="1" xfId="1" applyNumberFormat="1" applyFont="1" applyBorder="1" applyAlignment="1">
      <alignment horizontal="right" vertical="center" indent="1"/>
    </xf>
    <xf numFmtId="176" fontId="5" fillId="5" borderId="1" xfId="1" applyNumberFormat="1" applyFont="1" applyFill="1" applyBorder="1" applyAlignment="1">
      <alignment horizontal="right" vertical="center" indent="1"/>
    </xf>
    <xf numFmtId="178" fontId="5" fillId="2" borderId="1" xfId="1" applyNumberFormat="1" applyFont="1" applyFill="1" applyBorder="1" applyAlignment="1">
      <alignment horizontal="right" vertical="center" indent="1"/>
    </xf>
    <xf numFmtId="178" fontId="5" fillId="0" borderId="3" xfId="1" applyNumberFormat="1" applyFont="1" applyBorder="1" applyAlignment="1">
      <alignment horizontal="right" vertical="center" indent="1"/>
    </xf>
    <xf numFmtId="178" fontId="5" fillId="3" borderId="3" xfId="0" applyNumberFormat="1" applyFont="1" applyFill="1" applyBorder="1" applyAlignment="1" applyProtection="1">
      <alignment horizontal="right" vertical="center" indent="1"/>
      <protection locked="0"/>
    </xf>
    <xf numFmtId="178" fontId="5" fillId="3" borderId="6" xfId="0" applyNumberFormat="1" applyFont="1" applyFill="1" applyBorder="1" applyAlignment="1" applyProtection="1">
      <alignment horizontal="right" vertical="center" indent="1"/>
      <protection locked="0"/>
    </xf>
    <xf numFmtId="178" fontId="5" fillId="0" borderId="6" xfId="1" applyNumberFormat="1" applyFont="1" applyBorder="1" applyAlignment="1">
      <alignment horizontal="right" vertical="center" indent="1"/>
    </xf>
    <xf numFmtId="178" fontId="5" fillId="0" borderId="1" xfId="0" applyNumberFormat="1" applyFont="1" applyFill="1" applyBorder="1" applyAlignment="1" applyProtection="1">
      <alignment horizontal="right" vertical="center" indent="1"/>
    </xf>
    <xf numFmtId="178" fontId="5" fillId="0" borderId="3" xfId="0" applyNumberFormat="1" applyFont="1" applyFill="1" applyBorder="1" applyAlignment="1" applyProtection="1">
      <alignment horizontal="right" vertical="center" indent="1"/>
      <protection locked="0"/>
    </xf>
    <xf numFmtId="178" fontId="5" fillId="0" borderId="1" xfId="1" applyNumberFormat="1" applyFont="1" applyBorder="1" applyAlignment="1" applyProtection="1">
      <alignment horizontal="right" vertical="center" indent="1"/>
      <protection locked="0"/>
    </xf>
    <xf numFmtId="177" fontId="5" fillId="4" borderId="9" xfId="1" applyNumberFormat="1" applyFont="1" applyFill="1" applyBorder="1" applyAlignment="1" applyProtection="1">
      <alignment horizontal="center" vertical="center"/>
      <protection locked="0"/>
    </xf>
    <xf numFmtId="177" fontId="5" fillId="4" borderId="7" xfId="1" applyNumberFormat="1" applyFont="1" applyFill="1" applyBorder="1" applyAlignment="1" applyProtection="1">
      <alignment horizontal="center" vertical="center"/>
      <protection locked="0"/>
    </xf>
    <xf numFmtId="38" fontId="4" fillId="0" borderId="0" xfId="1" applyFont="1" applyBorder="1" applyAlignment="1">
      <alignment vertical="center"/>
    </xf>
    <xf numFmtId="38" fontId="6" fillId="0" borderId="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6" xfId="1" applyFont="1" applyFill="1" applyBorder="1" applyAlignment="1">
      <alignment horizontal="center" vertical="center"/>
    </xf>
    <xf numFmtId="0" fontId="5" fillId="4" borderId="3" xfId="1" applyNumberFormat="1" applyFont="1" applyFill="1" applyBorder="1" applyAlignment="1" applyProtection="1">
      <alignment horizontal="center" vertical="center" shrinkToFit="1"/>
      <protection locked="0"/>
    </xf>
    <xf numFmtId="0" fontId="5" fillId="4" borderId="6" xfId="1" applyNumberFormat="1" applyFont="1" applyFill="1" applyBorder="1" applyAlignment="1" applyProtection="1">
      <alignment horizontal="center" vertical="center" shrinkToFit="1"/>
      <protection locked="0"/>
    </xf>
    <xf numFmtId="38" fontId="3" fillId="0" borderId="3" xfId="1" applyFont="1" applyBorder="1" applyAlignment="1">
      <alignment vertical="center"/>
    </xf>
    <xf numFmtId="38" fontId="3" fillId="0" borderId="6" xfId="1" applyFont="1" applyBorder="1" applyAlignment="1">
      <alignment vertical="center"/>
    </xf>
    <xf numFmtId="38" fontId="3" fillId="0" borderId="1" xfId="1" applyFont="1" applyBorder="1" applyAlignment="1">
      <alignment horizontal="center" vertical="center"/>
    </xf>
    <xf numFmtId="38" fontId="3" fillId="0" borderId="1" xfId="1" applyFont="1" applyBorder="1" applyAlignment="1">
      <alignment horizontal="center" vertical="center" textRotation="255"/>
    </xf>
    <xf numFmtId="0" fontId="4" fillId="0" borderId="1" xfId="0" applyFont="1" applyBorder="1" applyAlignment="1">
      <alignment vertical="center" wrapText="1"/>
    </xf>
    <xf numFmtId="0" fontId="4" fillId="0" borderId="1" xfId="0" applyFont="1" applyBorder="1" applyAlignment="1">
      <alignment vertical="center"/>
    </xf>
    <xf numFmtId="38" fontId="3" fillId="0" borderId="1" xfId="1" applyFont="1" applyBorder="1" applyAlignment="1">
      <alignment vertical="center"/>
    </xf>
    <xf numFmtId="38" fontId="3" fillId="0" borderId="10" xfId="1" applyFont="1" applyBorder="1" applyAlignment="1">
      <alignment horizontal="center" vertical="center"/>
    </xf>
    <xf numFmtId="38" fontId="3" fillId="0" borderId="2" xfId="1" applyFont="1" applyBorder="1" applyAlignment="1">
      <alignment horizontal="center" vertical="center"/>
    </xf>
    <xf numFmtId="38" fontId="3" fillId="0" borderId="5" xfId="1" applyFont="1" applyBorder="1" applyAlignment="1">
      <alignment horizontal="center" vertical="center"/>
    </xf>
    <xf numFmtId="38" fontId="3" fillId="0" borderId="1" xfId="1"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533388</xdr:colOff>
      <xdr:row>11</xdr:row>
      <xdr:rowOff>59392</xdr:rowOff>
    </xdr:from>
    <xdr:to>
      <xdr:col>6</xdr:col>
      <xdr:colOff>1690555</xdr:colOff>
      <xdr:row>12</xdr:row>
      <xdr:rowOff>267822</xdr:rowOff>
    </xdr:to>
    <xdr:grpSp>
      <xdr:nvGrpSpPr>
        <xdr:cNvPr id="1260" name="グループ化 7"/>
        <xdr:cNvGrpSpPr>
          <a:grpSpLocks noChangeAspect="1"/>
        </xdr:cNvGrpSpPr>
      </xdr:nvGrpSpPr>
      <xdr:grpSpPr bwMode="auto">
        <a:xfrm>
          <a:off x="6943713" y="3364567"/>
          <a:ext cx="1157167" cy="532280"/>
          <a:chOff x="8847212" y="1154001"/>
          <a:chExt cx="1088409" cy="459604"/>
        </a:xfrm>
      </xdr:grpSpPr>
      <xdr:sp macro="" textlink="">
        <xdr:nvSpPr>
          <xdr:cNvPr id="9" name="テキスト ボックス 8"/>
          <xdr:cNvSpPr txBox="1"/>
        </xdr:nvSpPr>
        <xdr:spPr>
          <a:xfrm>
            <a:off x="8847212" y="1154001"/>
            <a:ext cx="1066135" cy="107962"/>
          </a:xfrm>
          <a:prstGeom prst="rect">
            <a:avLst/>
          </a:prstGeom>
          <a:solidFill>
            <a:sysClr val="window" lastClr="FFFFFF"/>
          </a:solidFill>
          <a:ln w="9525" cmpd="sng">
            <a:noFill/>
          </a:ln>
          <a:effectLst/>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smtClean="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社会保険等診療収入金額</a:t>
            </a:r>
          </a:p>
        </xdr:txBody>
      </xdr:sp>
      <xdr:sp macro="" textlink="">
        <xdr:nvSpPr>
          <xdr:cNvPr id="10" name="テキスト ボックス 9"/>
          <xdr:cNvSpPr txBox="1"/>
        </xdr:nvSpPr>
        <xdr:spPr>
          <a:xfrm>
            <a:off x="8938674" y="1314862"/>
            <a:ext cx="996947" cy="298743"/>
          </a:xfrm>
          <a:prstGeom prst="rect">
            <a:avLst/>
          </a:prstGeom>
          <a:solidFill>
            <a:sysClr val="window" lastClr="FFFFFF"/>
          </a:solidFill>
          <a:ln w="9525" cmpd="sng">
            <a:noFill/>
          </a:ln>
          <a:effectLst/>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smtClean="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医療事業等総収入金額</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smtClean="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Ａ＋Ｂ</a:t>
            </a:r>
          </a:p>
        </xdr:txBody>
      </xdr:sp>
      <xdr:cxnSp macro="">
        <xdr:nvCxnSpPr>
          <xdr:cNvPr id="1267" name="直線コネクタ 10"/>
          <xdr:cNvCxnSpPr>
            <a:cxnSpLocks noChangeShapeType="1"/>
          </xdr:cNvCxnSpPr>
        </xdr:nvCxnSpPr>
        <xdr:spPr bwMode="auto">
          <a:xfrm>
            <a:off x="8856356" y="1295409"/>
            <a:ext cx="1039564"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514350</xdr:colOff>
      <xdr:row>6</xdr:row>
      <xdr:rowOff>38100</xdr:rowOff>
    </xdr:from>
    <xdr:to>
      <xdr:col>6</xdr:col>
      <xdr:colOff>1666875</xdr:colOff>
      <xdr:row>6</xdr:row>
      <xdr:rowOff>295275</xdr:rowOff>
    </xdr:to>
    <xdr:grpSp>
      <xdr:nvGrpSpPr>
        <xdr:cNvPr id="1261" name="グループ化 6"/>
        <xdr:cNvGrpSpPr>
          <a:grpSpLocks noChangeAspect="1"/>
        </xdr:cNvGrpSpPr>
      </xdr:nvGrpSpPr>
      <xdr:grpSpPr bwMode="auto">
        <a:xfrm>
          <a:off x="6924675" y="1724025"/>
          <a:ext cx="1152525" cy="257175"/>
          <a:chOff x="8810625" y="1154001"/>
          <a:chExt cx="1104762" cy="304826"/>
        </a:xfrm>
      </xdr:grpSpPr>
      <xdr:sp macro="" textlink="">
        <xdr:nvSpPr>
          <xdr:cNvPr id="2" name="テキスト ボックス 1"/>
          <xdr:cNvSpPr txBox="1"/>
        </xdr:nvSpPr>
        <xdr:spPr>
          <a:xfrm>
            <a:off x="8810625" y="1154001"/>
            <a:ext cx="1104762" cy="1467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750">
                <a:latin typeface="ＭＳ Ｐ明朝" panose="02020600040205080304" pitchFamily="18" charset="-128"/>
                <a:ea typeface="ＭＳ Ｐ明朝" panose="02020600040205080304" pitchFamily="18" charset="-128"/>
              </a:rPr>
              <a:t>社会保険等診療収入金額</a:t>
            </a:r>
          </a:p>
        </xdr:txBody>
      </xdr:sp>
      <xdr:sp macro="" textlink="">
        <xdr:nvSpPr>
          <xdr:cNvPr id="4" name="テキスト ボックス 3"/>
          <xdr:cNvSpPr txBox="1"/>
        </xdr:nvSpPr>
        <xdr:spPr>
          <a:xfrm>
            <a:off x="8947579" y="1312059"/>
            <a:ext cx="885636" cy="146768"/>
          </a:xfrm>
          <a:prstGeom prst="rect">
            <a:avLst/>
          </a:prstGeom>
          <a:solidFill>
            <a:sysClr val="window" lastClr="FFFFFF"/>
          </a:solidFill>
          <a:ln w="9525" cmpd="sng">
            <a:noFill/>
          </a:ln>
          <a:effectLst/>
        </xdr:spPr>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smtClean="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医療総収入金額　Ａ</a:t>
            </a:r>
          </a:p>
        </xdr:txBody>
      </xdr:sp>
      <xdr:cxnSp macro="">
        <xdr:nvCxnSpPr>
          <xdr:cNvPr id="6" name="直線コネクタ 5"/>
          <xdr:cNvCxnSpPr/>
        </xdr:nvCxnSpPr>
        <xdr:spPr>
          <a:xfrm>
            <a:off x="8828886" y="1300769"/>
            <a:ext cx="104085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47625</xdr:colOff>
      <xdr:row>15</xdr:row>
      <xdr:rowOff>38100</xdr:rowOff>
    </xdr:from>
    <xdr:to>
      <xdr:col>5</xdr:col>
      <xdr:colOff>1343025</xdr:colOff>
      <xdr:row>15</xdr:row>
      <xdr:rowOff>142875</xdr:rowOff>
    </xdr:to>
    <xdr:grpSp>
      <xdr:nvGrpSpPr>
        <xdr:cNvPr id="8" name="グループ化 7"/>
        <xdr:cNvGrpSpPr/>
      </xdr:nvGrpSpPr>
      <xdr:grpSpPr>
        <a:xfrm>
          <a:off x="2314575" y="4638675"/>
          <a:ext cx="4057650" cy="104775"/>
          <a:chOff x="2314575" y="4638675"/>
          <a:chExt cx="4057650" cy="104775"/>
        </a:xfrm>
      </xdr:grpSpPr>
      <xdr:sp macro="" textlink="">
        <xdr:nvSpPr>
          <xdr:cNvPr id="3" name="大かっこ 2"/>
          <xdr:cNvSpPr/>
        </xdr:nvSpPr>
        <xdr:spPr>
          <a:xfrm>
            <a:off x="2314575" y="4638675"/>
            <a:ext cx="1295400" cy="104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7" name="大かっこ 16"/>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17</xdr:row>
      <xdr:rowOff>28575</xdr:rowOff>
    </xdr:from>
    <xdr:to>
      <xdr:col>5</xdr:col>
      <xdr:colOff>1343025</xdr:colOff>
      <xdr:row>17</xdr:row>
      <xdr:rowOff>133350</xdr:rowOff>
    </xdr:to>
    <xdr:grpSp>
      <xdr:nvGrpSpPr>
        <xdr:cNvPr id="19" name="グループ化 18"/>
        <xdr:cNvGrpSpPr/>
      </xdr:nvGrpSpPr>
      <xdr:grpSpPr>
        <a:xfrm>
          <a:off x="2314575" y="4953000"/>
          <a:ext cx="4057650" cy="104775"/>
          <a:chOff x="2314575" y="4638675"/>
          <a:chExt cx="4057650" cy="104775"/>
        </a:xfrm>
      </xdr:grpSpPr>
      <xdr:sp macro="" textlink="">
        <xdr:nvSpPr>
          <xdr:cNvPr id="20" name="大かっこ 19"/>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1" name="大かっこ 20"/>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2" name="大かっこ 21"/>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19</xdr:row>
      <xdr:rowOff>28575</xdr:rowOff>
    </xdr:from>
    <xdr:to>
      <xdr:col>5</xdr:col>
      <xdr:colOff>1343025</xdr:colOff>
      <xdr:row>19</xdr:row>
      <xdr:rowOff>133350</xdr:rowOff>
    </xdr:to>
    <xdr:grpSp>
      <xdr:nvGrpSpPr>
        <xdr:cNvPr id="23" name="グループ化 22"/>
        <xdr:cNvGrpSpPr/>
      </xdr:nvGrpSpPr>
      <xdr:grpSpPr>
        <a:xfrm>
          <a:off x="2314575" y="5276850"/>
          <a:ext cx="4057650" cy="104775"/>
          <a:chOff x="2314575" y="4638675"/>
          <a:chExt cx="4057650" cy="104775"/>
        </a:xfrm>
      </xdr:grpSpPr>
      <xdr:sp macro="" textlink="">
        <xdr:nvSpPr>
          <xdr:cNvPr id="24" name="大かっこ 23"/>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5" name="大かっこ 24"/>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6" name="大かっこ 25"/>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21</xdr:row>
      <xdr:rowOff>28575</xdr:rowOff>
    </xdr:from>
    <xdr:to>
      <xdr:col>5</xdr:col>
      <xdr:colOff>1343025</xdr:colOff>
      <xdr:row>21</xdr:row>
      <xdr:rowOff>133350</xdr:rowOff>
    </xdr:to>
    <xdr:grpSp>
      <xdr:nvGrpSpPr>
        <xdr:cNvPr id="27" name="グループ化 26"/>
        <xdr:cNvGrpSpPr/>
      </xdr:nvGrpSpPr>
      <xdr:grpSpPr>
        <a:xfrm>
          <a:off x="2314575" y="5600700"/>
          <a:ext cx="4057650" cy="104775"/>
          <a:chOff x="2314575" y="4638675"/>
          <a:chExt cx="4057650" cy="104775"/>
        </a:xfrm>
      </xdr:grpSpPr>
      <xdr:sp macro="" textlink="">
        <xdr:nvSpPr>
          <xdr:cNvPr id="28" name="大かっこ 27"/>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9" name="大かっこ 28"/>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0" name="大かっこ 29"/>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25</xdr:row>
      <xdr:rowOff>28575</xdr:rowOff>
    </xdr:from>
    <xdr:to>
      <xdr:col>5</xdr:col>
      <xdr:colOff>1343025</xdr:colOff>
      <xdr:row>25</xdr:row>
      <xdr:rowOff>133350</xdr:rowOff>
    </xdr:to>
    <xdr:grpSp>
      <xdr:nvGrpSpPr>
        <xdr:cNvPr id="31" name="グループ化 30"/>
        <xdr:cNvGrpSpPr/>
      </xdr:nvGrpSpPr>
      <xdr:grpSpPr>
        <a:xfrm>
          <a:off x="2314575" y="6572250"/>
          <a:ext cx="4057650" cy="104775"/>
          <a:chOff x="2314575" y="4638675"/>
          <a:chExt cx="4057650" cy="104775"/>
        </a:xfrm>
      </xdr:grpSpPr>
      <xdr:sp macro="" textlink="">
        <xdr:nvSpPr>
          <xdr:cNvPr id="32" name="大かっこ 31"/>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3" name="大かっこ 32"/>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4" name="大かっこ 33"/>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27</xdr:row>
      <xdr:rowOff>28575</xdr:rowOff>
    </xdr:from>
    <xdr:to>
      <xdr:col>5</xdr:col>
      <xdr:colOff>1343025</xdr:colOff>
      <xdr:row>27</xdr:row>
      <xdr:rowOff>133350</xdr:rowOff>
    </xdr:to>
    <xdr:grpSp>
      <xdr:nvGrpSpPr>
        <xdr:cNvPr id="35" name="グループ化 34"/>
        <xdr:cNvGrpSpPr/>
      </xdr:nvGrpSpPr>
      <xdr:grpSpPr>
        <a:xfrm>
          <a:off x="2314575" y="6896100"/>
          <a:ext cx="4057650" cy="104775"/>
          <a:chOff x="2314575" y="4638675"/>
          <a:chExt cx="4057650" cy="104775"/>
        </a:xfrm>
      </xdr:grpSpPr>
      <xdr:sp macro="" textlink="">
        <xdr:nvSpPr>
          <xdr:cNvPr id="36" name="大かっこ 35"/>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7" name="大かっこ 36"/>
          <xdr:cNvSpPr/>
        </xdr:nvSpPr>
        <xdr:spPr>
          <a:xfrm>
            <a:off x="3695700"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8" name="大かっこ 37"/>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xdr:col>
      <xdr:colOff>47625</xdr:colOff>
      <xdr:row>35</xdr:row>
      <xdr:rowOff>28575</xdr:rowOff>
    </xdr:from>
    <xdr:to>
      <xdr:col>5</xdr:col>
      <xdr:colOff>1343025</xdr:colOff>
      <xdr:row>35</xdr:row>
      <xdr:rowOff>133350</xdr:rowOff>
    </xdr:to>
    <xdr:grpSp>
      <xdr:nvGrpSpPr>
        <xdr:cNvPr id="39" name="グループ化 38"/>
        <xdr:cNvGrpSpPr/>
      </xdr:nvGrpSpPr>
      <xdr:grpSpPr>
        <a:xfrm>
          <a:off x="2314575" y="9163050"/>
          <a:ext cx="4057650" cy="104775"/>
          <a:chOff x="2314575" y="4638675"/>
          <a:chExt cx="4057650" cy="104775"/>
        </a:xfrm>
      </xdr:grpSpPr>
      <xdr:sp macro="" textlink="">
        <xdr:nvSpPr>
          <xdr:cNvPr id="40" name="大かっこ 39"/>
          <xdr:cNvSpPr/>
        </xdr:nvSpPr>
        <xdr:spPr>
          <a:xfrm>
            <a:off x="231457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2" name="大かっこ 41"/>
          <xdr:cNvSpPr/>
        </xdr:nvSpPr>
        <xdr:spPr>
          <a:xfrm>
            <a:off x="5076825" y="4638675"/>
            <a:ext cx="1295400" cy="10477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0"/>
  <sheetViews>
    <sheetView tabSelected="1" zoomScaleNormal="100" workbookViewId="0">
      <selection activeCell="G2" sqref="G2"/>
    </sheetView>
  </sheetViews>
  <sheetFormatPr defaultRowHeight="22.5" customHeight="1" x14ac:dyDescent="0.15"/>
  <cols>
    <col min="1" max="1" width="4.75" style="3" customWidth="1"/>
    <col min="2" max="2" width="16.5" style="3" bestFit="1" customWidth="1"/>
    <col min="3" max="3" width="8.5" style="3" customWidth="1"/>
    <col min="4" max="4" width="18.125" style="24" customWidth="1"/>
    <col min="5" max="6" width="18.125" style="3" customWidth="1"/>
    <col min="7" max="7" width="22.375" style="2" customWidth="1"/>
    <col min="8" max="8" width="9.5" style="2" bestFit="1" customWidth="1"/>
    <col min="9" max="16384" width="9" style="2"/>
  </cols>
  <sheetData>
    <row r="1" spans="1:10" s="1" customFormat="1" ht="22.5" customHeight="1" x14ac:dyDescent="0.15">
      <c r="A1" s="42" t="s">
        <v>57</v>
      </c>
      <c r="B1" s="42"/>
      <c r="C1" s="42"/>
      <c r="D1" s="42"/>
      <c r="E1" s="42"/>
      <c r="F1" s="42"/>
      <c r="G1" s="42"/>
    </row>
    <row r="2" spans="1:10" s="1" customFormat="1" ht="22.5" customHeight="1" x14ac:dyDescent="0.15">
      <c r="A2" s="43" t="s">
        <v>26</v>
      </c>
      <c r="B2" s="45"/>
      <c r="C2" s="45"/>
      <c r="D2" s="45"/>
      <c r="E2" s="43" t="s">
        <v>28</v>
      </c>
      <c r="F2" s="39"/>
      <c r="G2" s="40"/>
      <c r="I2" s="25"/>
      <c r="J2" s="1" t="s">
        <v>69</v>
      </c>
    </row>
    <row r="3" spans="1:10" s="1" customFormat="1" ht="11.25" x14ac:dyDescent="0.15">
      <c r="A3" s="44"/>
      <c r="B3" s="46"/>
      <c r="C3" s="46"/>
      <c r="D3" s="46"/>
      <c r="E3" s="44"/>
      <c r="F3" s="6" t="s">
        <v>29</v>
      </c>
      <c r="G3" s="7" t="s">
        <v>30</v>
      </c>
    </row>
    <row r="4" spans="1:10" ht="25.5" customHeight="1" x14ac:dyDescent="0.15">
      <c r="A4" s="49" t="s">
        <v>59</v>
      </c>
      <c r="B4" s="49"/>
      <c r="C4" s="9" t="s">
        <v>27</v>
      </c>
      <c r="D4" s="22" t="s">
        <v>58</v>
      </c>
      <c r="E4" s="8" t="s">
        <v>0</v>
      </c>
      <c r="F4" s="8" t="s">
        <v>65</v>
      </c>
      <c r="G4" s="8" t="s">
        <v>60</v>
      </c>
    </row>
    <row r="5" spans="1:10" ht="25.5" customHeight="1" x14ac:dyDescent="0.15">
      <c r="A5" s="57" t="s">
        <v>31</v>
      </c>
      <c r="B5" s="10" t="s">
        <v>1</v>
      </c>
      <c r="C5" s="8" t="s">
        <v>2</v>
      </c>
      <c r="D5" s="25"/>
      <c r="E5" s="26">
        <f>D5</f>
        <v>0</v>
      </c>
      <c r="F5" s="27"/>
      <c r="G5" s="51" t="s">
        <v>62</v>
      </c>
    </row>
    <row r="6" spans="1:10" ht="25.5" customHeight="1" x14ac:dyDescent="0.15">
      <c r="A6" s="57"/>
      <c r="B6" s="13" t="s">
        <v>32</v>
      </c>
      <c r="C6" s="8" t="s">
        <v>3</v>
      </c>
      <c r="D6" s="25"/>
      <c r="E6" s="27"/>
      <c r="F6" s="26">
        <f>D6</f>
        <v>0</v>
      </c>
      <c r="G6" s="52"/>
    </row>
    <row r="7" spans="1:10" ht="25.5" customHeight="1" x14ac:dyDescent="0.15">
      <c r="A7" s="57"/>
      <c r="B7" s="11" t="s">
        <v>4</v>
      </c>
      <c r="C7" s="8" t="s">
        <v>3</v>
      </c>
      <c r="D7" s="25"/>
      <c r="E7" s="27"/>
      <c r="F7" s="26">
        <f>D7</f>
        <v>0</v>
      </c>
      <c r="G7" s="52"/>
    </row>
    <row r="8" spans="1:10" ht="25.5" customHeight="1" x14ac:dyDescent="0.15">
      <c r="A8" s="57"/>
      <c r="B8" s="11" t="s">
        <v>5</v>
      </c>
      <c r="C8" s="8" t="s">
        <v>3</v>
      </c>
      <c r="D8" s="25"/>
      <c r="E8" s="27"/>
      <c r="F8" s="26">
        <f>D8</f>
        <v>0</v>
      </c>
      <c r="G8" s="52"/>
    </row>
    <row r="9" spans="1:10" ht="25.5" customHeight="1" x14ac:dyDescent="0.15">
      <c r="A9" s="57"/>
      <c r="B9" s="49" t="s">
        <v>46</v>
      </c>
      <c r="C9" s="49"/>
      <c r="D9" s="26">
        <f>SUM(D5:D8)</f>
        <v>0</v>
      </c>
      <c r="E9" s="26">
        <f>SUM(E5:E8)</f>
        <v>0</v>
      </c>
      <c r="F9" s="26">
        <f>SUM(F5:F8)</f>
        <v>0</v>
      </c>
      <c r="G9" s="52"/>
    </row>
    <row r="10" spans="1:10" ht="25.5" customHeight="1" x14ac:dyDescent="0.15">
      <c r="A10" s="57"/>
      <c r="B10" s="49" t="s">
        <v>6</v>
      </c>
      <c r="C10" s="49"/>
      <c r="D10" s="28"/>
      <c r="E10" s="29" t="e">
        <f>ROUNDDOWN(D5/D9,INT(LOG(D9)+1-3))</f>
        <v>#DIV/0!</v>
      </c>
      <c r="F10" s="30" t="e">
        <f>1-E10</f>
        <v>#DIV/0!</v>
      </c>
      <c r="G10" s="52"/>
    </row>
    <row r="11" spans="1:10" ht="25.5" customHeight="1" x14ac:dyDescent="0.15">
      <c r="A11" s="57" t="s">
        <v>63</v>
      </c>
      <c r="B11" s="11" t="s">
        <v>7</v>
      </c>
      <c r="C11" s="8" t="s">
        <v>3</v>
      </c>
      <c r="D11" s="25"/>
      <c r="E11" s="27"/>
      <c r="F11" s="26">
        <f>D11</f>
        <v>0</v>
      </c>
      <c r="G11" s="51" t="s">
        <v>70</v>
      </c>
    </row>
    <row r="12" spans="1:10" ht="25.5" customHeight="1" x14ac:dyDescent="0.15">
      <c r="A12" s="57"/>
      <c r="B12" s="11" t="s">
        <v>8</v>
      </c>
      <c r="C12" s="8" t="s">
        <v>3</v>
      </c>
      <c r="D12" s="25"/>
      <c r="E12" s="27"/>
      <c r="F12" s="26">
        <f>D12</f>
        <v>0</v>
      </c>
      <c r="G12" s="52"/>
    </row>
    <row r="13" spans="1:10" ht="25.5" customHeight="1" x14ac:dyDescent="0.15">
      <c r="A13" s="57"/>
      <c r="B13" s="49" t="s">
        <v>45</v>
      </c>
      <c r="C13" s="49"/>
      <c r="D13" s="31">
        <f>D11+D12</f>
        <v>0</v>
      </c>
      <c r="E13" s="27"/>
      <c r="F13" s="26">
        <f>SUM(F11+F12)</f>
        <v>0</v>
      </c>
      <c r="G13" s="52"/>
      <c r="H13" s="3"/>
      <c r="I13" s="3"/>
    </row>
    <row r="14" spans="1:10" ht="25.5" customHeight="1" x14ac:dyDescent="0.15">
      <c r="A14" s="11" t="s">
        <v>33</v>
      </c>
      <c r="B14" s="11"/>
      <c r="C14" s="8" t="s">
        <v>34</v>
      </c>
      <c r="D14" s="31">
        <f>D9+D13</f>
        <v>0</v>
      </c>
      <c r="E14" s="31">
        <f>E9+E13</f>
        <v>0</v>
      </c>
      <c r="F14" s="31">
        <f>F9+F13</f>
        <v>0</v>
      </c>
      <c r="G14" s="52"/>
    </row>
    <row r="15" spans="1:10" ht="25.5" customHeight="1" x14ac:dyDescent="0.15">
      <c r="A15" s="54" t="s">
        <v>9</v>
      </c>
      <c r="B15" s="55"/>
      <c r="C15" s="56"/>
      <c r="D15" s="28"/>
      <c r="E15" s="29" t="e">
        <f>ROUNDDOWN(D5/D14,INT(LOG(D14)+1-3))</f>
        <v>#DIV/0!</v>
      </c>
      <c r="F15" s="30" t="e">
        <f>1-E15</f>
        <v>#DIV/0!</v>
      </c>
      <c r="G15" s="52"/>
    </row>
    <row r="16" spans="1:10" ht="12.75" customHeight="1" x14ac:dyDescent="0.15">
      <c r="A16" s="50" t="s">
        <v>35</v>
      </c>
      <c r="B16" s="47" t="s">
        <v>10</v>
      </c>
      <c r="C16" s="15" t="s">
        <v>37</v>
      </c>
      <c r="D16" s="32">
        <f>E16+F16</f>
        <v>0</v>
      </c>
      <c r="E16" s="33"/>
      <c r="F16" s="33"/>
      <c r="G16" s="51" t="s">
        <v>64</v>
      </c>
    </row>
    <row r="17" spans="1:7" ht="12.75" customHeight="1" x14ac:dyDescent="0.15">
      <c r="A17" s="50"/>
      <c r="B17" s="48"/>
      <c r="C17" s="16" t="s">
        <v>12</v>
      </c>
      <c r="D17" s="34"/>
      <c r="E17" s="35" t="e">
        <f>ROUNDDOWN(D17*E10,0)</f>
        <v>#DIV/0!</v>
      </c>
      <c r="F17" s="35" t="e">
        <f>D17-E17</f>
        <v>#DIV/0!</v>
      </c>
      <c r="G17" s="52"/>
    </row>
    <row r="18" spans="1:7" ht="12.75" customHeight="1" x14ac:dyDescent="0.15">
      <c r="A18" s="50"/>
      <c r="B18" s="47" t="s">
        <v>13</v>
      </c>
      <c r="C18" s="15" t="s">
        <v>37</v>
      </c>
      <c r="D18" s="32">
        <f>E18+F18</f>
        <v>0</v>
      </c>
      <c r="E18" s="33"/>
      <c r="F18" s="33"/>
      <c r="G18" s="52"/>
    </row>
    <row r="19" spans="1:7" ht="12.75" customHeight="1" x14ac:dyDescent="0.15">
      <c r="A19" s="50"/>
      <c r="B19" s="48"/>
      <c r="C19" s="16" t="s">
        <v>12</v>
      </c>
      <c r="D19" s="34">
        <v>0</v>
      </c>
      <c r="E19" s="35" t="e">
        <f>ROUNDDOWN(D19*E10,0)</f>
        <v>#DIV/0!</v>
      </c>
      <c r="F19" s="35" t="e">
        <f>D19-E19</f>
        <v>#DIV/0!</v>
      </c>
      <c r="G19" s="52"/>
    </row>
    <row r="20" spans="1:7" ht="12.75" customHeight="1" x14ac:dyDescent="0.15">
      <c r="A20" s="50"/>
      <c r="B20" s="47" t="s">
        <v>14</v>
      </c>
      <c r="C20" s="15" t="s">
        <v>37</v>
      </c>
      <c r="D20" s="32">
        <f>E20+F20</f>
        <v>0</v>
      </c>
      <c r="E20" s="33"/>
      <c r="F20" s="33"/>
      <c r="G20" s="52"/>
    </row>
    <row r="21" spans="1:7" ht="12.75" customHeight="1" x14ac:dyDescent="0.15">
      <c r="A21" s="50"/>
      <c r="B21" s="48"/>
      <c r="C21" s="16" t="s">
        <v>12</v>
      </c>
      <c r="D21" s="34">
        <v>0</v>
      </c>
      <c r="E21" s="35" t="e">
        <f>ROUNDDOWN(D21*E10,0)</f>
        <v>#DIV/0!</v>
      </c>
      <c r="F21" s="35" t="e">
        <f>D21-E21</f>
        <v>#DIV/0!</v>
      </c>
      <c r="G21" s="52"/>
    </row>
    <row r="22" spans="1:7" ht="12.75" customHeight="1" x14ac:dyDescent="0.15">
      <c r="A22" s="50"/>
      <c r="B22" s="47" t="s">
        <v>15</v>
      </c>
      <c r="C22" s="15" t="s">
        <v>37</v>
      </c>
      <c r="D22" s="32">
        <f>E22+F22</f>
        <v>0</v>
      </c>
      <c r="E22" s="33"/>
      <c r="F22" s="33"/>
      <c r="G22" s="52"/>
    </row>
    <row r="23" spans="1:7" ht="12.75" customHeight="1" x14ac:dyDescent="0.15">
      <c r="A23" s="50"/>
      <c r="B23" s="48"/>
      <c r="C23" s="16" t="s">
        <v>12</v>
      </c>
      <c r="D23" s="34"/>
      <c r="E23" s="35" t="e">
        <f>ROUNDDOWN(D23*E10,0)</f>
        <v>#DIV/0!</v>
      </c>
      <c r="F23" s="35" t="e">
        <f>D23-E23</f>
        <v>#DIV/0!</v>
      </c>
      <c r="G23" s="52"/>
    </row>
    <row r="24" spans="1:7" ht="25.5" customHeight="1" x14ac:dyDescent="0.15">
      <c r="A24" s="50"/>
      <c r="B24" s="49" t="s">
        <v>44</v>
      </c>
      <c r="C24" s="49"/>
      <c r="D24" s="26">
        <f>SUM(D16:D23)</f>
        <v>0</v>
      </c>
      <c r="E24" s="36" t="e">
        <f>SUM(E16:E23)</f>
        <v>#DIV/0!</v>
      </c>
      <c r="F24" s="36" t="e">
        <f>SUM(F16:F23)</f>
        <v>#DIV/0!</v>
      </c>
      <c r="G24" s="52"/>
    </row>
    <row r="25" spans="1:7" ht="25.5" customHeight="1" x14ac:dyDescent="0.15">
      <c r="A25" s="50" t="s">
        <v>36</v>
      </c>
      <c r="B25" s="11" t="s">
        <v>16</v>
      </c>
      <c r="C25" s="8" t="s">
        <v>3</v>
      </c>
      <c r="D25" s="25">
        <v>0</v>
      </c>
      <c r="E25" s="27"/>
      <c r="F25" s="26">
        <f>D25</f>
        <v>0</v>
      </c>
      <c r="G25" s="52"/>
    </row>
    <row r="26" spans="1:7" ht="12.75" customHeight="1" x14ac:dyDescent="0.15">
      <c r="A26" s="50"/>
      <c r="B26" s="53" t="s">
        <v>17</v>
      </c>
      <c r="C26" s="15" t="s">
        <v>37</v>
      </c>
      <c r="D26" s="32">
        <f>E26+F26</f>
        <v>0</v>
      </c>
      <c r="E26" s="33"/>
      <c r="F26" s="33"/>
      <c r="G26" s="52"/>
    </row>
    <row r="27" spans="1:7" ht="12.75" customHeight="1" x14ac:dyDescent="0.15">
      <c r="A27" s="50"/>
      <c r="B27" s="53"/>
      <c r="C27" s="16" t="s">
        <v>9</v>
      </c>
      <c r="D27" s="34"/>
      <c r="E27" s="35" t="e">
        <f>ROUNDDOWN(D27*E15,0)</f>
        <v>#DIV/0!</v>
      </c>
      <c r="F27" s="35" t="e">
        <f>D27-E27</f>
        <v>#DIV/0!</v>
      </c>
      <c r="G27" s="52"/>
    </row>
    <row r="28" spans="1:7" ht="12.75" customHeight="1" x14ac:dyDescent="0.15">
      <c r="A28" s="50"/>
      <c r="B28" s="53" t="s">
        <v>18</v>
      </c>
      <c r="C28" s="15" t="s">
        <v>37</v>
      </c>
      <c r="D28" s="32">
        <f>E28+F28</f>
        <v>0</v>
      </c>
      <c r="E28" s="33"/>
      <c r="F28" s="33"/>
      <c r="G28" s="52"/>
    </row>
    <row r="29" spans="1:7" ht="12.75" customHeight="1" x14ac:dyDescent="0.15">
      <c r="A29" s="50"/>
      <c r="B29" s="53"/>
      <c r="C29" s="16" t="s">
        <v>9</v>
      </c>
      <c r="D29" s="34">
        <v>0</v>
      </c>
      <c r="E29" s="35" t="e">
        <f>ROUNDDOWN(D29*E15,0)</f>
        <v>#DIV/0!</v>
      </c>
      <c r="F29" s="35" t="e">
        <f>D29-E29</f>
        <v>#DIV/0!</v>
      </c>
      <c r="G29" s="52"/>
    </row>
    <row r="30" spans="1:7" ht="25.5" customHeight="1" x14ac:dyDescent="0.15">
      <c r="A30" s="50"/>
      <c r="B30" s="49" t="s">
        <v>43</v>
      </c>
      <c r="C30" s="49"/>
      <c r="D30" s="26">
        <f>SUM(D25:D29)</f>
        <v>0</v>
      </c>
      <c r="E30" s="26" t="e">
        <f>SUM(E25:E29)</f>
        <v>#DIV/0!</v>
      </c>
      <c r="F30" s="26" t="e">
        <f>SUM(F25:F29)</f>
        <v>#DIV/0!</v>
      </c>
      <c r="G30" s="52"/>
    </row>
    <row r="31" spans="1:7" ht="25.5" customHeight="1" x14ac:dyDescent="0.15">
      <c r="A31" s="11" t="s">
        <v>19</v>
      </c>
      <c r="B31" s="11"/>
      <c r="C31" s="8" t="s">
        <v>9</v>
      </c>
      <c r="D31" s="25"/>
      <c r="E31" s="26" t="e">
        <f>ROUNDDOWN(D31*E15,0)</f>
        <v>#DIV/0!</v>
      </c>
      <c r="F31" s="26" t="e">
        <f>D31-E31</f>
        <v>#DIV/0!</v>
      </c>
      <c r="G31" s="51" t="s">
        <v>67</v>
      </c>
    </row>
    <row r="32" spans="1:7" ht="25.5" customHeight="1" x14ac:dyDescent="0.15">
      <c r="A32" s="11" t="s">
        <v>20</v>
      </c>
      <c r="B32" s="11"/>
      <c r="C32" s="8" t="s">
        <v>9</v>
      </c>
      <c r="D32" s="25"/>
      <c r="E32" s="26" t="e">
        <f>ROUNDDOWN(D32*E15,0)</f>
        <v>#DIV/0!</v>
      </c>
      <c r="F32" s="26" t="e">
        <f>D32-E32</f>
        <v>#DIV/0!</v>
      </c>
      <c r="G32" s="52"/>
    </row>
    <row r="33" spans="1:9" ht="25.5" customHeight="1" x14ac:dyDescent="0.15">
      <c r="A33" s="11" t="s">
        <v>66</v>
      </c>
      <c r="B33" s="20"/>
      <c r="C33" s="19"/>
      <c r="D33" s="26">
        <f>D14-D24-D30+D31+D32</f>
        <v>0</v>
      </c>
      <c r="E33" s="26" t="e">
        <f>E14-E24-E30+E31+E32</f>
        <v>#DIV/0!</v>
      </c>
      <c r="F33" s="26" t="e">
        <f>F14-F24-F30+F31+F32</f>
        <v>#DIV/0!</v>
      </c>
      <c r="G33" s="14" t="s">
        <v>50</v>
      </c>
    </row>
    <row r="34" spans="1:9" ht="25.5" customHeight="1" x14ac:dyDescent="0.15">
      <c r="A34" s="11" t="s">
        <v>21</v>
      </c>
      <c r="B34" s="20"/>
      <c r="C34" s="19"/>
      <c r="D34" s="25"/>
      <c r="E34" s="27"/>
      <c r="F34" s="26">
        <f>D34</f>
        <v>0</v>
      </c>
      <c r="G34" s="12" t="s">
        <v>51</v>
      </c>
    </row>
    <row r="35" spans="1:9" ht="25.5" customHeight="1" x14ac:dyDescent="0.15">
      <c r="A35" s="11" t="s">
        <v>49</v>
      </c>
      <c r="B35" s="11"/>
      <c r="C35" s="8" t="s">
        <v>38</v>
      </c>
      <c r="D35" s="38">
        <f>D33+D34</f>
        <v>0</v>
      </c>
      <c r="E35" s="26" t="e">
        <f>E33+E34</f>
        <v>#DIV/0!</v>
      </c>
      <c r="F35" s="26" t="e">
        <f>F33+F34</f>
        <v>#DIV/0!</v>
      </c>
      <c r="G35" s="51" t="s">
        <v>52</v>
      </c>
    </row>
    <row r="36" spans="1:9" ht="12.75" customHeight="1" x14ac:dyDescent="0.15">
      <c r="A36" s="53" t="s">
        <v>22</v>
      </c>
      <c r="B36" s="53"/>
      <c r="C36" s="15" t="s">
        <v>42</v>
      </c>
      <c r="D36" s="32">
        <f>E36+F36</f>
        <v>0</v>
      </c>
      <c r="E36" s="37"/>
      <c r="F36" s="33"/>
      <c r="G36" s="51"/>
    </row>
    <row r="37" spans="1:9" ht="12.75" customHeight="1" x14ac:dyDescent="0.15">
      <c r="A37" s="53"/>
      <c r="B37" s="53"/>
      <c r="C37" s="16" t="s">
        <v>23</v>
      </c>
      <c r="D37" s="34"/>
      <c r="E37" s="35" t="e">
        <f>ROUNDDOWN(D37*E15,0)</f>
        <v>#DIV/0!</v>
      </c>
      <c r="F37" s="35" t="e">
        <f>D37-E37</f>
        <v>#DIV/0!</v>
      </c>
      <c r="G37" s="51"/>
    </row>
    <row r="38" spans="1:9" ht="25.5" customHeight="1" x14ac:dyDescent="0.15">
      <c r="A38" s="11" t="s">
        <v>39</v>
      </c>
      <c r="B38" s="11"/>
      <c r="C38" s="8" t="s">
        <v>40</v>
      </c>
      <c r="D38" s="26">
        <f>D35-D36-D37</f>
        <v>0</v>
      </c>
      <c r="E38" s="26" t="e">
        <f>E35-E36-E37</f>
        <v>#DIV/0!</v>
      </c>
      <c r="F38" s="26" t="e">
        <f>F35-F36-F37</f>
        <v>#DIV/0!</v>
      </c>
      <c r="G38" s="51"/>
    </row>
    <row r="39" spans="1:9" ht="25.5" customHeight="1" x14ac:dyDescent="0.15">
      <c r="A39" s="50" t="s">
        <v>47</v>
      </c>
      <c r="B39" s="49" t="s">
        <v>24</v>
      </c>
      <c r="C39" s="8" t="s">
        <v>11</v>
      </c>
      <c r="D39" s="26">
        <f>E39+F39</f>
        <v>0</v>
      </c>
      <c r="E39" s="25"/>
      <c r="F39" s="25"/>
      <c r="G39" s="51" t="s">
        <v>61</v>
      </c>
    </row>
    <row r="40" spans="1:9" ht="25.5" customHeight="1" x14ac:dyDescent="0.15">
      <c r="A40" s="50"/>
      <c r="B40" s="49"/>
      <c r="C40" s="8" t="s">
        <v>12</v>
      </c>
      <c r="D40" s="25"/>
      <c r="E40" s="26" t="e">
        <f>ROUNDDOWN(D40*E10,0)</f>
        <v>#DIV/0!</v>
      </c>
      <c r="F40" s="26" t="e">
        <f>D40-E40</f>
        <v>#DIV/0!</v>
      </c>
      <c r="G40" s="52"/>
      <c r="H40" s="4"/>
      <c r="I40" s="4"/>
    </row>
    <row r="41" spans="1:9" ht="25.5" customHeight="1" x14ac:dyDescent="0.15">
      <c r="A41" s="50"/>
      <c r="B41" s="49"/>
      <c r="C41" s="8" t="s">
        <v>9</v>
      </c>
      <c r="D41" s="25"/>
      <c r="E41" s="26" t="e">
        <f>ROUNDDOWN(D41*E15,0)</f>
        <v>#DIV/0!</v>
      </c>
      <c r="F41" s="26" t="e">
        <f>D41-E41</f>
        <v>#DIV/0!</v>
      </c>
      <c r="G41" s="52"/>
    </row>
    <row r="42" spans="1:9" ht="25.5" customHeight="1" x14ac:dyDescent="0.15">
      <c r="A42" s="50"/>
      <c r="B42" s="49" t="s">
        <v>25</v>
      </c>
      <c r="C42" s="8" t="s">
        <v>11</v>
      </c>
      <c r="D42" s="26">
        <f>E42+F42</f>
        <v>0</v>
      </c>
      <c r="E42" s="25"/>
      <c r="F42" s="25"/>
      <c r="G42" s="52"/>
    </row>
    <row r="43" spans="1:9" ht="25.5" customHeight="1" x14ac:dyDescent="0.15">
      <c r="A43" s="50"/>
      <c r="B43" s="49"/>
      <c r="C43" s="8" t="s">
        <v>12</v>
      </c>
      <c r="D43" s="25"/>
      <c r="E43" s="26" t="e">
        <f>ROUNDDOWN(D43*E10,0)</f>
        <v>#DIV/0!</v>
      </c>
      <c r="F43" s="26" t="e">
        <f>D43-E43</f>
        <v>#DIV/0!</v>
      </c>
      <c r="G43" s="52"/>
    </row>
    <row r="44" spans="1:9" ht="25.5" customHeight="1" x14ac:dyDescent="0.15">
      <c r="A44" s="50"/>
      <c r="B44" s="49"/>
      <c r="C44" s="8" t="s">
        <v>9</v>
      </c>
      <c r="D44" s="25"/>
      <c r="E44" s="26" t="e">
        <f>ROUNDDOWN(D44*E15,0)</f>
        <v>#DIV/0!</v>
      </c>
      <c r="F44" s="26" t="e">
        <f>D44-E44</f>
        <v>#DIV/0!</v>
      </c>
      <c r="G44" s="52"/>
    </row>
    <row r="45" spans="1:9" ht="25.5" customHeight="1" x14ac:dyDescent="0.15">
      <c r="A45" s="11" t="s">
        <v>48</v>
      </c>
      <c r="B45" s="11"/>
      <c r="C45" s="21" t="s">
        <v>41</v>
      </c>
      <c r="D45" s="26">
        <f>D38+D39+D40+D41-D42-D43-D44</f>
        <v>0</v>
      </c>
      <c r="E45" s="26" t="e">
        <f>E38+E39+E40+E41-E42-E43-E44</f>
        <v>#DIV/0!</v>
      </c>
      <c r="F45" s="26" t="e">
        <f>F38+F39+F40+F41-F42-F43-F44</f>
        <v>#DIV/0!</v>
      </c>
      <c r="G45" s="14" t="s">
        <v>53</v>
      </c>
    </row>
    <row r="46" spans="1:9" s="5" customFormat="1" ht="12.75" customHeight="1" x14ac:dyDescent="0.15">
      <c r="A46" s="17" t="s">
        <v>54</v>
      </c>
      <c r="B46" s="41" t="s">
        <v>71</v>
      </c>
      <c r="C46" s="41"/>
      <c r="D46" s="41"/>
      <c r="E46" s="41"/>
      <c r="F46" s="41"/>
      <c r="G46" s="41"/>
    </row>
    <row r="47" spans="1:9" s="5" customFormat="1" ht="12.75" customHeight="1" x14ac:dyDescent="0.15">
      <c r="A47" s="17">
        <v>2</v>
      </c>
      <c r="B47" s="41" t="s">
        <v>68</v>
      </c>
      <c r="C47" s="41"/>
      <c r="D47" s="41"/>
      <c r="E47" s="41"/>
      <c r="F47" s="41"/>
      <c r="G47" s="41"/>
    </row>
    <row r="48" spans="1:9" s="5" customFormat="1" ht="12.75" customHeight="1" x14ac:dyDescent="0.15">
      <c r="A48" s="17">
        <v>3</v>
      </c>
      <c r="B48" s="41" t="s">
        <v>55</v>
      </c>
      <c r="C48" s="41"/>
      <c r="D48" s="41"/>
      <c r="E48" s="41"/>
      <c r="F48" s="41"/>
      <c r="G48" s="41"/>
    </row>
    <row r="49" spans="1:7" s="5" customFormat="1" ht="12.75" customHeight="1" x14ac:dyDescent="0.15">
      <c r="A49" s="17"/>
      <c r="B49" s="41" t="s">
        <v>72</v>
      </c>
      <c r="C49" s="41"/>
      <c r="D49" s="41"/>
      <c r="E49" s="41"/>
      <c r="F49" s="41"/>
      <c r="G49" s="41"/>
    </row>
    <row r="50" spans="1:7" s="5" customFormat="1" ht="12.75" customHeight="1" x14ac:dyDescent="0.15">
      <c r="A50" s="17">
        <v>4</v>
      </c>
      <c r="B50" s="17" t="s">
        <v>56</v>
      </c>
      <c r="C50" s="17"/>
      <c r="D50" s="23"/>
      <c r="E50" s="17"/>
      <c r="F50" s="17"/>
      <c r="G50" s="18" t="s">
        <v>73</v>
      </c>
    </row>
  </sheetData>
  <sheetProtection sheet="1" objects="1" scenarios="1" selectLockedCells="1"/>
  <mergeCells count="35">
    <mergeCell ref="A2:A3"/>
    <mergeCell ref="A16:A24"/>
    <mergeCell ref="A15:C15"/>
    <mergeCell ref="A5:A10"/>
    <mergeCell ref="A11:A13"/>
    <mergeCell ref="B9:C9"/>
    <mergeCell ref="B13:C13"/>
    <mergeCell ref="B10:C10"/>
    <mergeCell ref="A4:B4"/>
    <mergeCell ref="G31:G32"/>
    <mergeCell ref="G35:G38"/>
    <mergeCell ref="G39:G44"/>
    <mergeCell ref="B22:B23"/>
    <mergeCell ref="A25:A30"/>
    <mergeCell ref="B26:B27"/>
    <mergeCell ref="B28:B29"/>
    <mergeCell ref="A36:B37"/>
    <mergeCell ref="B24:C24"/>
    <mergeCell ref="B30:C30"/>
    <mergeCell ref="B46:G46"/>
    <mergeCell ref="B47:G47"/>
    <mergeCell ref="B48:G48"/>
    <mergeCell ref="B49:G49"/>
    <mergeCell ref="A1:G1"/>
    <mergeCell ref="E2:E3"/>
    <mergeCell ref="B2:D3"/>
    <mergeCell ref="B16:B17"/>
    <mergeCell ref="B18:B19"/>
    <mergeCell ref="B20:B21"/>
    <mergeCell ref="B39:B41"/>
    <mergeCell ref="B42:B44"/>
    <mergeCell ref="A39:A44"/>
    <mergeCell ref="G5:G10"/>
    <mergeCell ref="G11:G15"/>
    <mergeCell ref="G16:G30"/>
  </mergeCells>
  <phoneticPr fontId="2"/>
  <dataValidations count="1">
    <dataValidation imeMode="off" allowBlank="1" showInputMessage="1" showErrorMessage="1" sqref="D5:F45 I2"/>
  </dataValidations>
  <pageMargins left="0.59055118110236227" right="0.39370078740157483" top="0.39370078740157483" bottom="0.19685039370078741" header="0.31496062992125984" footer="0.31496062992125984"/>
  <pageSetup paperSize="9" scale="85" orientation="portrait" horizontalDpi="240" verticalDpi="24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所得区分計算書</vt:lpstr>
      <vt:lpstr>所得区分計算書!Print_Area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2022-03-28T02:54:04Z</cp:lastPrinted>
  <dcterms:created xsi:type="dcterms:W3CDTF">2010-03-30T07:16:02Z</dcterms:created>
  <dcterms:modified xsi:type="dcterms:W3CDTF">2022-03-28T02:55:34Z</dcterms:modified>
</cp:coreProperties>
</file>