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480" yWindow="0" windowWidth="22260" windowHeight="12648"/>
  </bookViews>
  <sheets>
    <sheet name="Sheet1" sheetId="1" r:id="rId1"/>
  </sheets>
  <definedNames>
    <definedName name="_xlnm.Print_Area" localSheetId="0">Sheet1!$A$1:$Q$26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K15" i="1"/>
  <c r="L15" i="1"/>
  <c r="M15" i="1"/>
  <c r="N15" i="1"/>
  <c r="O15" i="1"/>
  <c r="D15" i="1"/>
  <c r="P14" i="1"/>
  <c r="D20" i="1" s="1"/>
  <c r="P8" i="1"/>
  <c r="P15" i="1" l="1"/>
</calcChain>
</file>

<file path=xl/sharedStrings.xml><?xml version="1.0" encoding="utf-8"?>
<sst xmlns="http://schemas.openxmlformats.org/spreadsheetml/2006/main" count="45" uniqueCount="30">
  <si>
    <t>電気使用量シミュレーション</t>
    <rPh sb="0" eb="2">
      <t>デンキ</t>
    </rPh>
    <rPh sb="2" eb="5">
      <t>シヨウリョウ</t>
    </rPh>
    <phoneticPr fontId="2"/>
  </si>
  <si>
    <t>県立保健医療大学</t>
    <rPh sb="0" eb="2">
      <t>ケンリツ</t>
    </rPh>
    <rPh sb="2" eb="8">
      <t>ホケンイリョウダイガク</t>
    </rPh>
    <phoneticPr fontId="2"/>
  </si>
  <si>
    <t>&lt;導入前&gt;</t>
    <rPh sb="1" eb="4">
      <t>ドウニュウマエ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</si>
  <si>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</si>
  <si>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</si>
  <si>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</si>
  <si>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</si>
  <si>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</si>
  <si>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</si>
  <si>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</si>
  <si>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</si>
  <si>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</si>
  <si>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</si>
  <si>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</si>
  <si>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</si>
  <si>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</si>
  <si>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令和5(2023)年</t>
    <rPh sb="0" eb="2">
      <t>レイワ</t>
    </rPh>
    <rPh sb="9" eb="10">
      <t>ネン</t>
    </rPh>
    <phoneticPr fontId="2"/>
  </si>
  <si>
    <t>令和6(2024)年</t>
    <rPh sb="0" eb="2">
      <t>レイワ</t>
    </rPh>
    <rPh sb="9" eb="10">
      <t>ネン</t>
    </rPh>
    <phoneticPr fontId="2"/>
  </si>
  <si>
    <t>&lt;太陽光導入後&gt;</t>
    <rPh sb="1" eb="4">
      <t>タイヨウコウ</t>
    </rPh>
    <rPh sb="4" eb="6">
      <t>ドウニュウ</t>
    </rPh>
    <rPh sb="6" eb="7">
      <t>ゴ</t>
    </rPh>
    <phoneticPr fontId="2"/>
  </si>
  <si>
    <t>想定最大需要電力 (kW)</t>
    <rPh sb="0" eb="2">
      <t>ソウテイ</t>
    </rPh>
    <rPh sb="2" eb="4">
      <t>サイダイ</t>
    </rPh>
    <rPh sb="4" eb="6">
      <t>ジュヨウ</t>
    </rPh>
    <rPh sb="6" eb="8">
      <t>デンリョク</t>
    </rPh>
    <phoneticPr fontId="2"/>
  </si>
  <si>
    <t>電気使用量 (kWh)</t>
    <rPh sb="0" eb="2">
      <t>デンキ</t>
    </rPh>
    <rPh sb="2" eb="5">
      <t>シヨウリョウ</t>
    </rPh>
    <phoneticPr fontId="2"/>
  </si>
  <si>
    <t>最大需要電力 (kW)</t>
    <rPh sb="0" eb="2">
      <t>サイダイ</t>
    </rPh>
    <rPh sb="2" eb="4">
      <t>ジュヨウ</t>
    </rPh>
    <rPh sb="4" eb="6">
      <t>デンリョク</t>
    </rPh>
    <phoneticPr fontId="2"/>
  </si>
  <si>
    <t>PPA</t>
    <phoneticPr fontId="2"/>
  </si>
  <si>
    <t>想定自家消費電力量 (kWh)</t>
    <rPh sb="0" eb="2">
      <t>ソウテイ</t>
    </rPh>
    <rPh sb="2" eb="6">
      <t>ジカショウヒ</t>
    </rPh>
    <rPh sb="6" eb="8">
      <t>デンリョク</t>
    </rPh>
    <rPh sb="8" eb="9">
      <t>リョウ</t>
    </rPh>
    <phoneticPr fontId="2"/>
  </si>
  <si>
    <t>環境影響</t>
    <rPh sb="0" eb="4">
      <t>カンキョウエイキョウ</t>
    </rPh>
    <phoneticPr fontId="2"/>
  </si>
  <si>
    <t>温室効果ガス排出量削減見込</t>
    <rPh sb="0" eb="4">
      <t>オンシツコウカ</t>
    </rPh>
    <rPh sb="6" eb="8">
      <t>ハイシュツ</t>
    </rPh>
    <rPh sb="8" eb="9">
      <t>リョウ</t>
    </rPh>
    <rPh sb="9" eb="11">
      <t>サクゲン</t>
    </rPh>
    <rPh sb="11" eb="13">
      <t>ミコ</t>
    </rPh>
    <phoneticPr fontId="2"/>
  </si>
  <si>
    <t>t-CO2</t>
    <phoneticPr fontId="2"/>
  </si>
  <si>
    <t>排出係数</t>
    <rPh sb="0" eb="4">
      <t>ハイシュツケイスウ</t>
    </rPh>
    <phoneticPr fontId="2"/>
  </si>
  <si>
    <t>kg-CO2/kWh</t>
    <phoneticPr fontId="2"/>
  </si>
  <si>
    <t>系統
電力</t>
    <rPh sb="0" eb="2">
      <t>ケイトウ</t>
    </rPh>
    <rPh sb="3" eb="5">
      <t>デンリョク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</si>
</sst>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3" fontId="5" fillId="7" borderId="19" xfId="0" applyNumberFormat="1" applyFont="1" applyFill="1" applyBorder="1" applyAlignment="1">
      <alignment vertical="center"/>
    </xf>
    <xf numFmtId="3" fontId="5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177" fontId="5" fillId="0" borderId="12" xfId="0" applyNumberFormat="1" applyFont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305925" y="481393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94028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tabSelected="1" zoomScale="70" zoomScaleNormal="70" zoomScaleSheetLayoutView="70" workbookViewId="0">
      <selection activeCell="P4" sqref="P4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0</v>
      </c>
    </row>
    <row r="3" spans="2:16" ht="8.4" customHeight="1" x14ac:dyDescent="0.45"/>
    <row r="4" spans="2:16" ht="16.2" x14ac:dyDescent="0.45">
      <c r="B4" s="2" t="s">
        <v>1</v>
      </c>
    </row>
    <row r="5" spans="2:16" ht="34.200000000000003" customHeight="1" x14ac:dyDescent="0.45"/>
    <row r="6" spans="2:16" ht="15.6" customHeight="1" x14ac:dyDescent="0.45">
      <c r="B6" s="2" t="s">
        <v>2</v>
      </c>
      <c r="C6" s="4"/>
      <c r="D6" s="5" t="s">
        <v>16</v>
      </c>
      <c r="E6" s="6"/>
      <c r="F6" s="6"/>
      <c r="G6" s="6"/>
      <c r="H6" s="6"/>
      <c r="I6" s="6"/>
      <c r="J6" s="6"/>
      <c r="K6" s="6"/>
      <c r="L6" s="7"/>
      <c r="M6" s="5" t="s">
        <v>17</v>
      </c>
      <c r="N6" s="6"/>
      <c r="O6" s="6"/>
      <c r="P6" s="8" t="s">
        <v>15</v>
      </c>
    </row>
    <row r="7" spans="2:16" ht="16.2" customHeight="1" x14ac:dyDescent="0.45">
      <c r="B7" s="4"/>
      <c r="C7" s="4"/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  <c r="M7" s="9" t="s">
        <v>12</v>
      </c>
      <c r="N7" s="9" t="s">
        <v>13</v>
      </c>
      <c r="O7" s="10" t="s">
        <v>14</v>
      </c>
      <c r="P7" s="11"/>
    </row>
    <row r="8" spans="2:16" ht="42" customHeight="1" x14ac:dyDescent="0.45">
      <c r="B8" s="38" t="s">
        <v>29</v>
      </c>
      <c r="C8" s="12" t="s">
        <v>20</v>
      </c>
      <c r="D8" s="13">
        <v>66034</v>
      </c>
      <c r="E8" s="13">
        <v>65811</v>
      </c>
      <c r="F8" s="13">
        <v>86662</v>
      </c>
      <c r="G8" s="13">
        <v>104101</v>
      </c>
      <c r="H8" s="13">
        <v>103485</v>
      </c>
      <c r="I8" s="13">
        <v>91462</v>
      </c>
      <c r="J8" s="13">
        <v>74256</v>
      </c>
      <c r="K8" s="13">
        <v>58640</v>
      </c>
      <c r="L8" s="13">
        <v>77822</v>
      </c>
      <c r="M8" s="13">
        <v>75984</v>
      </c>
      <c r="N8" s="13">
        <v>70852</v>
      </c>
      <c r="O8" s="14">
        <v>66423</v>
      </c>
      <c r="P8" s="15">
        <f>SUM(D8:O8)</f>
        <v>941532</v>
      </c>
    </row>
    <row r="9" spans="2:16" ht="42" customHeight="1" x14ac:dyDescent="0.45">
      <c r="B9" s="16"/>
      <c r="C9" s="12" t="s">
        <v>21</v>
      </c>
      <c r="D9" s="17">
        <v>230</v>
      </c>
      <c r="E9" s="17">
        <v>314</v>
      </c>
      <c r="F9" s="17">
        <v>299</v>
      </c>
      <c r="G9" s="17">
        <v>378</v>
      </c>
      <c r="H9" s="17">
        <v>348</v>
      </c>
      <c r="I9" s="17">
        <v>326</v>
      </c>
      <c r="J9" s="17">
        <v>270</v>
      </c>
      <c r="K9" s="17">
        <v>250</v>
      </c>
      <c r="L9" s="17">
        <v>305</v>
      </c>
      <c r="M9" s="17">
        <v>282</v>
      </c>
      <c r="N9" s="17">
        <v>263</v>
      </c>
      <c r="O9" s="18">
        <v>232</v>
      </c>
      <c r="P9" s="19"/>
    </row>
    <row r="12" spans="2:16" ht="15.6" customHeight="1" x14ac:dyDescent="0.45">
      <c r="B12" s="2" t="s">
        <v>18</v>
      </c>
      <c r="C12" s="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</row>
    <row r="13" spans="2:16" ht="22.8" customHeight="1" thickBot="1" x14ac:dyDescent="0.5">
      <c r="B13" s="4"/>
      <c r="C13" s="4"/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2" t="s">
        <v>8</v>
      </c>
      <c r="J13" s="22" t="s">
        <v>9</v>
      </c>
      <c r="K13" s="22" t="s">
        <v>10</v>
      </c>
      <c r="L13" s="22" t="s">
        <v>11</v>
      </c>
      <c r="M13" s="22" t="s">
        <v>12</v>
      </c>
      <c r="N13" s="22" t="s">
        <v>13</v>
      </c>
      <c r="O13" s="23" t="s">
        <v>14</v>
      </c>
      <c r="P13" s="11" t="s">
        <v>15</v>
      </c>
    </row>
    <row r="14" spans="2:16" ht="42.6" customHeight="1" thickBot="1" x14ac:dyDescent="0.5">
      <c r="B14" s="39" t="s">
        <v>22</v>
      </c>
      <c r="C14" s="24" t="s">
        <v>23</v>
      </c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28">
        <f>SUM(D14:O14)</f>
        <v>0</v>
      </c>
    </row>
    <row r="15" spans="2:16" ht="42.6" customHeight="1" thickBot="1" x14ac:dyDescent="0.5">
      <c r="B15" s="38" t="s">
        <v>29</v>
      </c>
      <c r="C15" s="12" t="s">
        <v>20</v>
      </c>
      <c r="D15" s="29">
        <f>D8-D14</f>
        <v>66034</v>
      </c>
      <c r="E15" s="29">
        <f t="shared" ref="E15:O15" si="0">E8-E14</f>
        <v>65811</v>
      </c>
      <c r="F15" s="29">
        <f t="shared" si="0"/>
        <v>86662</v>
      </c>
      <c r="G15" s="29">
        <f t="shared" si="0"/>
        <v>104101</v>
      </c>
      <c r="H15" s="29">
        <f t="shared" si="0"/>
        <v>103485</v>
      </c>
      <c r="I15" s="29">
        <f t="shared" si="0"/>
        <v>91462</v>
      </c>
      <c r="J15" s="29">
        <f t="shared" si="0"/>
        <v>74256</v>
      </c>
      <c r="K15" s="29">
        <f t="shared" si="0"/>
        <v>58640</v>
      </c>
      <c r="L15" s="29">
        <f t="shared" si="0"/>
        <v>77822</v>
      </c>
      <c r="M15" s="29">
        <f t="shared" si="0"/>
        <v>75984</v>
      </c>
      <c r="N15" s="29">
        <f t="shared" si="0"/>
        <v>70852</v>
      </c>
      <c r="O15" s="29">
        <f t="shared" si="0"/>
        <v>66423</v>
      </c>
      <c r="P15" s="15">
        <f>SUM(D15:O15)</f>
        <v>941532</v>
      </c>
    </row>
    <row r="16" spans="2:16" ht="42.6" customHeight="1" thickBot="1" x14ac:dyDescent="0.5">
      <c r="B16" s="16"/>
      <c r="C16" s="30" t="s">
        <v>19</v>
      </c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P16" s="31"/>
    </row>
    <row r="17" spans="3:6" ht="24" customHeight="1" x14ac:dyDescent="0.45"/>
    <row r="18" spans="3:6" ht="24" customHeight="1" x14ac:dyDescent="0.45">
      <c r="C18" s="2" t="s">
        <v>24</v>
      </c>
      <c r="D18" s="4"/>
      <c r="E18" s="4"/>
      <c r="F18" s="4"/>
    </row>
    <row r="19" spans="3:6" ht="34.799999999999997" customHeight="1" thickBot="1" x14ac:dyDescent="0.5">
      <c r="C19" s="32" t="s">
        <v>27</v>
      </c>
      <c r="D19" s="40">
        <v>0.37</v>
      </c>
      <c r="E19" s="33" t="s">
        <v>28</v>
      </c>
      <c r="F19" s="34"/>
    </row>
    <row r="20" spans="3:6" ht="34.799999999999997" customHeight="1" thickBot="1" x14ac:dyDescent="0.5">
      <c r="C20" s="35" t="s">
        <v>25</v>
      </c>
      <c r="D20" s="41">
        <f>P14*D19/1000</f>
        <v>0</v>
      </c>
      <c r="E20" s="36" t="s">
        <v>26</v>
      </c>
      <c r="F20" s="37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2024-07-16T01:07:06Z</dcterms:modified>
</cp:coreProperties>
</file>