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400" yWindow="0" windowWidth="28800" windowHeight="12010" tabRatio="832"/>
  </bookViews>
  <sheets>
    <sheet name="表紙" sheetId="1" r:id="rId1"/>
    <sheet name="概要" sheetId="172" r:id="rId2"/>
    <sheet name="賃金" sheetId="4" r:id="rId3"/>
    <sheet name="時間" sheetId="40" r:id="rId4"/>
    <sheet name="雇用" sheetId="41" r:id="rId5"/>
    <sheet name="名目賃金指数（現金給与総額）" sheetId="162" r:id="rId6"/>
    <sheet name="名目賃金指数 (きまって支給する給与)" sheetId="163" r:id="rId7"/>
    <sheet name="名目賃金指数 (所定内給与)" sheetId="164" r:id="rId8"/>
    <sheet name="実質賃金指数（現金給与総額、きまって支給する給与）" sheetId="165" r:id="rId9"/>
    <sheet name="指数 (総実労働時間）" sheetId="166" r:id="rId10"/>
    <sheet name="指数 (所定内労働時間）" sheetId="167" r:id="rId11"/>
    <sheet name="指数 (所定外労働時間）" sheetId="168" r:id="rId12"/>
    <sheet name="指数 (常用雇用指数）" sheetId="174" r:id="rId13"/>
    <sheet name="就業形態別・共通事業所" sheetId="63" r:id="rId14"/>
    <sheet name="国確報" sheetId="171" r:id="rId15"/>
    <sheet name="説明" sheetId="71" r:id="rId16"/>
    <sheet name="裏表紙" sheetId="44" r:id="rId17"/>
  </sheets>
  <definedNames>
    <definedName name="ｋ" localSheetId="1">#REF!</definedName>
    <definedName name="ｋ" localSheetId="14">#REF!</definedName>
    <definedName name="ｋ" localSheetId="12">#REF!</definedName>
    <definedName name="ｋ" localSheetId="15">#REF!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(所定内労働時間）'!$A$1:$N$40</definedName>
    <definedName name="_xlnm.Print_Area" localSheetId="12">'指数 (常用雇用指数）'!$A$1:$N$42</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'実質賃金指数（現金給与総額、きまって支給する給与）'!$A$1:$L$44</definedName>
    <definedName name="_xlnm.Print_Area" localSheetId="13">就業形態別・共通事業所!$A$1:$P$43</definedName>
    <definedName name="_xlnm.Print_Area" localSheetId="15">説明!$A$1:$AO$58</definedName>
    <definedName name="_xlnm.Print_Area" localSheetId="2">賃金!$A$1:$I$47</definedName>
    <definedName name="_xlnm.Print_Area" localSheetId="0">表紙!$A$1:$AJ$65</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syouy" localSheetId="1">#REF!</definedName>
    <definedName name="syouy" localSheetId="14">#REF!</definedName>
    <definedName name="syouy" localSheetId="12">#REF!</definedName>
    <definedName name="syouy">#REF!</definedName>
    <definedName name="グラフ" localSheetId="1">#REF!</definedName>
    <definedName name="グラフ" localSheetId="14">#REF!</definedName>
    <definedName name="グラフ">#REF!</definedName>
    <definedName name="概況２">#REF!</definedName>
    <definedName name="概要１" localSheetId="1">#REF!</definedName>
    <definedName name="概要１" localSheetId="14">#REF!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 localSheetId="12">#REF!</definedName>
    <definedName name="全国結果１">#REF!</definedName>
    <definedName name="全国結果２" localSheetId="1">#REF!</definedName>
    <definedName name="全国結果２" localSheetId="14">#REF!</definedName>
    <definedName name="全国結果２">#REF!</definedName>
    <definedName name="第15表" localSheetId="1">#REF!</definedName>
    <definedName name="第15表" localSheetId="14">#REF!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workbook>
</file>

<file path=xl/calcChain.xml><?xml version="1.0" encoding="utf-8"?>
<calcChain xmlns="http://schemas.openxmlformats.org/spreadsheetml/2006/main">
  <c r="A7" i="174" l="1"/>
  <c r="A8" i="174"/>
  <c r="A6" i="174"/>
  <c r="A7" i="168"/>
  <c r="A6" i="168"/>
  <c r="A5" i="168"/>
  <c r="A7" i="167"/>
  <c r="A6" i="167"/>
  <c r="A5" i="167"/>
  <c r="A7" i="166"/>
  <c r="A6" i="166"/>
  <c r="A5" i="166"/>
  <c r="A7" i="164"/>
  <c r="A6" i="164"/>
  <c r="A5" i="164"/>
  <c r="A6" i="163"/>
  <c r="A7" i="163"/>
  <c r="A5" i="163"/>
  <c r="A27" i="162"/>
  <c r="A28" i="162"/>
  <c r="A26" i="162"/>
  <c r="A26" i="163" l="1"/>
  <c r="A26" i="164"/>
  <c r="A26" i="166"/>
  <c r="A26" i="167"/>
  <c r="A26" i="168"/>
  <c r="A25" i="163"/>
  <c r="A25" i="164"/>
  <c r="A25" i="166"/>
  <c r="A25" i="167"/>
  <c r="A25" i="168"/>
  <c r="A27" i="163"/>
  <c r="A27" i="164"/>
  <c r="A27" i="166"/>
  <c r="A27" i="167"/>
  <c r="A27" i="168"/>
</calcChain>
</file>

<file path=xl/sharedStrings.xml><?xml version="1.0" encoding="utf-8"?>
<sst xmlns="http://schemas.openxmlformats.org/spreadsheetml/2006/main" count="1158" uniqueCount="343">
  <si>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</si>
  <si>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</si>
  <si>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</si>
  <si>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</si>
  <si>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</si>
  <si>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</si>
  <si>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</si>
  <si>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</si>
  <si>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</si>
  <si>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</si>
  <si>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</si>
  <si>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</si>
  <si>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</si>
  <si>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</si>
  <si>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</si>
  <si>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</si>
  <si>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</si>
  <si>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</si>
  <si>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</si>
  <si>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</si>
  <si>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</si>
  <si>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</si>
  <si>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</si>
  <si>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</si>
  <si>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</si>
  <si>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</si>
  <si>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</si>
  <si>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</si>
  <si>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</si>
  <si>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</si>
  <si>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</si>
  <si>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</si>
  <si>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</si>
  <si>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</si>
  <si>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</si>
  <si>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</si>
  <si>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</si>
  <si>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</si>
  <si>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</si>
  <si>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</si>
  <si>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</si>
  <si>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</si>
  <si>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</si>
  <si>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</si>
  <si>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</si>
  <si>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</si>
  <si>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</si>
  <si>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●労働者の賃金、労働時間及び雇用の毎月の変動を明らかにすることを目的とした調査です。</t>
    <rPh sb="5" eb="7">
      <t>チンギン</t>
    </rPh>
    <rPh sb="12" eb="13">
      <t>オヨ</t>
    </rPh>
    <rPh sb="14" eb="16">
      <t>コヨウ</t>
    </rPh>
    <rPh sb="37" eb="39">
      <t>チョウサ</t>
    </rPh>
    <phoneticPr fontId="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</si>
  <si>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</si>
  <si>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</si>
  <si>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</si>
  <si>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</si>
  <si>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</si>
  <si>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</si>
  <si>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</si>
  <si>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</si>
  <si>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</si>
  <si>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</si>
  <si>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</si>
  <si>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</si>
  <si>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</si>
  <si>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</si>
  <si>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</si>
  <si>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</si>
  <si>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</si>
  <si>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</si>
  <si>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</si>
  <si>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</si>
  <si>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</si>
  <si>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</si>
  <si>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</si>
  <si>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</si>
  <si>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</si>
  <si>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</si>
  <si>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</si>
  <si>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</si>
  <si>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</si>
  <si>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</si>
  <si>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</si>
  <si>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</si>
  <si>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</si>
  <si>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</si>
  <si>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</si>
  <si>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</si>
  <si>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</si>
  <si>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</si>
  <si>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</si>
  <si>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</si>
  <si>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</si>
  <si>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</si>
  <si>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</si>
  <si>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</si>
  <si>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</si>
  <si>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</si>
  <si>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</si>
  <si>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</si>
  <si>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</si>
  <si>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</si>
  <si>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</si>
  <si>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</si>
  <si>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</si>
  <si>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</si>
  <si>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</si>
  <si>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</si>
  <si>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</si>
  <si>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</si>
  <si>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</si>
  <si>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</si>
  <si>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</si>
  <si>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</si>
  <si>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</si>
  <si>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</si>
  <si>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</si>
  <si>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</si>
  <si>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</si>
  <si>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</si>
  <si>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</si>
  <si>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</si>
  <si>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</si>
  <si>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</si>
  <si>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</si>
  <si>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</si>
  <si>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</si>
  <si>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</si>
  <si>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</si>
  <si>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</si>
  <si>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</si>
  <si>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</si>
  <si>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</si>
  <si>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</si>
  <si>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</si>
  <si>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</si>
  <si>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</si>
  <si>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</si>
  <si>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</si>
  <si>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</si>
  <si>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</si>
  <si>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</si>
  <si>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</si>
  <si>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</si>
  <si>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</si>
  <si>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</si>
  <si>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</si>
  <si>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</si>
  <si>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</si>
  <si>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</si>
  <si>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</si>
  <si>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</si>
  <si>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</si>
  <si>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</si>
  <si>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</si>
  <si>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</si>
  <si>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</si>
  <si>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</si>
  <si>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</si>
  <si>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</si>
  <si>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</si>
  <si>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</si>
  <si>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</si>
  <si>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</si>
  <si>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</si>
  <si>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</si>
  <si>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</si>
  <si>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</si>
  <si>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</si>
  <si>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</si>
  <si>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</si>
  <si>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</si>
  <si>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</si>
  <si>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</si>
  <si>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</si>
  <si>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</si>
  <si>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</si>
  <si>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</si>
  <si>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</si>
  <si>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</si>
  <si>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</si>
  <si>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</si>
  <si>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</si>
  <si>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平成29年１月分の調査から平成25年10月に改定された日本標準産業分類（以下、「新産業分類」という。）</t>
    <rPh sb="0" eb="2">
      <t>ヘイセイ</t>
    </rPh>
    <rPh sb="4" eb="5">
      <t>ネン</t>
    </rPh>
    <rPh sb="6" eb="8">
      <t>ガツブン</t>
    </rPh>
    <rPh sb="9" eb="11">
      <t>チョウサ</t>
    </rPh>
    <rPh sb="13" eb="15">
      <t>ヘイセイ</t>
    </rPh>
    <rPh sb="17" eb="18">
      <t>ネン</t>
    </rPh>
    <rPh sb="20" eb="21">
      <t>ガツ</t>
    </rPh>
    <rPh sb="22" eb="24">
      <t>カイテイ</t>
    </rPh>
    <rPh sb="27" eb="29">
      <t>ニホン</t>
    </rPh>
    <rPh sb="29" eb="31">
      <t>ヒョウジュン</t>
    </rPh>
    <rPh sb="31" eb="33">
      <t>サンギョウ</t>
    </rPh>
    <rPh sb="33" eb="35">
      <t>ブンルイ</t>
    </rPh>
    <rPh sb="36" eb="38">
      <t>イカ</t>
    </rPh>
    <rPh sb="40" eb="43">
      <t>シンサンギョウ</t>
    </rPh>
    <rPh sb="43" eb="45">
      <t>ブンルイ</t>
    </rPh>
    <phoneticPr fontId="4"/>
  </si>
  <si>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</si>
  <si>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</si>
  <si>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</si>
  <si>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</si>
  <si>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</si>
  <si>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</si>
  <si>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</si>
  <si>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</si>
  <si>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</si>
  <si>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</si>
  <si>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</si>
  <si>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</si>
  <si>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</si>
  <si>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</si>
  <si>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</si>
  <si>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</si>
  <si>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</si>
  <si>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</si>
  <si>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</si>
  <si>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</si>
  <si>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</si>
  <si>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</si>
  <si>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</si>
  <si>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</si>
  <si>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</si>
  <si>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</si>
  <si>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</si>
  <si>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 xml:space="preserve"> 第 １ 表  月 間 現 金 給 与 額</t>
    <phoneticPr fontId="14"/>
  </si>
  <si>
    <t>産　 　  　業</t>
    <phoneticPr fontId="14"/>
  </si>
  <si>
    <t>現金給与総額</t>
    <phoneticPr fontId="14"/>
  </si>
  <si>
    <t xml:space="preserve"> きまって支給する</t>
    <phoneticPr fontId="14"/>
  </si>
  <si>
    <t xml:space="preserve"> 特別に支払われた
</t>
    <phoneticPr fontId="14"/>
  </si>
  <si>
    <t>所 定 内 給 与</t>
  </si>
  <si>
    <t>所 定 外 給 与</t>
  </si>
  <si>
    <t>前年比</t>
  </si>
  <si>
    <t>給与</t>
    <rPh sb="0" eb="2">
      <t>キュウヨ</t>
    </rPh>
    <phoneticPr fontId="17"/>
  </si>
  <si>
    <t xml:space="preserve"> 給与</t>
    <phoneticPr fontId="17"/>
  </si>
  <si>
    <t>事業所規模５人以上</t>
    <rPh sb="0" eb="2">
      <t>ジギョウ</t>
    </rPh>
    <rPh sb="2" eb="3">
      <t>ショ</t>
    </rPh>
    <rPh sb="3" eb="5">
      <t>キボ</t>
    </rPh>
    <rPh sb="6" eb="7">
      <t>ニン</t>
    </rPh>
    <rPh sb="7" eb="9">
      <t>イジョウ</t>
    </rPh>
    <phoneticPr fontId="14"/>
  </si>
  <si>
    <t>円</t>
  </si>
  <si>
    <t xml:space="preserve">％ </t>
  </si>
  <si>
    <t xml:space="preserve"> </t>
    <phoneticPr fontId="14"/>
  </si>
  <si>
    <t xml:space="preserve"> 第 ２ 表  月 間 実 労 働 時 間 及 び 出 勤 日 数</t>
    <phoneticPr fontId="14"/>
  </si>
  <si>
    <t>産　　　　業</t>
  </si>
  <si>
    <t>総 実 労 働 時 間</t>
  </si>
  <si>
    <t>出  勤  日  数</t>
  </si>
  <si>
    <t>所定内労働時間</t>
    <phoneticPr fontId="14"/>
  </si>
  <si>
    <t>所定外労働時間</t>
    <phoneticPr fontId="14"/>
  </si>
  <si>
    <t>前年差</t>
  </si>
  <si>
    <t>　時間</t>
  </si>
  <si>
    <t>時間</t>
  </si>
  <si>
    <t>日</t>
  </si>
  <si>
    <t xml:space="preserve">日 </t>
  </si>
  <si>
    <t xml:space="preserve"> 第 ３ 表  常 用 雇 用 及 び 労 働 異 動 率</t>
    <phoneticPr fontId="14"/>
  </si>
  <si>
    <t>千人</t>
  </si>
  <si>
    <t>％</t>
  </si>
  <si>
    <t xml:space="preserve">ﾎﾟｲﾝﾄ </t>
  </si>
  <si>
    <t>（注２）令和元年6月分から、「500人以上規模の事業所」について全数調査による値に変更している。</t>
    <phoneticPr fontId="4"/>
  </si>
  <si>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</si>
  <si>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</si>
  <si>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</si>
  <si>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</si>
  <si>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</si>
  <si>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</si>
  <si>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</si>
  <si>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</si>
  <si>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</si>
  <si>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</si>
  <si>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</si>
  <si>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</si>
  <si>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</si>
  <si>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</si>
  <si>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</si>
  <si>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</si>
  <si>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（注１）厚生労働省が平成31年１月23日に公表した、平成24年以降において東京都の「500人以上規模の事業所」についても再集計した値（再集計値）を反映しており、</t>
    <rPh sb="1" eb="2">
      <t>チュウ</t>
    </rPh>
    <rPh sb="4" eb="9">
      <t>コウセイロウドウショウ</t>
    </rPh>
    <rPh sb="10" eb="12">
      <t>ヘイセイ</t>
    </rPh>
    <rPh sb="14" eb="15">
      <t>ネン</t>
    </rPh>
    <rPh sb="16" eb="17">
      <t>ガツ</t>
    </rPh>
    <rPh sb="19" eb="20">
      <t>ニチ</t>
    </rPh>
    <rPh sb="21" eb="23">
      <t>コウヒョウ</t>
    </rPh>
    <rPh sb="73" eb="75">
      <t>ハンエイ</t>
    </rPh>
    <phoneticPr fontId="17"/>
  </si>
  <si>
    <t>労 働 者 総 数</t>
    <rPh sb="0" eb="1">
      <t>ロウ</t>
    </rPh>
    <rPh sb="2" eb="3">
      <t>ドウ</t>
    </rPh>
    <rPh sb="4" eb="5">
      <t>モノ</t>
    </rPh>
    <rPh sb="6" eb="7">
      <t>フサ</t>
    </rPh>
    <rPh sb="8" eb="9">
      <t>カズ</t>
    </rPh>
    <phoneticPr fontId="18"/>
  </si>
  <si>
    <t>入　職　率</t>
    <phoneticPr fontId="14"/>
  </si>
  <si>
    <t>離　職　率</t>
    <phoneticPr fontId="14"/>
  </si>
  <si>
    <t>一般労働者</t>
    <phoneticPr fontId="14"/>
  </si>
  <si>
    <t>ﾊﾟｰﾄﾀｲﾑ労働者</t>
    <phoneticPr fontId="14"/>
  </si>
  <si>
    <t>に基づいて集計を行っている。ただし、表章産業の名称に変更はなく、平成28年以前の結果と単純に</t>
    <phoneticPr fontId="4"/>
  </si>
  <si>
    <t>接続させる扱いとなる。</t>
    <phoneticPr fontId="4"/>
  </si>
  <si>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</si>
  <si>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</si>
  <si>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</si>
  <si>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</si>
  <si>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</si>
  <si>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</si>
  <si>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</si>
  <si>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６</t>
  </si>
  <si>
    <t>　　 　　 ７</t>
  </si>
  <si>
    <t>　　 　　 ８</t>
  </si>
  <si>
    <t>　　 　　 ９</t>
  </si>
  <si>
    <t>　　 　　 11</t>
  </si>
  <si>
    <t>　  　４　</t>
    <phoneticPr fontId="17"/>
  </si>
  <si>
    <t>　　 　　 12</t>
  </si>
  <si>
    <t xml:space="preserve"> 　 　４</t>
    <phoneticPr fontId="17"/>
  </si>
  <si>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</si>
  <si>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</si>
  <si>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</si>
  <si>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　　 　　 ２</t>
    <phoneticPr fontId="4"/>
  </si>
  <si>
    <t>事業所規模  常用労働者３０人以上</t>
    <phoneticPr fontId="4"/>
  </si>
  <si>
    <t>　　 　　 ４</t>
    <phoneticPr fontId="4"/>
  </si>
  <si>
    <t>　　 　　 ５</t>
    <phoneticPr fontId="4"/>
  </si>
  <si>
    <t xml:space="preserve"> 　 　４</t>
  </si>
  <si>
    <t>　　 　　 10</t>
    <phoneticPr fontId="4"/>
  </si>
  <si>
    <t>香川の雇用、給与及び労働時間の動き</t>
    <rPh sb="0" eb="2">
      <t>カガワ</t>
    </rPh>
    <rPh sb="3" eb="5">
      <t>コヨウ</t>
    </rPh>
    <rPh sb="6" eb="8">
      <t>キュウヨ</t>
    </rPh>
    <rPh sb="8" eb="9">
      <t>オヨ</t>
    </rPh>
    <rPh sb="10" eb="12">
      <t>ロウドウ</t>
    </rPh>
    <rPh sb="12" eb="14">
      <t>ジカン</t>
    </rPh>
    <rPh sb="15" eb="16">
      <t>ウゴ</t>
    </rPh>
    <phoneticPr fontId="4"/>
  </si>
  <si>
    <t>　  　５　</t>
  </si>
  <si>
    <t xml:space="preserve"> 　 　５</t>
  </si>
  <si>
    <t>　令和３年平均</t>
    <phoneticPr fontId="4"/>
  </si>
  <si>
    <t xml:space="preserve">  令和６年１月</t>
    <rPh sb="2" eb="3">
      <t>レイ</t>
    </rPh>
    <rPh sb="3" eb="4">
      <t>ワ</t>
    </rPh>
    <phoneticPr fontId="4"/>
  </si>
  <si>
    <t>この調査は、統計法に基づく基幹統計として、雇用、給与及び労働時間について、香川県における毎月の変動を明らかにする</t>
    <rPh sb="2" eb="4">
      <t>チョウサ</t>
    </rPh>
    <rPh sb="6" eb="9">
      <t>トウケイホウ</t>
    </rPh>
    <rPh sb="10" eb="11">
      <t>モト</t>
    </rPh>
    <rPh sb="13" eb="15">
      <t>キカン</t>
    </rPh>
    <rPh sb="15" eb="17">
      <t>トウケイ</t>
    </rPh>
    <rPh sb="21" eb="23">
      <t>コヨウ</t>
    </rPh>
    <rPh sb="24" eb="26">
      <t>キュウヨ</t>
    </rPh>
    <rPh sb="26" eb="27">
      <t>オヨ</t>
    </rPh>
    <rPh sb="28" eb="30">
      <t>ロウドウ</t>
    </rPh>
    <rPh sb="30" eb="32">
      <t>ジカン</t>
    </rPh>
    <rPh sb="37" eb="40">
      <t>カガワケン</t>
    </rPh>
    <rPh sb="50" eb="51">
      <t>アキ</t>
    </rPh>
    <phoneticPr fontId="4"/>
  </si>
  <si>
    <t xml:space="preserve">       従来の公表値とは接続しないことに注意。</t>
    <phoneticPr fontId="17"/>
  </si>
  <si>
    <t>※令和６年１月調査において実施したベンチマーク更新に伴い、常用雇用指数は過去に遡って改訂が行わ</t>
    <rPh sb="1" eb="3">
      <t>レイワ</t>
    </rPh>
    <rPh sb="4" eb="5">
      <t>ネン</t>
    </rPh>
    <rPh sb="6" eb="9">
      <t>ガツチョウサ</t>
    </rPh>
    <rPh sb="13" eb="15">
      <t>ジッシ</t>
    </rPh>
    <rPh sb="23" eb="25">
      <t>コウシン</t>
    </rPh>
    <rPh sb="26" eb="27">
      <t>トモナ</t>
    </rPh>
    <rPh sb="29" eb="35">
      <t>ジョウヨウコヨウシスウ</t>
    </rPh>
    <rPh sb="36" eb="38">
      <t>カコ</t>
    </rPh>
    <rPh sb="39" eb="40">
      <t>サカノボ</t>
    </rPh>
    <rPh sb="42" eb="44">
      <t>カイテイ</t>
    </rPh>
    <rPh sb="45" eb="46">
      <t>オコナ</t>
    </rPh>
    <phoneticPr fontId="4"/>
  </si>
  <si>
    <t>に基づき更新（ベンチマーク更新）した。ベンチマーク更新に伴い常用雇用指数及びその前年同月比等は、</t>
    <phoneticPr fontId="4"/>
  </si>
  <si>
    <t>令和６年１月分公表時に、労働者数推計を当時利用できる最新のデータ（令和３年経済センサス－活動調査）</t>
    <rPh sb="0" eb="2">
      <t>レイワ</t>
    </rPh>
    <rPh sb="3" eb="4">
      <t>ネン</t>
    </rPh>
    <rPh sb="5" eb="7">
      <t>ガツブン</t>
    </rPh>
    <rPh sb="7" eb="9">
      <t>コウヒョウ</t>
    </rPh>
    <rPh sb="9" eb="10">
      <t>ジ</t>
    </rPh>
    <rPh sb="12" eb="14">
      <t>ロウドウ</t>
    </rPh>
    <rPh sb="14" eb="15">
      <t>シャ</t>
    </rPh>
    <rPh sb="15" eb="16">
      <t>スウ</t>
    </rPh>
    <rPh sb="16" eb="18">
      <t>スイケイ</t>
    </rPh>
    <rPh sb="19" eb="21">
      <t>トウジ</t>
    </rPh>
    <rPh sb="21" eb="23">
      <t>リヨウ</t>
    </rPh>
    <rPh sb="26" eb="28">
      <t>サイシン</t>
    </rPh>
    <rPh sb="33" eb="35">
      <t>レイワ</t>
    </rPh>
    <rPh sb="36" eb="37">
      <t>ネン</t>
    </rPh>
    <rPh sb="37" eb="39">
      <t>ケイザイ</t>
    </rPh>
    <rPh sb="44" eb="46">
      <t>カツドウ</t>
    </rPh>
    <rPh sb="46" eb="48">
      <t>チョウサ</t>
    </rPh>
    <phoneticPr fontId="4"/>
  </si>
  <si>
    <t>過去に遡って改訂している。賃金 、労働時間及びパートタイム労働者比率の令和６年（１月分確報以降）の</t>
    <phoneticPr fontId="4"/>
  </si>
  <si>
    <t>前年同月比等については、令和５年にベンチマーク更新を実施した参考値を作成し、この参考値と令和６年</t>
    <phoneticPr fontId="4"/>
  </si>
  <si>
    <t>の値を比較することによりベンチマーク更新の影響を取り除いて算出しているため、指数から算出した場合と</t>
    <phoneticPr fontId="4"/>
  </si>
  <si>
    <r>
      <t>れることから、</t>
    </r>
    <r>
      <rPr>
        <b/>
        <u/>
        <sz val="9"/>
        <rFont val="ＭＳ Ｐゴシック"/>
        <family val="3"/>
        <charset val="128"/>
        <scheme val="minor"/>
      </rPr>
      <t>基準年（令和２年）の常用雇用指数は100とはならないことに注意</t>
    </r>
    <r>
      <rPr>
        <sz val="9"/>
        <rFont val="ＭＳ Ｐゴシック"/>
        <family val="3"/>
        <charset val="128"/>
        <scheme val="minor"/>
      </rPr>
      <t>が必要。</t>
    </r>
    <rPh sb="7" eb="10">
      <t>キジュンドシ</t>
    </rPh>
    <rPh sb="11" eb="13">
      <t>レイワ</t>
    </rPh>
    <rPh sb="14" eb="15">
      <t>ネン</t>
    </rPh>
    <rPh sb="17" eb="23">
      <t>ジョウヨウコヨウシスウ</t>
    </rPh>
    <rPh sb="36" eb="38">
      <t>チュウイ</t>
    </rPh>
    <rPh sb="39" eb="41">
      <t>ヒツヨウ</t>
    </rPh>
    <phoneticPr fontId="4"/>
  </si>
  <si>
    <t>これに伴い、令和４年１月分以降と比較できるように、令和３年12月分までの指数を、令和２年平均が100と</t>
    <phoneticPr fontId="4"/>
  </si>
  <si>
    <t>なるように改訂した。令和３年12月分までの増減率は、実質賃金指数を除き、改訂前の指数で計算している</t>
    <phoneticPr fontId="4"/>
  </si>
  <si>
    <t>ため、改訂後の指数で計算した場合と必ずしも一致しない。</t>
    <phoneticPr fontId="4"/>
  </si>
  <si>
    <t>（2020年平均＝99.9）</t>
    <rPh sb="5" eb="6">
      <t>ネン</t>
    </rPh>
    <rPh sb="6" eb="8">
      <t>ヘイキン</t>
    </rPh>
    <phoneticPr fontId="17"/>
  </si>
  <si>
    <t>（2020年平均＝105.0）</t>
    <rPh sb="5" eb="6">
      <t>ネン</t>
    </rPh>
    <rPh sb="6" eb="8">
      <t>ヘイキン</t>
    </rPh>
    <phoneticPr fontId="17"/>
  </si>
  <si>
    <t>基準年の更新に伴い、令和４年１月分以降の調査結果は、令和３年12月分までとは異なるものとなる。</t>
    <phoneticPr fontId="4"/>
  </si>
  <si>
    <t>一致しない。</t>
    <phoneticPr fontId="4"/>
  </si>
  <si>
    <t>　　 　　 ２</t>
    <phoneticPr fontId="4"/>
  </si>
  <si>
    <t>結果数値は、すべて確報値である。</t>
    <rPh sb="0" eb="2">
      <t>ケッカ</t>
    </rPh>
    <rPh sb="2" eb="4">
      <t>スウチ</t>
    </rPh>
    <rPh sb="9" eb="11">
      <t>カクホウ</t>
    </rPh>
    <rPh sb="11" eb="12">
      <t>チ</t>
    </rPh>
    <phoneticPr fontId="4"/>
  </si>
  <si>
    <t>（同 99.0）</t>
    <rPh sb="1" eb="2">
      <t>ドウ</t>
    </rPh>
    <phoneticPr fontId="17"/>
  </si>
  <si>
    <t>（同 103.0）</t>
    <rPh sb="1" eb="2">
      <t>ドウ</t>
    </rPh>
    <phoneticPr fontId="17"/>
  </si>
  <si>
    <t>（同 101.8）</t>
  </si>
  <si>
    <t>（同 99.9）</t>
  </si>
  <si>
    <t>（同 91.9）</t>
  </si>
  <si>
    <t>（同 106.1）</t>
  </si>
  <si>
    <t>（同 110.0）</t>
  </si>
  <si>
    <t>（同 96.0）</t>
  </si>
  <si>
    <t>・パートタイム労働者比率は27.3％で、前年同月差1.2ﾎﾟｲﾝﾄの増加となりました。</t>
  </si>
  <si>
    <t>令和６年３月分</t>
    <rPh sb="0" eb="2">
      <t>レイワ</t>
    </rPh>
    <rPh sb="3" eb="4">
      <t>ネン</t>
    </rPh>
    <rPh sb="5" eb="6">
      <t>ガツ</t>
    </rPh>
    <rPh sb="6" eb="7">
      <t>ブン</t>
    </rPh>
    <phoneticPr fontId="4"/>
  </si>
  <si>
    <t>-</t>
    <phoneticPr fontId="14"/>
  </si>
  <si>
    <t xml:space="preserve">  令和５年３月</t>
    <rPh sb="2" eb="3">
      <t>レイ</t>
    </rPh>
    <rPh sb="3" eb="4">
      <t>ワ</t>
    </rPh>
    <phoneticPr fontId="4"/>
  </si>
  <si>
    <t>　　 　　 ３</t>
  </si>
  <si>
    <t>・パートタイム労働者比率は30.4％で、前年同月差1.3ﾎﾟｲﾝﾄの減少となりました。</t>
    <phoneticPr fontId="4"/>
  </si>
  <si>
    <t>・労働異動率では、入職率は1.77％、離職率は2.16％で、0.39ﾎﾟｲﾝﾄの離職超過となりました。</t>
    <phoneticPr fontId="4"/>
  </si>
  <si>
    <t>・労働異動率では、入職率は1.65％、離職率は2.12％で、0.47ﾎﾟｲﾝﾄの離職超過となりました。</t>
    <phoneticPr fontId="4"/>
  </si>
  <si>
    <t>・一人平均月間現金給与総額は266,763円で、前年同月比0.9％の減少となりました。（10カ月ぶりの減少）</t>
    <rPh sb="47" eb="48">
      <t>ゲツ</t>
    </rPh>
    <rPh sb="51" eb="53">
      <t>ゲンショウ</t>
    </rPh>
    <phoneticPr fontId="4"/>
  </si>
  <si>
    <t>・きまって支給する給与は254,034円で、前年同月比3.3％の増加となりました。（３カ月連続増加）</t>
    <rPh sb="45" eb="49">
      <t>レンゾクゾウカ</t>
    </rPh>
    <phoneticPr fontId="4"/>
  </si>
  <si>
    <t>・所定内給与は234,690円で、前年同月比3.1％の増加となりました。（９カ月連続増加）</t>
    <rPh sb="40" eb="44">
      <t>レンゾクゾウカ</t>
    </rPh>
    <phoneticPr fontId="4"/>
  </si>
  <si>
    <t>・一人平均月間総実労働時間は139.8時間で、前年同月比1.3％の減少となりました。（３カ月ぶりの減少）</t>
    <rPh sb="49" eb="51">
      <t>ゲンショウ</t>
    </rPh>
    <phoneticPr fontId="4"/>
  </si>
  <si>
    <t>・所定内労働時間は128.5時間で、前年同月比2.0％の減少となりました。（２カ月ぶりの減少）</t>
    <rPh sb="44" eb="46">
      <t>ゲンショウ</t>
    </rPh>
    <phoneticPr fontId="4"/>
  </si>
  <si>
    <t>・所定外労働時間は11.3時間で、前年同月比6.6％の増加となりました。（３カ月連続増加）</t>
    <rPh sb="40" eb="44">
      <t>レンゾクゾウカ</t>
    </rPh>
    <phoneticPr fontId="4"/>
  </si>
  <si>
    <t>・常用労働者数は349,112人で、前年同月比1.0％の減少となりました。（３カ月連続減少）</t>
    <rPh sb="41" eb="45">
      <t>レンゾクゲンショウ</t>
    </rPh>
    <phoneticPr fontId="4"/>
  </si>
  <si>
    <t>・一人平均月間現金給与総額は290,417円で、前年同月比2.2％の減少となりました。（７カ月ぶりの減少）</t>
    <rPh sb="50" eb="52">
      <t>ゲンショウ</t>
    </rPh>
    <phoneticPr fontId="4"/>
  </si>
  <si>
    <t>・きまって支給する給与は275,016円で、前年同月比2.3％の増加となりました。（３カ月連続増加）</t>
    <rPh sb="45" eb="49">
      <t>レンゾクゾウカ</t>
    </rPh>
    <phoneticPr fontId="4"/>
  </si>
  <si>
    <t>・所定内給与は249,190円で、前年同月比1.0％の増加となりました。（３カ月連続増加）</t>
    <rPh sb="40" eb="44">
      <t>レンゾクゾウカ</t>
    </rPh>
    <phoneticPr fontId="4"/>
  </si>
  <si>
    <t>・一人平均月間総実労働時間は144.6時間で、前年同月比1.4％の減少となりました。（11カ月ぶりの減少）</t>
    <rPh sb="50" eb="52">
      <t>ゲンショウ</t>
    </rPh>
    <phoneticPr fontId="4"/>
  </si>
  <si>
    <t>・所定外労働時間は13.6時間で、前年同月比12.4％の増加となりました。（３カ月連続増加）</t>
    <rPh sb="40" eb="41">
      <t>ゲツ</t>
    </rPh>
    <rPh sb="41" eb="45">
      <t>レンゾクゾウカ</t>
    </rPh>
    <phoneticPr fontId="4"/>
  </si>
  <si>
    <t>・常用労働者数は198,720人で、前年同月比1.2％の減少となりました。（３カ月連続減少）</t>
    <rPh sb="41" eb="43">
      <t>レンゾク</t>
    </rPh>
    <rPh sb="43" eb="45">
      <t>ゲンショウ</t>
    </rPh>
    <phoneticPr fontId="4"/>
  </si>
  <si>
    <r>
      <t xml:space="preserve"> Ⅲ  全   国   結   果  </t>
    </r>
    <r>
      <rPr>
        <sz val="12"/>
        <rFont val="HGｺﾞｼｯｸE"/>
        <family val="3"/>
        <charset val="128"/>
      </rPr>
      <t>(令和６年３月分の確報値）</t>
    </r>
    <rPh sb="4" eb="5">
      <t>ゼン</t>
    </rPh>
    <rPh sb="8" eb="9">
      <t>コク</t>
    </rPh>
    <rPh sb="12" eb="13">
      <t>ムスブ</t>
    </rPh>
    <rPh sb="16" eb="17">
      <t>ハタシ</t>
    </rPh>
    <rPh sb="20" eb="21">
      <t>レイ</t>
    </rPh>
    <rPh sb="21" eb="22">
      <t>ワ</t>
    </rPh>
    <rPh sb="23" eb="24">
      <t>ネン</t>
    </rPh>
    <rPh sb="25" eb="26">
      <t>ガツ</t>
    </rPh>
    <rPh sb="26" eb="27">
      <t>ブン</t>
    </rPh>
    <rPh sb="28" eb="30">
      <t>カクホウ</t>
    </rPh>
    <rPh sb="30" eb="31">
      <t>チ</t>
    </rPh>
    <phoneticPr fontId="14"/>
  </si>
  <si>
    <t>発行日  令和６年５月31日</t>
    <rPh sb="0" eb="3">
      <t>ハッコウビ</t>
    </rPh>
    <rPh sb="5" eb="6">
      <t>レイ</t>
    </rPh>
    <rPh sb="6" eb="7">
      <t>ワ</t>
    </rPh>
    <rPh sb="8" eb="9">
      <t>ネン</t>
    </rPh>
    <rPh sb="10" eb="11">
      <t>ガツ</t>
    </rPh>
    <rPh sb="13" eb="14">
      <t>ニチ</t>
    </rPh>
    <phoneticPr fontId="4"/>
  </si>
  <si>
    <t>Tel  087-831-1111（内線2566）</t>
    <rPh sb="18" eb="20">
      <t>ナイセン</t>
    </rPh>
    <phoneticPr fontId="4"/>
  </si>
  <si>
    <t>・所定内労働時間は131.0時間で、前年同月比2.7％の減少となりました。（１年２カ月ぶりの減少）</t>
    <rPh sb="39" eb="40">
      <t>ネン</t>
    </rPh>
    <rPh sb="46" eb="48">
      <t>ゲンショウ</t>
    </rPh>
    <phoneticPr fontId="4"/>
  </si>
  <si>
    <t>　令和３年平均</t>
  </si>
  <si>
    <t>　  　４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</si>
</sst>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Red]\(0.00\)"/>
    <numFmt numFmtId="177" formatCode="0.0;&quot;△ &quot;0.0"/>
    <numFmt numFmtId="178" formatCode="#,##0.0;&quot;△ &quot;#,##0.0"/>
    <numFmt numFmtId="179" formatCode="0.00;&quot;△ &quot;0.00"/>
    <numFmt numFmtId="180" formatCode="#,##0;&quot;△ &quot;#,##0"/>
    <numFmt numFmtId="181" formatCode="#,##0_);[Red]\(#,##0\)"/>
    <numFmt numFmtId="182" formatCode="#,##0_ "/>
    <numFmt numFmtId="183" formatCode="0.0_ "/>
    <numFmt numFmtId="184" formatCode="0.0"/>
    <numFmt numFmtId="185" formatCode="#,##0.0"/>
    <numFmt numFmtId="186" formatCode="#,##0.00;&quot;△&quot;#,##0.00"/>
    <numFmt numFmtId="187" formatCode="0.0_);[Red]\(0.0\)"/>
    <numFmt numFmtId="188" formatCode="#,##0.0;[Red]\-#,##0.0"/>
    <numFmt numFmtId="189" formatCode="0.00;[Red]0.00"/>
  </numFmts>
  <fonts count="75">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sz val="14"/>
      <name val="ＭＳ 明朝"/>
      <family val="1"/>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2"/>
      <name val="ゴシック"/>
      <family val="3"/>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sz val="12"/>
      <name val="HGｺﾞｼｯｸE"/>
      <family val="3"/>
      <charset val="128"/>
    </font>
    <font>
      <b/>
      <u/>
      <sz val="9"/>
      <name val="ＭＳ Ｐゴシック"/>
      <family val="3"/>
      <charset val="128"/>
      <scheme val="minor"/>
    </font>
    <font>
      <b/>
      <sz val="9"/>
      <name val="ＭＳ Ｐゴシック"/>
      <family val="3"/>
      <charset val="128"/>
      <scheme val="minor"/>
    </font>
    <font>
      <u/>
      <sz val="9"/>
      <name val="ＭＳ Ｐゴシック"/>
      <family val="3"/>
      <charset val="128"/>
    </font>
    <font>
      <sz val="11"/>
      <name val="HGSｺﾞｼｯｸE"/>
      <family val="3"/>
      <charset val="128"/>
    </font>
    <font>
      <sz val="9"/>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diagonal/>
    </border>
  </borders>
  <cellStyleXfs count="333">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712">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1"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3" xfId="320" applyFont="1" applyFill="1" applyBorder="1" applyAlignment="1">
      <alignment horizontal="center" vertical="center" wrapText="1"/>
    </xf>
    <xf numFmtId="0" fontId="46" fillId="0" borderId="13" xfId="320" applyFont="1" applyFill="1" applyBorder="1" applyAlignment="1">
      <alignment horizontal="center" vertical="center"/>
    </xf>
    <xf numFmtId="182" fontId="21" fillId="0" borderId="0" xfId="320" applyNumberFormat="1" applyFont="1" applyFill="1" applyBorder="1" applyAlignment="1">
      <alignment vertical="center"/>
    </xf>
    <xf numFmtId="182"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1" fontId="21" fillId="0" borderId="0" xfId="320" applyNumberFormat="1" applyFont="1" applyFill="1" applyBorder="1" applyAlignment="1">
      <alignment horizontal="center" vertical="center"/>
    </xf>
    <xf numFmtId="183"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2"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2"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1" xfId="0" applyFont="1" applyFill="1" applyBorder="1" applyAlignment="1">
      <alignment horizontal="center" vertical="center"/>
    </xf>
    <xf numFmtId="0" fontId="44" fillId="0" borderId="18" xfId="0" applyFont="1" applyFill="1" applyBorder="1" applyAlignment="1">
      <alignment vertical="center"/>
    </xf>
    <xf numFmtId="0" fontId="44" fillId="0" borderId="24"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0"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0" fillId="0" borderId="18"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0" fontId="23" fillId="0" borderId="18" xfId="0" applyNumberFormat="1" applyFont="1" applyFill="1" applyBorder="1">
      <alignment vertical="center"/>
    </xf>
    <xf numFmtId="180" fontId="44" fillId="0" borderId="10" xfId="320" applyNumberFormat="1" applyFont="1" applyFill="1" applyBorder="1" applyAlignment="1">
      <alignment horizontal="right" vertical="center" indent="1"/>
    </xf>
    <xf numFmtId="180"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0" fontId="44" fillId="0" borderId="12" xfId="320" applyNumberFormat="1" applyFont="1" applyFill="1" applyBorder="1" applyAlignment="1">
      <alignment vertical="center"/>
    </xf>
    <xf numFmtId="180" fontId="44" fillId="0" borderId="10" xfId="320" applyNumberFormat="1" applyFont="1" applyFill="1" applyBorder="1" applyAlignment="1">
      <alignment horizontal="center" vertical="center"/>
    </xf>
    <xf numFmtId="180"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center" vertical="center"/>
    </xf>
    <xf numFmtId="180" fontId="44" fillId="0" borderId="17" xfId="320" applyNumberFormat="1" applyFont="1" applyFill="1" applyBorder="1" applyAlignment="1">
      <alignment horizontal="center" vertical="center"/>
    </xf>
    <xf numFmtId="180"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2" fillId="0" borderId="0" xfId="0" applyFont="1" applyFill="1" applyBorder="1" applyAlignment="1">
      <alignment vertical="center"/>
    </xf>
    <xf numFmtId="0" fontId="42" fillId="0" borderId="16" xfId="0" applyFont="1" applyFill="1" applyBorder="1" applyAlignment="1">
      <alignment horizontal="center" vertical="center"/>
    </xf>
    <xf numFmtId="0" fontId="42" fillId="0" borderId="19" xfId="0" applyFont="1" applyFill="1" applyBorder="1" applyAlignment="1">
      <alignment vertical="center"/>
    </xf>
    <xf numFmtId="0" fontId="42" fillId="0" borderId="12" xfId="0" applyFont="1" applyFill="1" applyBorder="1" applyAlignment="1">
      <alignment horizontal="left" vertical="center"/>
    </xf>
    <xf numFmtId="0" fontId="42" fillId="0" borderId="1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18" xfId="0" applyFont="1" applyFill="1" applyBorder="1" applyAlignment="1">
      <alignment horizontal="left" vertical="center"/>
    </xf>
    <xf numFmtId="0" fontId="42" fillId="0" borderId="17" xfId="0" applyFont="1" applyFill="1" applyBorder="1" applyAlignment="1">
      <alignment horizontal="right" vertical="center"/>
    </xf>
    <xf numFmtId="0" fontId="42" fillId="0" borderId="18"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0"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15" xfId="0" applyFont="1" applyFill="1" applyBorder="1" applyAlignment="1">
      <alignment horizontal="distributed" vertical="center" indent="1"/>
    </xf>
    <xf numFmtId="3" fontId="42" fillId="0" borderId="13" xfId="317" applyNumberFormat="1" applyFont="1" applyFill="1" applyBorder="1" applyAlignment="1">
      <alignment vertical="center"/>
    </xf>
    <xf numFmtId="177" fontId="42" fillId="0" borderId="14" xfId="317" applyNumberFormat="1" applyFont="1" applyFill="1" applyBorder="1" applyAlignment="1">
      <alignment vertical="center"/>
    </xf>
    <xf numFmtId="177" fontId="42" fillId="0" borderId="15" xfId="317" applyNumberFormat="1" applyFont="1" applyFill="1" applyBorder="1" applyAlignment="1">
      <alignment vertical="center"/>
    </xf>
    <xf numFmtId="3" fontId="42" fillId="0" borderId="14" xfId="317" applyNumberFormat="1" applyFont="1" applyFill="1" applyBorder="1" applyAlignment="1">
      <alignment vertical="center"/>
    </xf>
    <xf numFmtId="0" fontId="11" fillId="0" borderId="0" xfId="0" applyFont="1" applyFill="1" applyAlignment="1">
      <alignment horizontal="distributed" vertical="center" indent="1"/>
    </xf>
    <xf numFmtId="0" fontId="58" fillId="0" borderId="0" xfId="0" applyFont="1" applyFill="1" applyAlignment="1">
      <alignment horizontal="centerContinuous" vertical="center"/>
    </xf>
    <xf numFmtId="0" fontId="17" fillId="0" borderId="0" xfId="0" quotePrefix="1" applyFont="1" applyFill="1" applyAlignment="1">
      <alignment horizontal="left" vertical="center"/>
    </xf>
    <xf numFmtId="0" fontId="9" fillId="0" borderId="0" xfId="0" quotePrefix="1" applyFont="1" applyFill="1" applyBorder="1" applyAlignment="1">
      <alignment horizontal="left" vertical="center"/>
    </xf>
    <xf numFmtId="0" fontId="9" fillId="0" borderId="14" xfId="0" quotePrefix="1" applyFont="1" applyFill="1" applyBorder="1" applyAlignment="1">
      <alignment horizontal="left" vertical="center"/>
    </xf>
    <xf numFmtId="0" fontId="9" fillId="0" borderId="14" xfId="0" applyFont="1" applyFill="1" applyBorder="1" applyAlignment="1">
      <alignment vertical="center"/>
    </xf>
    <xf numFmtId="0" fontId="42" fillId="0" borderId="21" xfId="0" applyFont="1" applyFill="1" applyBorder="1" applyAlignment="1">
      <alignment vertical="center"/>
    </xf>
    <xf numFmtId="0" fontId="42" fillId="0" borderId="22" xfId="0" applyFont="1" applyFill="1" applyBorder="1" applyAlignment="1">
      <alignment vertical="center"/>
    </xf>
    <xf numFmtId="0" fontId="42" fillId="0" borderId="17" xfId="0" quotePrefix="1" applyFont="1" applyFill="1" applyBorder="1" applyAlignment="1">
      <alignment horizontal="centerContinuous" vertical="center"/>
    </xf>
    <xf numFmtId="0" fontId="42" fillId="0" borderId="18"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2" fillId="0" borderId="15" xfId="0" applyFont="1" applyFill="1" applyBorder="1" applyAlignment="1">
      <alignment horizontal="center" vertical="center"/>
    </xf>
    <xf numFmtId="0" fontId="42" fillId="0" borderId="14" xfId="0" applyFont="1" applyFill="1" applyBorder="1" applyAlignment="1">
      <alignment vertical="center"/>
    </xf>
    <xf numFmtId="0" fontId="42" fillId="0" borderId="16" xfId="0" quotePrefix="1" applyFont="1" applyFill="1" applyBorder="1" applyAlignment="1">
      <alignment horizontal="center" vertical="center"/>
    </xf>
    <xf numFmtId="177" fontId="42" fillId="0" borderId="12" xfId="0" applyNumberFormat="1" applyFont="1" applyFill="1" applyBorder="1" applyAlignment="1">
      <alignment horizontal="right" vertical="center"/>
    </xf>
    <xf numFmtId="0" fontId="42" fillId="0" borderId="12" xfId="0" quotePrefix="1" applyFont="1" applyFill="1" applyBorder="1" applyAlignment="1">
      <alignment horizontal="right" vertical="center"/>
    </xf>
    <xf numFmtId="0" fontId="42" fillId="0" borderId="0" xfId="0" applyFont="1" applyFill="1" applyBorder="1" applyAlignment="1">
      <alignment horizontal="left" vertical="center"/>
    </xf>
    <xf numFmtId="177" fontId="42" fillId="0" borderId="18" xfId="0" applyNumberFormat="1" applyFont="1" applyFill="1" applyBorder="1" applyAlignment="1">
      <alignment horizontal="right" vertical="center"/>
    </xf>
    <xf numFmtId="0" fontId="42" fillId="0" borderId="18" xfId="0" quotePrefix="1" applyFont="1" applyFill="1" applyBorder="1" applyAlignment="1">
      <alignment horizontal="right" vertical="center"/>
    </xf>
    <xf numFmtId="0" fontId="42" fillId="0" borderId="18" xfId="0" applyFont="1" applyFill="1" applyBorder="1" applyAlignment="1">
      <alignment horizontal="distributed" vertical="distributed" indent="1"/>
    </xf>
    <xf numFmtId="185" fontId="0" fillId="0" borderId="1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Border="1" applyAlignment="1">
      <alignment vertical="center"/>
    </xf>
    <xf numFmtId="185" fontId="8" fillId="0" borderId="0" xfId="0" applyNumberFormat="1" applyFont="1" applyFill="1" applyAlignment="1">
      <alignment vertical="center"/>
    </xf>
    <xf numFmtId="185" fontId="8" fillId="0" borderId="0" xfId="0" applyNumberFormat="1" applyFont="1" applyFill="1" applyAlignment="1">
      <alignment horizontal="centerContinuous" vertical="center"/>
    </xf>
    <xf numFmtId="185" fontId="42" fillId="0" borderId="14" xfId="0" applyNumberFormat="1" applyFont="1" applyFill="1" applyBorder="1" applyAlignment="1">
      <alignment vertical="center"/>
    </xf>
    <xf numFmtId="185" fontId="42" fillId="0" borderId="16" xfId="0" applyNumberFormat="1" applyFont="1" applyFill="1" applyBorder="1" applyAlignment="1">
      <alignment horizontal="center" vertical="center"/>
    </xf>
    <xf numFmtId="185" fontId="42" fillId="0" borderId="19" xfId="0" applyNumberFormat="1" applyFont="1" applyFill="1" applyBorder="1" applyAlignment="1">
      <alignment horizontal="center" vertical="center"/>
    </xf>
    <xf numFmtId="185" fontId="42" fillId="0" borderId="22" xfId="0" quotePrefix="1" applyNumberFormat="1" applyFont="1" applyFill="1" applyBorder="1" applyAlignment="1">
      <alignment horizontal="center" vertical="center"/>
    </xf>
    <xf numFmtId="185" fontId="42" fillId="0" borderId="13" xfId="0" applyNumberFormat="1" applyFont="1" applyFill="1" applyBorder="1" applyAlignment="1">
      <alignment horizontal="center" vertical="center"/>
    </xf>
    <xf numFmtId="185" fontId="42" fillId="0" borderId="16" xfId="0" quotePrefix="1" applyNumberFormat="1" applyFont="1" applyFill="1" applyBorder="1" applyAlignment="1">
      <alignment horizontal="center" vertical="center"/>
    </xf>
    <xf numFmtId="185" fontId="42" fillId="0" borderId="0" xfId="0" applyNumberFormat="1" applyFont="1" applyFill="1" applyBorder="1" applyAlignment="1">
      <alignment horizontal="right" vertical="center"/>
    </xf>
    <xf numFmtId="185" fontId="42" fillId="0" borderId="17" xfId="0" applyNumberFormat="1" applyFont="1" applyFill="1" applyBorder="1" applyAlignment="1">
      <alignment horizontal="right" vertical="center"/>
    </xf>
    <xf numFmtId="185" fontId="42" fillId="0" borderId="18" xfId="0" applyNumberFormat="1" applyFont="1" applyFill="1" applyBorder="1" applyAlignment="1">
      <alignment horizontal="right" vertical="center"/>
    </xf>
    <xf numFmtId="185" fontId="0" fillId="0" borderId="18" xfId="0" applyNumberFormat="1" applyFont="1" applyFill="1" applyBorder="1" applyAlignment="1">
      <alignment horizontal="right" vertical="center"/>
    </xf>
    <xf numFmtId="0" fontId="42" fillId="0" borderId="15" xfId="0" applyFont="1" applyFill="1" applyBorder="1" applyAlignment="1">
      <alignment horizontal="distributed" vertical="distributed" indent="1"/>
    </xf>
    <xf numFmtId="3" fontId="0" fillId="0" borderId="13" xfId="317" applyNumberFormat="1" applyFont="1" applyFill="1" applyBorder="1" applyAlignment="1">
      <alignment vertical="center"/>
    </xf>
    <xf numFmtId="177" fontId="0" fillId="0" borderId="14" xfId="317" applyNumberFormat="1" applyFont="1" applyFill="1" applyBorder="1" applyAlignment="1">
      <alignment vertical="center"/>
    </xf>
    <xf numFmtId="177" fontId="0" fillId="0" borderId="15" xfId="317" applyNumberFormat="1" applyFont="1" applyFill="1" applyBorder="1" applyAlignment="1">
      <alignment vertical="center"/>
    </xf>
    <xf numFmtId="3" fontId="0" fillId="0" borderId="14" xfId="317" applyNumberFormat="1" applyFont="1" applyFill="1" applyBorder="1" applyAlignment="1">
      <alignment vertical="center"/>
    </xf>
    <xf numFmtId="2" fontId="0" fillId="0" borderId="14" xfId="317" applyNumberFormat="1" applyFont="1" applyFill="1" applyBorder="1" applyAlignment="1">
      <alignment vertical="center"/>
    </xf>
    <xf numFmtId="179" fontId="0" fillId="0" borderId="15" xfId="317" applyNumberFormat="1" applyFont="1" applyFill="1" applyBorder="1" applyAlignment="1">
      <alignment vertical="center"/>
    </xf>
    <xf numFmtId="2" fontId="0" fillId="0" borderId="13" xfId="317" applyNumberFormat="1" applyFont="1" applyFill="1" applyBorder="1" applyAlignment="1">
      <alignment vertical="center"/>
    </xf>
    <xf numFmtId="0" fontId="59"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2" fillId="0" borderId="0" xfId="320" applyFont="1" applyFill="1" applyAlignment="1">
      <alignment vertical="center"/>
    </xf>
    <xf numFmtId="0" fontId="52" fillId="0" borderId="0" xfId="320" applyFont="1" applyFill="1" applyBorder="1" applyAlignment="1">
      <alignment vertical="center"/>
    </xf>
    <xf numFmtId="0" fontId="52" fillId="0" borderId="0" xfId="320" quotePrefix="1" applyFont="1" applyFill="1" applyAlignment="1">
      <alignment vertical="center"/>
    </xf>
    <xf numFmtId="0" fontId="60" fillId="0" borderId="0" xfId="320" applyFont="1" applyFill="1" applyAlignment="1">
      <alignment horizontal="right" vertical="center"/>
    </xf>
    <xf numFmtId="0" fontId="44" fillId="0" borderId="0" xfId="320" applyFont="1" applyFill="1" applyBorder="1" applyAlignment="1">
      <alignment horizontal="right"/>
    </xf>
    <xf numFmtId="177" fontId="52" fillId="0" borderId="16" xfId="320" applyNumberFormat="1" applyFont="1" applyFill="1" applyBorder="1" applyAlignment="1">
      <alignment vertical="center"/>
    </xf>
    <xf numFmtId="0" fontId="57" fillId="0" borderId="0" xfId="0" applyFont="1" applyFill="1" applyAlignment="1">
      <alignment vertical="center"/>
    </xf>
    <xf numFmtId="0" fontId="44" fillId="0" borderId="0" xfId="0" applyFont="1" applyFill="1" applyAlignment="1">
      <alignment vertical="center"/>
    </xf>
    <xf numFmtId="0" fontId="55" fillId="0" borderId="0" xfId="0" applyFont="1" applyFill="1" applyBorder="1" applyAlignment="1">
      <alignment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center" vertical="distributed" wrapText="1"/>
    </xf>
    <xf numFmtId="0" fontId="52" fillId="0" borderId="0" xfId="0" applyFont="1" applyFill="1" applyAlignment="1">
      <alignment vertical="center"/>
    </xf>
    <xf numFmtId="0" fontId="51" fillId="0" borderId="0" xfId="0" applyFont="1" applyFill="1" applyAlignment="1">
      <alignment horizontal="left" vertical="center"/>
    </xf>
    <xf numFmtId="0" fontId="53"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14" fontId="9" fillId="0" borderId="0" xfId="318" applyNumberFormat="1"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5" fillId="0" borderId="14" xfId="0" applyFont="1" applyFill="1" applyBorder="1" applyAlignment="1">
      <alignment horizontal="left" vertical="center"/>
    </xf>
    <xf numFmtId="0" fontId="5" fillId="0" borderId="14" xfId="0" quotePrefix="1" applyFont="1" applyFill="1" applyBorder="1" applyAlignment="1">
      <alignment horizontal="left" vertical="center"/>
    </xf>
    <xf numFmtId="0" fontId="42" fillId="0" borderId="11" xfId="0" applyFont="1" applyFill="1" applyBorder="1" applyAlignment="1">
      <alignment vertical="center"/>
    </xf>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0" fontId="23" fillId="0" borderId="0" xfId="0" applyNumberFormat="1" applyFont="1" applyFill="1" applyBorder="1">
      <alignment vertical="center"/>
    </xf>
    <xf numFmtId="38" fontId="23" fillId="0" borderId="0" xfId="98" applyFont="1" applyFill="1" applyBorder="1" applyAlignment="1">
      <alignment horizontal="right" vertical="center"/>
    </xf>
    <xf numFmtId="180"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42" fillId="0" borderId="17" xfId="0" applyFont="1" applyFill="1" applyBorder="1" applyAlignment="1">
      <alignment vertical="center"/>
    </xf>
    <xf numFmtId="0" fontId="42" fillId="0" borderId="17" xfId="0" applyFont="1" applyFill="1" applyBorder="1" applyAlignment="1">
      <alignment horizontal="left" vertical="center"/>
    </xf>
    <xf numFmtId="0" fontId="42" fillId="0" borderId="17" xfId="0" applyFont="1" applyFill="1" applyBorder="1" applyAlignment="1">
      <alignment horizontal="distributed" vertical="center"/>
    </xf>
    <xf numFmtId="0" fontId="42" fillId="0" borderId="13" xfId="0" applyFont="1" applyFill="1" applyBorder="1" applyAlignment="1">
      <alignment horizontal="distributed" vertical="center"/>
    </xf>
    <xf numFmtId="185" fontId="42" fillId="0" borderId="21" xfId="0" applyNumberFormat="1" applyFont="1" applyFill="1" applyBorder="1" applyAlignment="1">
      <alignment vertical="center"/>
    </xf>
    <xf numFmtId="185" fontId="42" fillId="0" borderId="12" xfId="0" applyNumberFormat="1" applyFont="1" applyFill="1" applyBorder="1" applyAlignment="1">
      <alignment vertical="center"/>
    </xf>
    <xf numFmtId="185" fontId="42" fillId="0" borderId="17" xfId="0" quotePrefix="1" applyNumberFormat="1" applyFont="1" applyFill="1" applyBorder="1" applyAlignment="1">
      <alignment horizontal="centerContinuous" vertical="center"/>
    </xf>
    <xf numFmtId="185" fontId="42" fillId="0" borderId="18" xfId="0" applyNumberFormat="1" applyFont="1" applyFill="1" applyBorder="1" applyAlignment="1">
      <alignment horizontal="centerContinuous" vertical="center"/>
    </xf>
    <xf numFmtId="185" fontId="42" fillId="0" borderId="0" xfId="0" applyNumberFormat="1" applyFont="1" applyFill="1" applyBorder="1" applyAlignment="1">
      <alignment horizontal="centerContinuous" vertical="center"/>
    </xf>
    <xf numFmtId="185" fontId="42" fillId="0" borderId="22" xfId="0" applyNumberFormat="1" applyFont="1" applyFill="1" applyBorder="1" applyAlignment="1">
      <alignment horizontal="centerContinuous" vertical="center"/>
    </xf>
    <xf numFmtId="186" fontId="5" fillId="0" borderId="0" xfId="320" applyNumberFormat="1" applyFont="1" applyFill="1" applyBorder="1" applyProtection="1">
      <protection locked="0"/>
    </xf>
    <xf numFmtId="0" fontId="61" fillId="0" borderId="0" xfId="318" applyFont="1" applyFill="1" applyAlignment="1"/>
    <xf numFmtId="0" fontId="51" fillId="0" borderId="0" xfId="318" applyFont="1" applyFill="1" applyAlignment="1"/>
    <xf numFmtId="184" fontId="61" fillId="0" borderId="0" xfId="318" applyNumberFormat="1" applyFont="1" applyFill="1" applyAlignment="1"/>
    <xf numFmtId="3" fontId="51" fillId="0" borderId="17" xfId="226" applyNumberFormat="1" applyFont="1" applyFill="1" applyBorder="1" applyAlignment="1">
      <alignment horizontal="right" vertical="center"/>
    </xf>
    <xf numFmtId="177" fontId="51" fillId="0" borderId="0" xfId="226" applyNumberFormat="1" applyFont="1" applyFill="1" applyBorder="1" applyAlignment="1">
      <alignment horizontal="right" vertical="center"/>
    </xf>
    <xf numFmtId="177" fontId="51" fillId="0" borderId="18" xfId="226"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7"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38" fontId="23" fillId="0" borderId="24" xfId="98" applyFont="1" applyFill="1" applyBorder="1" applyAlignment="1">
      <alignment horizontal="right" vertical="center"/>
    </xf>
    <xf numFmtId="0" fontId="46" fillId="0" borderId="14" xfId="319" quotePrefix="1"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vertical="center" wrapText="1"/>
    </xf>
    <xf numFmtId="188" fontId="23" fillId="0" borderId="17" xfId="98" applyNumberFormat="1" applyFont="1" applyFill="1" applyBorder="1" applyAlignment="1">
      <alignment horizontal="right" vertical="center"/>
    </xf>
    <xf numFmtId="0" fontId="62" fillId="0" borderId="0" xfId="82" applyFont="1" applyFill="1" applyAlignment="1" applyProtection="1">
      <alignment vertical="center"/>
    </xf>
    <xf numFmtId="0" fontId="51"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3" fillId="0" borderId="14" xfId="0" applyFont="1" applyFill="1" applyBorder="1" applyAlignment="1">
      <alignment vertical="center"/>
    </xf>
    <xf numFmtId="0" fontId="0" fillId="0" borderId="15" xfId="0" applyFont="1" applyFill="1" applyBorder="1" applyAlignment="1">
      <alignment vertical="center"/>
    </xf>
    <xf numFmtId="58" fontId="64" fillId="0" borderId="0" xfId="0" applyNumberFormat="1" applyFont="1" applyFill="1" applyAlignment="1">
      <alignment vertical="center"/>
    </xf>
    <xf numFmtId="0" fontId="65"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1" fillId="0" borderId="0" xfId="0" applyFont="1" applyFill="1" applyBorder="1" applyAlignment="1">
      <alignment vertical="distributed" wrapText="1"/>
    </xf>
    <xf numFmtId="0" fontId="52" fillId="0" borderId="0" xfId="0" applyFont="1" applyFill="1" applyBorder="1" applyAlignment="1">
      <alignment vertical="distributed" wrapText="1"/>
    </xf>
    <xf numFmtId="0" fontId="52" fillId="0" borderId="18" xfId="0" applyFont="1" applyFill="1" applyBorder="1" applyAlignment="1">
      <alignment vertical="distributed" wrapText="1"/>
    </xf>
    <xf numFmtId="0" fontId="0" fillId="0" borderId="13" xfId="0" applyFont="1" applyFill="1" applyBorder="1" applyAlignment="1">
      <alignment vertical="center"/>
    </xf>
    <xf numFmtId="0" fontId="68" fillId="0" borderId="0" xfId="0" applyFont="1" applyFill="1" applyAlignment="1">
      <alignment vertical="center"/>
    </xf>
    <xf numFmtId="0" fontId="7" fillId="0" borderId="0" xfId="0" applyFont="1" applyFill="1" applyAlignment="1">
      <alignment vertical="center"/>
    </xf>
    <xf numFmtId="14" fontId="0" fillId="0" borderId="0" xfId="0" applyNumberFormat="1" applyFont="1" applyFill="1">
      <alignment vertical="center"/>
    </xf>
    <xf numFmtId="0" fontId="65" fillId="0" borderId="0" xfId="318" applyFont="1" applyFill="1" applyBorder="1" applyAlignment="1">
      <alignment horizontal="center"/>
    </xf>
    <xf numFmtId="0" fontId="13" fillId="0" borderId="0" xfId="320" applyFont="1" applyFill="1" applyBorder="1"/>
    <xf numFmtId="0" fontId="0" fillId="0" borderId="0" xfId="0" applyFont="1" applyFill="1" applyAlignment="1">
      <alignment horizontal="centerContinuous" vertical="center"/>
    </xf>
    <xf numFmtId="0" fontId="13" fillId="0" borderId="11" xfId="320" applyFont="1" applyFill="1" applyBorder="1"/>
    <xf numFmtId="0" fontId="13" fillId="0" borderId="21" xfId="320" applyFont="1" applyFill="1" applyBorder="1"/>
    <xf numFmtId="0" fontId="42" fillId="0" borderId="0" xfId="320" applyFont="1" applyFill="1" applyBorder="1" applyAlignment="1">
      <alignment horizontal="center" vertical="top"/>
    </xf>
    <xf numFmtId="0" fontId="42" fillId="0" borderId="17" xfId="320" applyFont="1" applyFill="1" applyBorder="1"/>
    <xf numFmtId="0" fontId="42" fillId="0" borderId="13" xfId="320" applyFont="1" applyFill="1" applyBorder="1"/>
    <xf numFmtId="0" fontId="50" fillId="0" borderId="0" xfId="320" applyFont="1" applyFill="1" applyBorder="1"/>
    <xf numFmtId="0" fontId="50" fillId="0" borderId="0" xfId="320" applyFont="1" applyFill="1" applyBorder="1" applyAlignment="1">
      <alignment horizontal="center"/>
    </xf>
    <xf numFmtId="177" fontId="50" fillId="0" borderId="0" xfId="320" applyNumberFormat="1" applyFont="1" applyFill="1" applyBorder="1" applyAlignment="1">
      <alignment horizontal="center"/>
    </xf>
    <xf numFmtId="0" fontId="13" fillId="0" borderId="0" xfId="320" applyFont="1" applyFill="1" applyBorder="1" applyAlignment="1">
      <alignment horizontal="center"/>
    </xf>
    <xf numFmtId="0" fontId="13" fillId="0" borderId="0" xfId="320" applyFont="1" applyFill="1" applyBorder="1" applyAlignment="1">
      <alignment horizontal="right"/>
    </xf>
    <xf numFmtId="186" fontId="13" fillId="0" borderId="0" xfId="320" applyNumberFormat="1" applyFont="1" applyFill="1" applyBorder="1" applyProtection="1">
      <protection locked="0"/>
    </xf>
    <xf numFmtId="0" fontId="5" fillId="0" borderId="0" xfId="320" applyFont="1" applyFill="1" applyBorder="1"/>
    <xf numFmtId="177" fontId="51" fillId="0" borderId="18" xfId="320" applyNumberFormat="1" applyFont="1" applyFill="1" applyBorder="1"/>
    <xf numFmtId="184" fontId="51" fillId="0" borderId="0" xfId="320" applyNumberFormat="1" applyFont="1" applyFill="1" applyBorder="1"/>
    <xf numFmtId="178" fontId="51" fillId="0" borderId="18" xfId="320" applyNumberFormat="1" applyFont="1" applyFill="1" applyBorder="1"/>
    <xf numFmtId="184" fontId="51" fillId="0" borderId="18" xfId="320" applyNumberFormat="1" applyFont="1" applyFill="1" applyBorder="1"/>
    <xf numFmtId="184" fontId="51" fillId="0" borderId="17" xfId="320" applyNumberFormat="1" applyFont="1" applyFill="1" applyBorder="1"/>
    <xf numFmtId="0" fontId="42" fillId="0" borderId="14" xfId="320" applyFont="1" applyFill="1" applyBorder="1"/>
    <xf numFmtId="0" fontId="42" fillId="0" borderId="15" xfId="320" applyFont="1" applyFill="1" applyBorder="1"/>
    <xf numFmtId="185" fontId="13" fillId="0" borderId="0" xfId="320" applyNumberFormat="1" applyFont="1" applyFill="1" applyBorder="1" applyAlignment="1">
      <alignment vertical="center"/>
    </xf>
    <xf numFmtId="177" fontId="13" fillId="0" borderId="0" xfId="320" applyNumberFormat="1" applyFont="1" applyFill="1" applyBorder="1" applyAlignment="1">
      <alignment vertical="center"/>
    </xf>
    <xf numFmtId="0" fontId="42" fillId="0" borderId="11" xfId="320" applyFont="1" applyFill="1" applyBorder="1"/>
    <xf numFmtId="0" fontId="42" fillId="0" borderId="0" xfId="320" applyFont="1" applyFill="1" applyBorder="1" applyAlignment="1">
      <alignment vertical="center"/>
    </xf>
    <xf numFmtId="0" fontId="42" fillId="0" borderId="0" xfId="320" applyFont="1" applyFill="1" applyBorder="1"/>
    <xf numFmtId="0" fontId="5" fillId="0" borderId="0" xfId="320" applyFont="1" applyFill="1" applyBorder="1" applyAlignment="1">
      <alignment horizontal="right"/>
    </xf>
    <xf numFmtId="0" fontId="9" fillId="0" borderId="0" xfId="320" applyFont="1" applyFill="1" applyBorder="1"/>
    <xf numFmtId="0" fontId="0" fillId="0" borderId="0" xfId="0" applyFont="1" applyFill="1" applyAlignment="1"/>
    <xf numFmtId="0" fontId="52" fillId="0" borderId="0" xfId="320" applyFont="1" applyFill="1" applyBorder="1"/>
    <xf numFmtId="0" fontId="65" fillId="0" borderId="0" xfId="320" applyFont="1" applyFill="1" applyBorder="1" applyAlignment="1"/>
    <xf numFmtId="180" fontId="23" fillId="0" borderId="17" xfId="0" applyNumberFormat="1" applyFont="1" applyFill="1" applyBorder="1">
      <alignment vertical="center"/>
    </xf>
    <xf numFmtId="180" fontId="23" fillId="0" borderId="13" xfId="0" applyNumberFormat="1" applyFont="1" applyFill="1" applyBorder="1">
      <alignment vertical="center"/>
    </xf>
    <xf numFmtId="180" fontId="23" fillId="0" borderId="15" xfId="0" applyNumberFormat="1" applyFont="1" applyFill="1" applyBorder="1">
      <alignment vertical="center"/>
    </xf>
    <xf numFmtId="183" fontId="21" fillId="0" borderId="0" xfId="320" applyNumberFormat="1" applyFont="1" applyFill="1" applyBorder="1" applyAlignment="1">
      <alignment vertical="center"/>
    </xf>
    <xf numFmtId="0" fontId="65"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2" fontId="21" fillId="0" borderId="0" xfId="320" applyNumberFormat="1" applyFont="1" applyFill="1" applyBorder="1" applyAlignment="1">
      <alignment horizontal="right" vertical="center"/>
    </xf>
    <xf numFmtId="3" fontId="9" fillId="0" borderId="0" xfId="318" applyNumberFormat="1" applyFont="1" applyFill="1" applyAlignment="1"/>
    <xf numFmtId="187"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7"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4" fontId="23" fillId="0" borderId="17"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0" fontId="23" fillId="0" borderId="20" xfId="0" applyNumberFormat="1" applyFont="1" applyFill="1" applyBorder="1">
      <alignment vertical="center"/>
    </xf>
    <xf numFmtId="38" fontId="23" fillId="0" borderId="17" xfId="98" applyFont="1" applyFill="1" applyBorder="1">
      <alignment vertical="center"/>
    </xf>
    <xf numFmtId="180" fontId="23" fillId="0" borderId="24" xfId="0" applyNumberFormat="1" applyFont="1" applyFill="1" applyBorder="1">
      <alignment vertical="center"/>
    </xf>
    <xf numFmtId="180" fontId="23" fillId="0" borderId="18" xfId="0" applyNumberFormat="1" applyFont="1" applyFill="1" applyBorder="1" applyAlignment="1">
      <alignment horizontal="right" vertical="center"/>
    </xf>
    <xf numFmtId="38" fontId="23" fillId="0" borderId="13" xfId="98" applyFont="1" applyFill="1" applyBorder="1">
      <alignment vertical="center"/>
    </xf>
    <xf numFmtId="180"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4" fillId="0" borderId="0" xfId="0" applyFont="1" applyFill="1" applyAlignment="1">
      <alignment vertical="center"/>
    </xf>
    <xf numFmtId="14" fontId="0" fillId="0" borderId="0" xfId="0" applyNumberFormat="1" applyFont="1" applyFill="1" applyAlignment="1">
      <alignment vertical="center"/>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1" xfId="320" applyFont="1" applyFill="1" applyBorder="1" applyAlignment="1">
      <alignment horizontal="center" vertical="center"/>
    </xf>
    <xf numFmtId="0" fontId="0" fillId="0" borderId="14" xfId="0" applyFont="1" applyFill="1" applyBorder="1" applyAlignment="1">
      <alignmen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7"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3" xfId="320" applyFont="1" applyFill="1" applyBorder="1" applyAlignment="1">
      <alignment horizontal="center" vertical="center" wrapText="1"/>
    </xf>
    <xf numFmtId="0" fontId="55" fillId="0" borderId="0" xfId="0" applyFont="1" applyFill="1" applyAlignment="1">
      <alignment vertical="center"/>
    </xf>
    <xf numFmtId="0" fontId="16" fillId="0" borderId="0" xfId="0" applyFont="1" applyFill="1" applyAlignment="1">
      <alignment vertical="center"/>
    </xf>
    <xf numFmtId="187" fontId="23" fillId="0" borderId="17" xfId="320" applyNumberFormat="1" applyFont="1" applyFill="1" applyBorder="1" applyAlignment="1">
      <alignment vertical="center"/>
    </xf>
    <xf numFmtId="0" fontId="9" fillId="0" borderId="28" xfId="320" applyFont="1" applyFill="1" applyBorder="1" applyAlignment="1">
      <alignment vertical="center"/>
    </xf>
    <xf numFmtId="188" fontId="23" fillId="0" borderId="17" xfId="324" applyNumberFormat="1" applyFont="1" applyFill="1" applyBorder="1" applyAlignment="1">
      <alignment horizontal="right" vertical="center"/>
    </xf>
    <xf numFmtId="188" fontId="23" fillId="0" borderId="0" xfId="324" applyNumberFormat="1" applyFont="1" applyFill="1" applyBorder="1" applyAlignment="1">
      <alignment horizontal="right" vertical="center"/>
    </xf>
    <xf numFmtId="38" fontId="23" fillId="0" borderId="24"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187"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1"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1"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2" xfId="0" applyNumberFormat="1" applyFont="1" applyFill="1" applyBorder="1" applyAlignment="1">
      <alignment horizontal="center" vertical="center"/>
    </xf>
    <xf numFmtId="189" fontId="9" fillId="0" borderId="0" xfId="320" applyNumberFormat="1" applyFont="1" applyFill="1" applyAlignment="1">
      <alignment vertical="center"/>
    </xf>
    <xf numFmtId="189" fontId="43" fillId="0" borderId="14" xfId="320" applyNumberFormat="1" applyFont="1" applyFill="1" applyBorder="1" applyAlignment="1">
      <alignment vertical="center"/>
    </xf>
    <xf numFmtId="189" fontId="23" fillId="0" borderId="10" xfId="0" applyNumberFormat="1" applyFont="1" applyFill="1" applyBorder="1" applyAlignment="1">
      <alignment vertical="center"/>
    </xf>
    <xf numFmtId="189" fontId="23" fillId="0" borderId="17" xfId="324" applyNumberFormat="1" applyFont="1" applyFill="1" applyBorder="1" applyAlignment="1">
      <alignment vertical="center"/>
    </xf>
    <xf numFmtId="189" fontId="23" fillId="0" borderId="17" xfId="0" applyNumberFormat="1" applyFont="1" applyFill="1" applyBorder="1" applyAlignment="1">
      <alignment vertical="center"/>
    </xf>
    <xf numFmtId="189" fontId="23" fillId="0" borderId="0" xfId="98" applyNumberFormat="1" applyFont="1" applyFill="1" applyBorder="1" applyAlignment="1">
      <alignment vertical="center"/>
    </xf>
    <xf numFmtId="189" fontId="23" fillId="0" borderId="13" xfId="0" applyNumberFormat="1" applyFont="1" applyFill="1" applyBorder="1" applyAlignment="1">
      <alignment vertical="center"/>
    </xf>
    <xf numFmtId="189" fontId="23" fillId="0" borderId="0" xfId="0" applyNumberFormat="1" applyFont="1" applyFill="1" applyBorder="1" applyAlignment="1">
      <alignment vertical="center"/>
    </xf>
    <xf numFmtId="189" fontId="23" fillId="0" borderId="17" xfId="98" applyNumberFormat="1" applyFont="1" applyFill="1" applyBorder="1" applyAlignment="1">
      <alignment vertical="center"/>
    </xf>
    <xf numFmtId="189" fontId="23" fillId="0" borderId="14" xfId="0" applyNumberFormat="1" applyFont="1" applyFill="1" applyBorder="1" applyAlignment="1">
      <alignment vertical="center"/>
    </xf>
    <xf numFmtId="188"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77" fontId="23" fillId="0" borderId="18" xfId="320" applyNumberFormat="1" applyFont="1" applyFill="1" applyBorder="1" applyAlignment="1">
      <alignment vertical="center"/>
    </xf>
    <xf numFmtId="177" fontId="23" fillId="0" borderId="0" xfId="320" applyNumberFormat="1" applyFont="1" applyFill="1" applyBorder="1" applyAlignment="1">
      <alignment vertical="center"/>
    </xf>
    <xf numFmtId="187" fontId="11" fillId="0" borderId="0" xfId="320" applyNumberFormat="1" applyFont="1" applyFill="1" applyBorder="1" applyAlignment="1">
      <alignment horizontal="center" vertical="center"/>
    </xf>
    <xf numFmtId="187" fontId="45" fillId="0" borderId="14" xfId="320" applyNumberFormat="1" applyFont="1" applyFill="1" applyBorder="1" applyAlignment="1">
      <alignment vertical="center"/>
    </xf>
    <xf numFmtId="187" fontId="44" fillId="0" borderId="20" xfId="320" applyNumberFormat="1" applyFont="1" applyFill="1" applyBorder="1" applyAlignment="1">
      <alignment vertical="center"/>
    </xf>
    <xf numFmtId="187" fontId="9" fillId="0" borderId="0" xfId="320" applyNumberFormat="1" applyFont="1" applyFill="1" applyBorder="1" applyAlignment="1">
      <alignment vertical="center"/>
    </xf>
    <xf numFmtId="187" fontId="44" fillId="0" borderId="0" xfId="320" applyNumberFormat="1" applyFont="1" applyFill="1" applyBorder="1" applyAlignment="1">
      <alignment vertical="center"/>
    </xf>
    <xf numFmtId="187" fontId="9" fillId="0" borderId="0" xfId="320" applyNumberFormat="1" applyFont="1" applyFill="1" applyAlignment="1">
      <alignment vertical="center"/>
    </xf>
    <xf numFmtId="187" fontId="44" fillId="0" borderId="12" xfId="320" applyNumberFormat="1" applyFont="1" applyFill="1" applyBorder="1" applyAlignment="1">
      <alignment vertical="center"/>
    </xf>
    <xf numFmtId="187" fontId="0" fillId="0" borderId="0" xfId="0" applyNumberFormat="1" applyFont="1" applyFill="1" applyBorder="1">
      <alignment vertical="center"/>
    </xf>
    <xf numFmtId="187"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7" fontId="44" fillId="0" borderId="20" xfId="320" applyNumberFormat="1" applyFont="1" applyFill="1" applyBorder="1" applyAlignment="1">
      <alignment horizontal="center" vertical="center"/>
    </xf>
    <xf numFmtId="187" fontId="44" fillId="0" borderId="22"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2" fillId="0" borderId="16" xfId="320" applyNumberFormat="1" applyFont="1" applyFill="1" applyBorder="1" applyAlignment="1">
      <alignment horizontal="righ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187" fontId="44" fillId="0" borderId="16" xfId="320" applyNumberFormat="1" applyFont="1" applyFill="1" applyBorder="1" applyAlignment="1">
      <alignment horizontal="center" vertical="center"/>
    </xf>
    <xf numFmtId="177" fontId="45" fillId="0" borderId="0" xfId="320" applyNumberFormat="1" applyFont="1" applyFill="1" applyBorder="1" applyAlignment="1">
      <alignment vertical="center"/>
    </xf>
    <xf numFmtId="187" fontId="45" fillId="0" borderId="0" xfId="320" applyNumberFormat="1" applyFont="1" applyFill="1" applyBorder="1" applyAlignment="1">
      <alignment vertical="center"/>
    </xf>
    <xf numFmtId="187" fontId="52" fillId="0" borderId="17" xfId="320" applyNumberFormat="1" applyFont="1" applyFill="1" applyBorder="1" applyAlignment="1">
      <alignment vertical="center"/>
    </xf>
    <xf numFmtId="177" fontId="52" fillId="0" borderId="0" xfId="320" applyNumberFormat="1" applyFont="1" applyFill="1" applyBorder="1" applyAlignment="1">
      <alignment vertical="center"/>
    </xf>
    <xf numFmtId="177" fontId="52" fillId="0" borderId="18" xfId="320" applyNumberFormat="1" applyFont="1" applyFill="1" applyBorder="1" applyAlignment="1">
      <alignment vertical="center"/>
    </xf>
    <xf numFmtId="187" fontId="52" fillId="0" borderId="0" xfId="320" applyNumberFormat="1" applyFont="1" applyFill="1" applyBorder="1" applyAlignment="1">
      <alignment vertical="center"/>
    </xf>
    <xf numFmtId="0" fontId="52" fillId="0" borderId="18" xfId="320" applyFont="1" applyFill="1" applyBorder="1" applyAlignment="1">
      <alignment vertical="center"/>
    </xf>
    <xf numFmtId="14" fontId="9" fillId="0" borderId="0" xfId="320" applyNumberFormat="1" applyFont="1" applyFill="1" applyBorder="1" applyAlignment="1">
      <alignment vertical="center"/>
    </xf>
    <xf numFmtId="0" fontId="0" fillId="0" borderId="0" xfId="0" applyFont="1" applyFill="1" applyBorder="1" applyAlignment="1">
      <alignment horizontal="center" vertical="distributed" wrapText="1"/>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177" fontId="23" fillId="0" borderId="18" xfId="0" applyNumberFormat="1" applyFont="1" applyFill="1" applyBorder="1">
      <alignment vertical="center"/>
    </xf>
    <xf numFmtId="187" fontId="23" fillId="0" borderId="0" xfId="0" applyNumberFormat="1" applyFont="1" applyFill="1" applyBorder="1">
      <alignment vertical="center"/>
    </xf>
    <xf numFmtId="0" fontId="46" fillId="0" borderId="13" xfId="319" quotePrefix="1" applyFont="1" applyFill="1" applyBorder="1" applyAlignment="1">
      <alignment horizontal="left" vertical="center"/>
    </xf>
    <xf numFmtId="177" fontId="44" fillId="0" borderId="23" xfId="320" applyNumberFormat="1" applyFont="1" applyFill="1" applyBorder="1" applyAlignment="1">
      <alignment horizontal="center" vertical="center"/>
    </xf>
    <xf numFmtId="187" fontId="44" fillId="0" borderId="10" xfId="320" applyNumberFormat="1" applyFont="1" applyFill="1" applyBorder="1" applyAlignment="1">
      <alignment horizontal="center" vertical="center"/>
    </xf>
    <xf numFmtId="187" fontId="44" fillId="0" borderId="10" xfId="320" applyNumberFormat="1" applyFont="1" applyFill="1" applyBorder="1" applyAlignment="1">
      <alignment vertical="center"/>
    </xf>
    <xf numFmtId="177" fontId="44" fillId="0" borderId="11" xfId="320" applyNumberFormat="1" applyFont="1" applyFill="1" applyBorder="1" applyAlignment="1">
      <alignment horizontal="center" vertical="center"/>
    </xf>
    <xf numFmtId="187" fontId="52" fillId="0" borderId="14" xfId="320" applyNumberFormat="1" applyFont="1" applyFill="1" applyBorder="1" applyAlignment="1">
      <alignment vertical="center"/>
    </xf>
    <xf numFmtId="177" fontId="52" fillId="0" borderId="14" xfId="320" applyNumberFormat="1" applyFont="1" applyFill="1" applyBorder="1" applyAlignment="1">
      <alignment vertical="center"/>
    </xf>
    <xf numFmtId="187" fontId="52" fillId="0" borderId="13" xfId="320" applyNumberFormat="1" applyFont="1" applyFill="1" applyBorder="1" applyAlignment="1">
      <alignment vertical="center"/>
    </xf>
    <xf numFmtId="177" fontId="52" fillId="0" borderId="15" xfId="320" applyNumberFormat="1" applyFont="1" applyFill="1" applyBorder="1" applyAlignment="1">
      <alignment vertical="center"/>
    </xf>
    <xf numFmtId="187" fontId="52" fillId="0" borderId="10" xfId="320" applyNumberFormat="1" applyFont="1" applyFill="1" applyBorder="1" applyAlignment="1">
      <alignment horizontal="center" vertical="center"/>
    </xf>
    <xf numFmtId="177" fontId="52" fillId="0" borderId="16" xfId="320" applyNumberFormat="1" applyFont="1" applyFill="1" applyBorder="1" applyAlignment="1">
      <alignment horizontal="center" vertical="center"/>
    </xf>
    <xf numFmtId="187" fontId="52" fillId="0" borderId="17" xfId="0" applyNumberFormat="1" applyFont="1" applyFill="1" applyBorder="1">
      <alignment vertical="center"/>
    </xf>
    <xf numFmtId="177" fontId="52" fillId="0" borderId="18" xfId="0" applyNumberFormat="1" applyFont="1" applyFill="1" applyBorder="1">
      <alignment vertical="center"/>
    </xf>
    <xf numFmtId="187" fontId="52" fillId="0" borderId="17" xfId="324" applyNumberFormat="1" applyFont="1" applyFill="1" applyBorder="1">
      <alignment vertical="center"/>
    </xf>
    <xf numFmtId="187" fontId="52" fillId="0" borderId="20" xfId="320" applyNumberFormat="1" applyFont="1" applyFill="1" applyBorder="1" applyAlignment="1">
      <alignment horizontal="center" vertical="center"/>
    </xf>
    <xf numFmtId="0" fontId="51" fillId="0" borderId="0" xfId="320" applyFont="1" applyFill="1" applyAlignment="1">
      <alignment vertical="center"/>
    </xf>
    <xf numFmtId="187" fontId="52" fillId="0" borderId="16" xfId="320" applyNumberFormat="1" applyFont="1" applyFill="1" applyBorder="1" applyAlignment="1">
      <alignment horizontal="center" vertical="center"/>
    </xf>
    <xf numFmtId="187" fontId="52" fillId="0" borderId="22" xfId="320" applyNumberFormat="1" applyFont="1" applyFill="1" applyBorder="1" applyAlignment="1">
      <alignment horizontal="center" vertical="center"/>
    </xf>
    <xf numFmtId="0" fontId="23" fillId="0" borderId="18" xfId="319" quotePrefix="1" applyFont="1" applyFill="1" applyBorder="1" applyAlignment="1">
      <alignment vertical="center"/>
    </xf>
    <xf numFmtId="187" fontId="52" fillId="0" borderId="0" xfId="0" applyNumberFormat="1" applyFont="1" applyFill="1" applyBorder="1">
      <alignment vertical="center"/>
    </xf>
    <xf numFmtId="177" fontId="52" fillId="0" borderId="0" xfId="0" applyNumberFormat="1" applyFont="1" applyFill="1" applyBorder="1">
      <alignment vertical="center"/>
    </xf>
    <xf numFmtId="178" fontId="52" fillId="0" borderId="0" xfId="0" applyNumberFormat="1" applyFont="1" applyFill="1" applyBorder="1">
      <alignment vertical="center"/>
    </xf>
    <xf numFmtId="0" fontId="52" fillId="0" borderId="18" xfId="319" quotePrefix="1" applyFont="1" applyFill="1" applyBorder="1" applyAlignment="1">
      <alignment vertical="center"/>
    </xf>
    <xf numFmtId="0" fontId="52" fillId="0" borderId="14" xfId="320" applyFont="1" applyFill="1" applyBorder="1" applyAlignment="1">
      <alignment vertical="center"/>
    </xf>
    <xf numFmtId="0" fontId="52" fillId="0" borderId="15" xfId="320" applyFont="1" applyFill="1" applyBorder="1" applyAlignment="1">
      <alignment vertical="center"/>
    </xf>
    <xf numFmtId="0" fontId="13" fillId="0" borderId="12" xfId="320" applyFont="1" applyFill="1" applyBorder="1" applyAlignment="1">
      <alignment vertical="center"/>
    </xf>
    <xf numFmtId="0" fontId="44" fillId="0" borderId="0" xfId="320" applyFont="1" applyFill="1" applyBorder="1" applyAlignment="1">
      <alignment horizontal="center" vertical="center"/>
    </xf>
    <xf numFmtId="0" fontId="44" fillId="0" borderId="12"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5" fillId="0" borderId="0" xfId="320" applyFont="1" applyFill="1" applyBorder="1" applyAlignment="1">
      <alignment horizontal="left" vertical="center"/>
    </xf>
    <xf numFmtId="0" fontId="65" fillId="0" borderId="0" xfId="320" applyFont="1" applyFill="1" applyBorder="1" applyAlignment="1">
      <alignment horizontal="center" vertical="center"/>
    </xf>
    <xf numFmtId="0" fontId="0" fillId="0" borderId="0" xfId="0" applyFont="1" applyFill="1">
      <alignment vertical="center"/>
    </xf>
    <xf numFmtId="0" fontId="46" fillId="0" borderId="13" xfId="319" quotePrefix="1" applyFont="1" applyFill="1" applyBorder="1" applyAlignment="1">
      <alignment vertical="center"/>
    </xf>
    <xf numFmtId="178" fontId="23" fillId="0" borderId="0" xfId="0" applyNumberFormat="1" applyFont="1" applyFill="1" applyBorder="1">
      <alignment vertical="center"/>
    </xf>
    <xf numFmtId="38" fontId="23" fillId="0" borderId="0" xfId="324" quotePrefix="1" applyFont="1" applyFill="1" applyBorder="1" applyAlignment="1">
      <alignment horizontal="right" vertical="center"/>
    </xf>
    <xf numFmtId="0" fontId="0" fillId="0" borderId="14" xfId="0" applyFont="1" applyFill="1" applyBorder="1" applyAlignment="1">
      <alignment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12" xfId="0" applyFont="1" applyFill="1" applyBorder="1" applyAlignment="1">
      <alignment horizontal="center" vertical="center"/>
    </xf>
    <xf numFmtId="0" fontId="51" fillId="0" borderId="0" xfId="320" applyFont="1" applyFill="1" applyBorder="1"/>
    <xf numFmtId="0" fontId="52" fillId="0" borderId="18" xfId="0" applyFont="1" applyFill="1" applyBorder="1" applyAlignment="1">
      <alignment horizontal="left" vertical="center" wrapText="1"/>
    </xf>
    <xf numFmtId="0" fontId="44" fillId="0" borderId="0" xfId="320" applyFont="1" applyFill="1" applyBorder="1" applyAlignment="1">
      <alignment vertical="center"/>
    </xf>
    <xf numFmtId="38" fontId="74" fillId="0" borderId="10" xfId="98" applyFont="1" applyFill="1" applyBorder="1">
      <alignment vertical="center"/>
    </xf>
    <xf numFmtId="177" fontId="74" fillId="0" borderId="11" xfId="0" applyNumberFormat="1" applyFont="1" applyFill="1" applyBorder="1">
      <alignment vertical="center"/>
    </xf>
    <xf numFmtId="38" fontId="74" fillId="0" borderId="0" xfId="98" applyFont="1" applyFill="1" applyBorder="1" applyAlignment="1">
      <alignment horizontal="right" vertical="center"/>
    </xf>
    <xf numFmtId="38" fontId="74" fillId="0" borderId="18" xfId="324" applyFont="1" applyFill="1" applyBorder="1" applyAlignment="1">
      <alignment horizontal="right" vertical="center"/>
    </xf>
    <xf numFmtId="38" fontId="74" fillId="0" borderId="17" xfId="98" applyFont="1" applyFill="1" applyBorder="1">
      <alignment vertical="center"/>
    </xf>
    <xf numFmtId="177" fontId="74" fillId="0" borderId="0" xfId="0" applyNumberFormat="1" applyFont="1" applyFill="1" applyBorder="1">
      <alignment vertical="center"/>
    </xf>
    <xf numFmtId="38" fontId="74" fillId="0" borderId="17" xfId="98" applyFont="1" applyFill="1" applyBorder="1" applyAlignment="1">
      <alignment horizontal="right" vertical="center"/>
    </xf>
    <xf numFmtId="177" fontId="74" fillId="0" borderId="18" xfId="0" applyNumberFormat="1" applyFont="1" applyFill="1" applyBorder="1" applyAlignment="1">
      <alignment horizontal="right" vertical="center"/>
    </xf>
    <xf numFmtId="177" fontId="74" fillId="0" borderId="18" xfId="0" applyNumberFormat="1" applyFont="1" applyFill="1" applyBorder="1">
      <alignment vertical="center"/>
    </xf>
    <xf numFmtId="177" fontId="74" fillId="0" borderId="17" xfId="0" applyNumberFormat="1" applyFont="1" applyFill="1" applyBorder="1">
      <alignment vertical="center"/>
    </xf>
    <xf numFmtId="184" fontId="74" fillId="0" borderId="17" xfId="0" applyNumberFormat="1" applyFont="1" applyFill="1" applyBorder="1">
      <alignment vertical="center"/>
    </xf>
    <xf numFmtId="188" fontId="74" fillId="0" borderId="17" xfId="98" applyNumberFormat="1" applyFont="1" applyFill="1" applyBorder="1" applyAlignment="1">
      <alignment horizontal="right" vertical="center"/>
    </xf>
    <xf numFmtId="177" fontId="74" fillId="0" borderId="0" xfId="0" applyNumberFormat="1" applyFont="1" applyFill="1" applyBorder="1" applyAlignment="1">
      <alignment horizontal="right" vertical="center"/>
    </xf>
    <xf numFmtId="177" fontId="74" fillId="0" borderId="17" xfId="0" applyNumberFormat="1" applyFont="1" applyFill="1" applyBorder="1" applyAlignment="1">
      <alignment horizontal="right" vertical="center"/>
    </xf>
    <xf numFmtId="184" fontId="74" fillId="0" borderId="17" xfId="0" applyNumberFormat="1" applyFont="1" applyFill="1" applyBorder="1" applyAlignment="1">
      <alignment horizontal="right" vertical="center"/>
    </xf>
    <xf numFmtId="177" fontId="74" fillId="0" borderId="0" xfId="324" applyNumberFormat="1" applyFont="1" applyFill="1" applyBorder="1" applyAlignment="1">
      <alignment horizontal="right" vertical="center"/>
    </xf>
    <xf numFmtId="188" fontId="74" fillId="0" borderId="17" xfId="324" applyNumberFormat="1" applyFont="1" applyFill="1" applyBorder="1" applyAlignment="1">
      <alignment horizontal="right" vertical="center"/>
    </xf>
    <xf numFmtId="177" fontId="74" fillId="0" borderId="14" xfId="0" applyNumberFormat="1" applyFont="1" applyFill="1" applyBorder="1">
      <alignment vertical="center"/>
    </xf>
    <xf numFmtId="177" fontId="74" fillId="0" borderId="13" xfId="0" applyNumberFormat="1" applyFont="1" applyFill="1" applyBorder="1">
      <alignment vertical="center"/>
    </xf>
    <xf numFmtId="177" fontId="74" fillId="0" borderId="15" xfId="0" applyNumberFormat="1" applyFont="1" applyFill="1" applyBorder="1">
      <alignment vertical="center"/>
    </xf>
    <xf numFmtId="184" fontId="74" fillId="0" borderId="13" xfId="0" applyNumberFormat="1" applyFont="1" applyFill="1" applyBorder="1">
      <alignment vertical="center"/>
    </xf>
    <xf numFmtId="189" fontId="74" fillId="0" borderId="0" xfId="0" applyNumberFormat="1" applyFont="1" applyFill="1" applyBorder="1" applyAlignment="1">
      <alignment vertical="center"/>
    </xf>
    <xf numFmtId="179" fontId="74" fillId="0" borderId="0" xfId="0" applyNumberFormat="1" applyFont="1" applyFill="1" applyBorder="1">
      <alignment vertical="center"/>
    </xf>
    <xf numFmtId="179" fontId="74" fillId="0" borderId="0" xfId="0" applyNumberFormat="1" applyFont="1" applyFill="1" applyBorder="1" applyAlignment="1">
      <alignment horizontal="right" vertical="center"/>
    </xf>
    <xf numFmtId="0" fontId="56" fillId="0" borderId="0" xfId="0" applyFont="1" applyFill="1" applyAlignment="1">
      <alignment vertical="center"/>
    </xf>
    <xf numFmtId="38" fontId="53" fillId="0" borderId="0" xfId="324" applyFont="1" applyFill="1" applyAlignment="1">
      <alignment vertical="center"/>
    </xf>
    <xf numFmtId="38" fontId="55" fillId="0" borderId="0" xfId="324" applyFont="1" applyFill="1" applyAlignment="1">
      <alignment vertical="center"/>
    </xf>
    <xf numFmtId="0" fontId="45" fillId="0" borderId="0" xfId="320" applyFont="1" applyFill="1" applyBorder="1" applyAlignment="1">
      <alignment horizontal="left" vertical="center"/>
    </xf>
    <xf numFmtId="0" fontId="45" fillId="0" borderId="14" xfId="320" applyFont="1" applyFill="1" applyBorder="1" applyAlignment="1">
      <alignment horizontal="left" vertical="center"/>
    </xf>
    <xf numFmtId="0" fontId="65" fillId="0" borderId="0" xfId="320" applyFont="1" applyFill="1" applyBorder="1" applyAlignment="1">
      <alignment horizontal="center" vertical="center"/>
    </xf>
    <xf numFmtId="187" fontId="23" fillId="0" borderId="13" xfId="320" applyNumberFormat="1" applyFont="1" applyFill="1" applyBorder="1" applyAlignment="1">
      <alignment vertical="center"/>
    </xf>
    <xf numFmtId="0" fontId="9" fillId="0" borderId="17" xfId="320" applyFont="1" applyFill="1" applyBorder="1" applyAlignment="1">
      <alignment vertical="center"/>
    </xf>
    <xf numFmtId="38" fontId="9" fillId="0" borderId="11" xfId="98" applyFont="1" applyFill="1" applyBorder="1" applyAlignment="1">
      <alignment vertical="center"/>
    </xf>
    <xf numFmtId="0" fontId="46" fillId="0" borderId="15" xfId="319" quotePrefix="1" applyFont="1" applyFill="1" applyBorder="1" applyAlignment="1">
      <alignment vertical="center"/>
    </xf>
    <xf numFmtId="0" fontId="52" fillId="0" borderId="0" xfId="0" applyFont="1" applyFill="1" applyBorder="1" applyAlignment="1">
      <alignment horizontal="left" vertical="center"/>
    </xf>
    <xf numFmtId="0" fontId="52" fillId="0" borderId="18" xfId="0" applyFont="1" applyFill="1" applyBorder="1" applyAlignment="1">
      <alignment horizontal="left" vertical="center"/>
    </xf>
    <xf numFmtId="0" fontId="52" fillId="0" borderId="0"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73" fillId="0" borderId="0" xfId="0" applyFont="1" applyFill="1" applyAlignment="1">
      <alignment horizontal="center" vertical="center"/>
    </xf>
    <xf numFmtId="0" fontId="52" fillId="0" borderId="0" xfId="0" applyFont="1" applyFill="1" applyBorder="1" applyAlignment="1">
      <alignment horizontal="left" vertical="center" shrinkToFit="1"/>
    </xf>
    <xf numFmtId="0" fontId="51" fillId="0" borderId="0" xfId="0" applyFont="1" applyFill="1" applyAlignment="1">
      <alignment vertical="center" shrinkToFit="1"/>
    </xf>
    <xf numFmtId="0" fontId="51" fillId="0" borderId="18" xfId="0" applyFont="1" applyFill="1" applyBorder="1" applyAlignment="1">
      <alignment vertical="center" shrinkToFit="1"/>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52" fillId="0" borderId="0" xfId="0" applyFont="1" applyFill="1" applyBorder="1" applyAlignment="1">
      <alignment vertical="center"/>
    </xf>
    <xf numFmtId="0" fontId="52" fillId="0" borderId="18" xfId="0" applyFont="1" applyFill="1" applyBorder="1" applyAlignment="1">
      <alignment vertical="center"/>
    </xf>
    <xf numFmtId="0" fontId="70" fillId="0" borderId="0" xfId="0" applyFont="1" applyFill="1" applyBorder="1" applyAlignment="1">
      <alignment horizontal="left" vertical="center" wrapText="1"/>
    </xf>
    <xf numFmtId="0" fontId="71" fillId="0" borderId="0" xfId="0" applyFont="1" applyFill="1" applyBorder="1" applyAlignment="1">
      <alignment horizontal="left" vertical="center" wrapText="1"/>
    </xf>
    <xf numFmtId="0" fontId="71" fillId="0" borderId="18" xfId="0" applyFont="1" applyFill="1" applyBorder="1" applyAlignment="1">
      <alignment horizontal="left" vertical="center" wrapText="1"/>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65" fillId="0" borderId="0" xfId="0" applyFont="1" applyFill="1" applyAlignment="1">
      <alignment horizontal="center" vertical="center"/>
    </xf>
    <xf numFmtId="0" fontId="66" fillId="0" borderId="0" xfId="0" applyFont="1" applyFill="1" applyBorder="1" applyAlignment="1">
      <alignment horizontal="center" vertical="center" shrinkToFit="1"/>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0" fontId="23" fillId="0" borderId="0" xfId="0" applyFont="1" applyFill="1" applyAlignment="1">
      <alignment vertical="center"/>
    </xf>
    <xf numFmtId="0" fontId="23" fillId="0" borderId="18" xfId="0" applyFont="1" applyFill="1" applyBorder="1" applyAlignment="1">
      <alignment vertical="center"/>
    </xf>
    <xf numFmtId="0" fontId="44" fillId="0" borderId="0" xfId="0" applyFont="1" applyFill="1" applyBorder="1" applyAlignment="1">
      <alignment horizontal="left" vertical="center" wrapText="1"/>
    </xf>
    <xf numFmtId="0" fontId="67" fillId="0" borderId="0" xfId="82" applyFont="1" applyFill="1" applyAlignment="1" applyProtection="1">
      <alignment vertical="center" shrinkToFit="1"/>
    </xf>
    <xf numFmtId="0" fontId="72" fillId="0" borderId="0" xfId="82" applyFont="1" applyFill="1" applyAlignment="1" applyProtection="1">
      <alignment vertical="center" shrinkToFit="1"/>
    </xf>
    <xf numFmtId="0" fontId="72" fillId="0" borderId="18" xfId="82" applyFont="1" applyFill="1" applyBorder="1" applyAlignment="1" applyProtection="1">
      <alignment vertical="center" shrinkToFit="1"/>
    </xf>
    <xf numFmtId="0" fontId="54" fillId="0" borderId="0" xfId="0" applyFont="1" applyFill="1" applyAlignment="1">
      <alignment horizontal="left" vertical="center"/>
    </xf>
    <xf numFmtId="49" fontId="6" fillId="0" borderId="0" xfId="0" applyNumberFormat="1" applyFont="1" applyFill="1" applyAlignment="1">
      <alignment horizontal="center"/>
    </xf>
    <xf numFmtId="0" fontId="16" fillId="0" borderId="0" xfId="0" applyFont="1" applyFill="1" applyAlignment="1">
      <alignment horizontal="center" vertical="center"/>
    </xf>
    <xf numFmtId="49" fontId="54" fillId="0" borderId="0" xfId="0" applyNumberFormat="1" applyFont="1" applyFill="1" applyAlignment="1">
      <alignment horizontal="left" vertical="center"/>
    </xf>
    <xf numFmtId="0" fontId="56" fillId="0" borderId="0" xfId="0"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0" xfId="0" applyFont="1" applyFill="1" applyBorder="1" applyAlignment="1">
      <alignment horizontal="center" vertical="center" wrapText="1"/>
    </xf>
    <xf numFmtId="0" fontId="44" fillId="0" borderId="24"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20"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89" fontId="44" fillId="0" borderId="20" xfId="320" applyNumberFormat="1" applyFont="1" applyFill="1" applyBorder="1" applyAlignment="1">
      <alignment horizontal="center" vertical="center"/>
    </xf>
    <xf numFmtId="189" fontId="44" fillId="0" borderId="19" xfId="320" applyNumberFormat="1" applyFont="1" applyFill="1" applyBorder="1" applyAlignment="1">
      <alignment horizontal="center" vertical="center"/>
    </xf>
    <xf numFmtId="179" fontId="44" fillId="0" borderId="20"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177" fontId="44" fillId="0" borderId="18"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0" fontId="44" fillId="0" borderId="20"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38" fontId="44" fillId="0" borderId="24" xfId="98" applyFont="1" applyFill="1" applyBorder="1" applyAlignment="1">
      <alignment horizontal="center" vertical="center"/>
    </xf>
    <xf numFmtId="38" fontId="44" fillId="0" borderId="19" xfId="98" applyFont="1" applyFill="1" applyBorder="1" applyAlignment="1">
      <alignment horizontal="center" vertical="center"/>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3" xfId="320" applyFont="1" applyFill="1" applyBorder="1" applyAlignment="1">
      <alignment horizontal="center" vertical="center"/>
    </xf>
    <xf numFmtId="0" fontId="44" fillId="0" borderId="22" xfId="320" applyFont="1" applyFill="1" applyBorder="1" applyAlignment="1">
      <alignment horizontal="center" vertical="center"/>
    </xf>
    <xf numFmtId="177" fontId="44" fillId="0" borderId="18" xfId="0" applyNumberFormat="1"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0" fontId="44" fillId="0" borderId="14" xfId="320" applyFont="1" applyFill="1" applyBorder="1" applyAlignment="1">
      <alignment horizontal="right"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23" xfId="319" applyFont="1" applyFill="1" applyBorder="1" applyAlignment="1">
      <alignment horizontal="center" vertical="center"/>
    </xf>
    <xf numFmtId="0" fontId="44" fillId="0" borderId="21"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1" xfId="320" applyFont="1" applyFill="1" applyBorder="1" applyAlignment="1">
      <alignment horizontal="center" vertical="center"/>
    </xf>
    <xf numFmtId="0" fontId="44" fillId="0" borderId="27" xfId="319" applyFont="1" applyFill="1" applyBorder="1" applyAlignment="1">
      <alignment horizontal="center" vertical="center"/>
    </xf>
    <xf numFmtId="0" fontId="44" fillId="0" borderId="25" xfId="319" applyFont="1" applyFill="1" applyBorder="1" applyAlignment="1">
      <alignment horizontal="center" vertical="center"/>
    </xf>
    <xf numFmtId="0" fontId="44" fillId="0" borderId="26" xfId="319"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52" fillId="0" borderId="15" xfId="0" applyFont="1" applyFill="1" applyBorder="1" applyAlignment="1">
      <alignment horizontal="center" vertical="center"/>
    </xf>
    <xf numFmtId="0" fontId="52" fillId="0" borderId="23" xfId="320" applyFont="1" applyFill="1" applyBorder="1" applyAlignment="1">
      <alignment horizontal="center" vertical="center" wrapText="1"/>
    </xf>
    <xf numFmtId="0" fontId="52" fillId="0" borderId="22" xfId="0" applyFont="1" applyFill="1" applyBorder="1" applyAlignment="1">
      <alignment horizontal="center" vertical="center" wrapText="1"/>
    </xf>
    <xf numFmtId="0" fontId="52" fillId="0" borderId="23" xfId="320" applyFont="1" applyFill="1" applyBorder="1" applyAlignment="1">
      <alignment horizontal="center" vertical="center"/>
    </xf>
    <xf numFmtId="0" fontId="52" fillId="0" borderId="22" xfId="0" applyFont="1" applyFill="1" applyBorder="1" applyAlignment="1">
      <alignment vertical="center"/>
    </xf>
    <xf numFmtId="0" fontId="45" fillId="0" borderId="14" xfId="320" applyFont="1" applyFill="1" applyBorder="1" applyAlignment="1">
      <alignment horizontal="left" vertical="center"/>
    </xf>
    <xf numFmtId="0" fontId="46" fillId="0" borderId="14" xfId="320" applyFont="1" applyFill="1" applyBorder="1" applyAlignment="1">
      <alignment horizontal="center" vertical="center"/>
    </xf>
    <xf numFmtId="0" fontId="44" fillId="0" borderId="0" xfId="320" applyFont="1" applyFill="1" applyBorder="1" applyAlignment="1">
      <alignment horizontal="right" vertical="center"/>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2" fillId="0" borderId="24"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2" fillId="0" borderId="20" xfId="320" applyFont="1" applyFill="1" applyBorder="1" applyAlignment="1">
      <alignment horizontal="center" vertical="center" wrapText="1"/>
    </xf>
    <xf numFmtId="0" fontId="48" fillId="0" borderId="20"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4" xfId="32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177" fontId="52" fillId="0" borderId="23" xfId="320" applyNumberFormat="1" applyFont="1" applyFill="1" applyBorder="1" applyAlignment="1">
      <alignment horizontal="right" vertical="center"/>
    </xf>
    <xf numFmtId="177" fontId="52" fillId="0" borderId="21" xfId="320" applyNumberFormat="1" applyFont="1" applyFill="1" applyBorder="1" applyAlignment="1">
      <alignment horizontal="right" vertical="center"/>
    </xf>
    <xf numFmtId="177" fontId="52" fillId="0" borderId="22" xfId="320" applyNumberFormat="1" applyFont="1" applyFill="1" applyBorder="1" applyAlignment="1">
      <alignment horizontal="right" vertical="center"/>
    </xf>
    <xf numFmtId="0" fontId="52" fillId="0" borderId="0" xfId="320" applyFont="1" applyFill="1" applyBorder="1" applyAlignment="1">
      <alignment horizontal="left" vertical="center"/>
    </xf>
    <xf numFmtId="0" fontId="17" fillId="0" borderId="0" xfId="318" quotePrefix="1" applyFont="1" applyFill="1" applyAlignment="1">
      <alignment horizontal="center"/>
    </xf>
    <xf numFmtId="185" fontId="10" fillId="0" borderId="0" xfId="0" applyNumberFormat="1" applyFont="1" applyFill="1" applyBorder="1" applyAlignment="1">
      <alignment horizontal="lef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185" fontId="42" fillId="0" borderId="11" xfId="0" applyNumberFormat="1" applyFont="1" applyFill="1" applyBorder="1" applyAlignment="1">
      <alignment horizontal="center" vertical="center"/>
    </xf>
    <xf numFmtId="185" fontId="42" fillId="0" borderId="0" xfId="0" applyNumberFormat="1" applyFont="1" applyFill="1" applyBorder="1" applyAlignment="1">
      <alignment horizontal="center" vertical="center"/>
    </xf>
    <xf numFmtId="185" fontId="42" fillId="0" borderId="12" xfId="0" applyNumberFormat="1" applyFont="1" applyFill="1" applyBorder="1" applyAlignment="1">
      <alignment horizontal="center" vertical="center"/>
    </xf>
    <xf numFmtId="185" fontId="42" fillId="0" borderId="18" xfId="0" applyNumberFormat="1" applyFont="1" applyFill="1" applyBorder="1" applyAlignment="1">
      <alignment horizontal="center" vertical="center"/>
    </xf>
    <xf numFmtId="185" fontId="42" fillId="0" borderId="10" xfId="0" applyNumberFormat="1" applyFont="1" applyFill="1" applyBorder="1" applyAlignment="1">
      <alignment horizontal="center" vertical="center"/>
    </xf>
    <xf numFmtId="185" fontId="42" fillId="0" borderId="17" xfId="0" applyNumberFormat="1" applyFont="1" applyFill="1" applyBorder="1" applyAlignment="1">
      <alignment horizontal="center"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65" fillId="0" borderId="0" xfId="320" applyFont="1" applyFill="1" applyBorder="1" applyAlignment="1">
      <alignment horizontal="center" vertical="center"/>
    </xf>
    <xf numFmtId="0" fontId="10" fillId="0" borderId="0" xfId="0" applyFont="1" applyFill="1" applyAlignment="1">
      <alignment horizontal="left" vertical="center"/>
    </xf>
    <xf numFmtId="0" fontId="10" fillId="0" borderId="0" xfId="0" quotePrefix="1" applyFont="1" applyFill="1" applyAlignment="1">
      <alignment horizontal="left" vertical="center"/>
    </xf>
    <xf numFmtId="0" fontId="42" fillId="0" borderId="18" xfId="0" applyFont="1" applyFill="1" applyBorder="1" applyAlignment="1">
      <alignment horizontal="center" vertical="center"/>
    </xf>
    <xf numFmtId="0" fontId="42" fillId="0" borderId="10" xfId="0" applyFont="1" applyFill="1" applyBorder="1" applyAlignment="1">
      <alignment horizontal="center" wrapText="1"/>
    </xf>
    <xf numFmtId="0" fontId="42" fillId="0" borderId="12" xfId="0" applyFont="1" applyFill="1" applyBorder="1" applyAlignment="1">
      <alignment horizontal="center"/>
    </xf>
    <xf numFmtId="0" fontId="42" fillId="0" borderId="17" xfId="0" applyFont="1" applyFill="1" applyBorder="1" applyAlignment="1">
      <alignment horizontal="center"/>
    </xf>
    <xf numFmtId="0" fontId="42" fillId="0" borderId="18" xfId="0" applyFont="1" applyFill="1" applyBorder="1" applyAlignment="1">
      <alignment horizontal="center"/>
    </xf>
    <xf numFmtId="0" fontId="42" fillId="0" borderId="12" xfId="0" applyFont="1" applyFill="1" applyBorder="1" applyAlignment="1">
      <alignment horizontal="center" vertical="center"/>
    </xf>
    <xf numFmtId="0" fontId="43" fillId="0" borderId="10" xfId="0" applyFont="1" applyFill="1" applyBorder="1" applyAlignment="1">
      <alignment horizontal="left" vertical="center"/>
    </xf>
    <xf numFmtId="0" fontId="43" fillId="0" borderId="11" xfId="0" applyFont="1" applyFill="1" applyBorder="1" applyAlignment="1">
      <alignment horizontal="left" vertical="center"/>
    </xf>
    <xf numFmtId="49" fontId="42" fillId="0" borderId="11" xfId="0" quotePrefix="1" applyNumberFormat="1" applyFont="1" applyFill="1" applyBorder="1" applyAlignment="1">
      <alignment horizontal="center" vertical="center"/>
    </xf>
    <xf numFmtId="49" fontId="42" fillId="0" borderId="0" xfId="0" quotePrefix="1" applyNumberFormat="1" applyFont="1" applyFill="1" applyBorder="1" applyAlignment="1">
      <alignment horizontal="center" vertical="center"/>
    </xf>
    <xf numFmtId="0" fontId="44" fillId="0" borderId="0" xfId="318" applyFont="1" applyFill="1" applyAlignment="1">
      <alignment horizontal="left" vertical="center"/>
    </xf>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11" fillId="0" borderId="0" xfId="318" applyFont="1" applyFill="1" applyBorder="1" applyAlignment="1">
      <alignment horizontal="center" vertical="center"/>
    </xf>
    <xf numFmtId="0" fontId="10" fillId="0" borderId="0" xfId="318" applyFont="1" applyFill="1" applyAlignment="1"/>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23" fillId="0" borderId="17" xfId="0" applyFont="1" applyFill="1" applyBorder="1" applyAlignment="1">
      <alignment horizontal="center" vertical="center"/>
    </xf>
    <xf numFmtId="0" fontId="67"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cellXfs>
  <cellStyles count="333">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2 2" xfId="326"/>
    <cellStyle name="標準 5 3" xfId="311"/>
    <cellStyle name="標準 5 3 2" xfId="327"/>
    <cellStyle name="標準 5 4" xfId="312"/>
    <cellStyle name="標準 5 4 2" xfId="328"/>
    <cellStyle name="標準 5 5" xfId="313"/>
    <cellStyle name="標準 5 5 2" xfId="329"/>
    <cellStyle name="標準 5 6" xfId="314"/>
    <cellStyle name="標準 5 6 2" xfId="330"/>
    <cellStyle name="標準 5 7" xfId="315"/>
    <cellStyle name="標準 5 7 2" xfId="331"/>
    <cellStyle name="標準 5 8" xfId="316"/>
    <cellStyle name="標準 5 8 2" xfId="332"/>
    <cellStyle name="標準_国速報" xfId="317"/>
    <cellStyle name="標準_調査の説明" xfId="318"/>
    <cellStyle name="標準_統計表５" xfId="319"/>
    <cellStyle name="標準_毎勤月報原稿15年12月" xfId="320"/>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137711</xdr:colOff>
      <xdr:row>54</xdr:row>
      <xdr:rowOff>53554</xdr:rowOff>
    </xdr:from>
    <xdr:to>
      <xdr:col>2</xdr:col>
      <xdr:colOff>5087133</xdr:colOff>
      <xdr:row>69</xdr:row>
      <xdr:rowOff>99440</xdr:rowOff>
    </xdr:to>
    <xdr:pic>
      <xdr:nvPicPr>
        <xdr:cNvPr id="2" name="図 1"/>
        <xdr:cNvPicPr>
          <a:picLocks noChangeAspect="1"/>
        </xdr:cNvPicPr>
      </xdr:nvPicPr>
      <xdr:blipFill>
        <a:blip xmlns:r="http://schemas.openxmlformats.org/officeDocument/2006/relationships" r:embed="rId1"/>
        <a:stretch>
          <a:fillRect/>
        </a:stretch>
      </xdr:blipFill>
      <xdr:spPr>
        <a:xfrm>
          <a:off x="306024" y="7291024"/>
          <a:ext cx="5194242" cy="23410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itiran/roudou/monthly/dl/maikin-partial-replacemen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90"/>
  <sheetViews>
    <sheetView showGridLines="0" tabSelected="1" view="pageBreakPreview" zoomScaleNormal="100" zoomScaleSheetLayoutView="100" workbookViewId="0"/>
  </sheetViews>
  <sheetFormatPr defaultColWidth="2.69921875" defaultRowHeight="12"/>
  <cols>
    <col min="1" max="2" width="2.69921875" style="165"/>
    <col min="3" max="3" width="3.3984375" style="165" bestFit="1" customWidth="1"/>
    <col min="4" max="34" width="2.69921875" style="165"/>
    <col min="35" max="35" width="2.69921875" style="165" customWidth="1"/>
    <col min="36" max="16384" width="2.69921875" style="165"/>
  </cols>
  <sheetData>
    <row r="1" spans="1:35" ht="13.5" customHeight="1"/>
    <row r="2" spans="1:35" ht="12" customHeight="1">
      <c r="Z2"/>
      <c r="AA2"/>
      <c r="AB2"/>
      <c r="AC2"/>
      <c r="AD2"/>
      <c r="AE2"/>
      <c r="AF2"/>
      <c r="AG2"/>
      <c r="AH2"/>
      <c r="AI2"/>
    </row>
    <row r="3" spans="1:35" ht="12" customHeight="1">
      <c r="Z3"/>
      <c r="AA3"/>
      <c r="AB3"/>
      <c r="AC3"/>
      <c r="AD3"/>
      <c r="AE3"/>
      <c r="AF3"/>
      <c r="AG3"/>
      <c r="AH3"/>
      <c r="AI3"/>
    </row>
    <row r="4" spans="1:35" ht="12" customHeight="1">
      <c r="Z4"/>
      <c r="AA4"/>
      <c r="AB4"/>
      <c r="AC4"/>
      <c r="AD4"/>
      <c r="AE4"/>
      <c r="AF4"/>
      <c r="AG4"/>
      <c r="AH4"/>
      <c r="AI4"/>
    </row>
    <row r="5" spans="1:35">
      <c r="Z5"/>
      <c r="AA5"/>
      <c r="AB5"/>
      <c r="AC5"/>
      <c r="AD5"/>
      <c r="AE5"/>
      <c r="AF5"/>
      <c r="AG5"/>
      <c r="AH5"/>
      <c r="AI5"/>
    </row>
    <row r="6" spans="1:35">
      <c r="Z6"/>
      <c r="AA6"/>
      <c r="AB6"/>
      <c r="AC6"/>
      <c r="AD6"/>
      <c r="AE6"/>
      <c r="AF6"/>
      <c r="AG6"/>
      <c r="AH6"/>
      <c r="AI6"/>
    </row>
    <row r="7" spans="1:35" ht="46.5" customHeight="1">
      <c r="AB7" s="250"/>
      <c r="AC7" s="250"/>
      <c r="AD7" s="250"/>
      <c r="AE7" s="250"/>
      <c r="AF7" s="250"/>
      <c r="AG7" s="250"/>
      <c r="AH7" s="250"/>
    </row>
    <row r="8" spans="1:35" ht="36" customHeight="1">
      <c r="A8" s="251"/>
      <c r="B8" s="536" t="s">
        <v>285</v>
      </c>
      <c r="C8" s="536"/>
      <c r="D8" s="536"/>
      <c r="E8" s="536"/>
      <c r="F8" s="536"/>
      <c r="G8" s="536"/>
      <c r="H8" s="536"/>
      <c r="I8" s="536"/>
      <c r="J8" s="536"/>
      <c r="K8" s="536"/>
      <c r="L8" s="536"/>
      <c r="M8" s="536"/>
      <c r="N8" s="536"/>
      <c r="O8" s="536"/>
      <c r="P8" s="536"/>
      <c r="Q8" s="536"/>
      <c r="R8" s="536"/>
      <c r="S8" s="536"/>
      <c r="T8" s="536"/>
      <c r="U8" s="536"/>
      <c r="V8" s="536"/>
      <c r="W8" s="536"/>
      <c r="X8" s="536"/>
      <c r="Y8" s="536"/>
      <c r="Z8" s="536"/>
      <c r="AA8" s="536"/>
      <c r="AB8" s="536"/>
      <c r="AC8" s="536"/>
      <c r="AD8" s="536"/>
      <c r="AE8" s="536"/>
      <c r="AF8" s="536"/>
      <c r="AG8" s="536"/>
      <c r="AH8" s="536"/>
      <c r="AI8" s="536"/>
    </row>
    <row r="11" spans="1:35" ht="39" customHeight="1">
      <c r="B11" s="535" t="s">
        <v>196</v>
      </c>
      <c r="C11" s="535"/>
      <c r="D11" s="535"/>
      <c r="E11" s="535"/>
      <c r="F11" s="535"/>
      <c r="G11" s="535"/>
      <c r="H11" s="535"/>
      <c r="I11" s="535"/>
      <c r="J11" s="535"/>
      <c r="K11" s="535"/>
      <c r="L11" s="535"/>
      <c r="M11" s="535"/>
      <c r="N11" s="535"/>
      <c r="O11" s="535"/>
      <c r="P11" s="535"/>
      <c r="Q11" s="535"/>
      <c r="R11" s="535"/>
      <c r="S11" s="535"/>
      <c r="T11" s="535"/>
      <c r="U11" s="535"/>
      <c r="V11" s="535"/>
      <c r="W11" s="535"/>
      <c r="X11" s="535"/>
      <c r="Y11" s="535"/>
      <c r="Z11" s="535"/>
      <c r="AA11" s="535"/>
      <c r="AB11" s="535"/>
      <c r="AC11" s="535"/>
      <c r="AD11" s="535"/>
      <c r="AE11" s="535"/>
      <c r="AF11" s="535"/>
      <c r="AG11" s="535"/>
      <c r="AH11" s="535"/>
      <c r="AI11" s="535"/>
    </row>
    <row r="12" spans="1:35" ht="24.75" customHeight="1"/>
    <row r="13" spans="1:35" ht="23.25" customHeight="1">
      <c r="B13" s="535" t="s">
        <v>317</v>
      </c>
      <c r="C13" s="535"/>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5"/>
      <c r="AE13" s="535"/>
      <c r="AF13" s="535"/>
      <c r="AG13" s="535"/>
      <c r="AH13" s="535"/>
      <c r="AI13" s="535"/>
    </row>
    <row r="14" spans="1:35" ht="12" customHeight="1"/>
    <row r="15" spans="1:35" ht="13.5" customHeight="1">
      <c r="B15" s="522"/>
      <c r="C15" s="522"/>
      <c r="D15" s="522"/>
      <c r="E15" s="522"/>
      <c r="F15" s="522"/>
      <c r="G15" s="522"/>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row>
    <row r="16" spans="1:35" ht="20.149999999999999" customHeight="1"/>
    <row r="17" spans="2:47">
      <c r="B17" s="252"/>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4"/>
    </row>
    <row r="18" spans="2:47">
      <c r="B18" s="255"/>
      <c r="C18" s="256" t="s">
        <v>17</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44"/>
    </row>
    <row r="19" spans="2:47">
      <c r="B19" s="25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44"/>
    </row>
    <row r="20" spans="2:47" ht="12" customHeight="1">
      <c r="B20" s="255"/>
      <c r="C20" s="151">
        <v>1</v>
      </c>
      <c r="D20" s="526" t="s">
        <v>57</v>
      </c>
      <c r="E20" s="526"/>
      <c r="F20" s="526"/>
      <c r="G20" s="526"/>
      <c r="H20" s="526"/>
      <c r="I20" s="526"/>
      <c r="J20" s="526"/>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7"/>
      <c r="AU20" s="257"/>
    </row>
    <row r="21" spans="2:47" ht="12" customHeight="1">
      <c r="B21" s="255"/>
      <c r="C21" s="335"/>
      <c r="D21" s="526" t="s">
        <v>58</v>
      </c>
      <c r="E21" s="526"/>
      <c r="F21" s="526"/>
      <c r="G21" s="526"/>
      <c r="H21" s="526"/>
      <c r="I21" s="526"/>
      <c r="J21" s="526"/>
      <c r="K21" s="526"/>
      <c r="L21" s="526"/>
      <c r="M21" s="526"/>
      <c r="N21" s="526"/>
      <c r="O21" s="526"/>
      <c r="P21" s="526"/>
      <c r="Q21" s="526"/>
      <c r="R21" s="526"/>
      <c r="S21" s="526"/>
      <c r="T21" s="526"/>
      <c r="U21" s="526"/>
      <c r="V21" s="526"/>
      <c r="W21" s="526"/>
      <c r="X21" s="526"/>
      <c r="Y21" s="526"/>
      <c r="Z21" s="526"/>
      <c r="AA21" s="526"/>
      <c r="AB21" s="526"/>
      <c r="AC21" s="526"/>
      <c r="AD21" s="526"/>
      <c r="AE21" s="526"/>
      <c r="AF21" s="526"/>
      <c r="AG21" s="526"/>
      <c r="AH21" s="526"/>
      <c r="AI21" s="527"/>
    </row>
    <row r="22" spans="2:47" ht="12" customHeight="1">
      <c r="B22" s="255"/>
      <c r="C22" s="335"/>
      <c r="D22" s="526" t="s">
        <v>204</v>
      </c>
      <c r="E22" s="526"/>
      <c r="F22" s="526"/>
      <c r="G22" s="526"/>
      <c r="H22" s="526"/>
      <c r="I22" s="526"/>
      <c r="J22" s="526"/>
      <c r="K22" s="526"/>
      <c r="L22" s="526"/>
      <c r="M22" s="526"/>
      <c r="N22" s="526"/>
      <c r="O22" s="526"/>
      <c r="P22" s="526"/>
      <c r="Q22" s="526"/>
      <c r="R22" s="526"/>
      <c r="S22" s="526"/>
      <c r="T22" s="526"/>
      <c r="U22" s="526"/>
      <c r="V22" s="526"/>
      <c r="W22" s="526"/>
      <c r="X22" s="526"/>
      <c r="Y22" s="526"/>
      <c r="Z22" s="526"/>
      <c r="AA22" s="526"/>
      <c r="AB22" s="526"/>
      <c r="AC22" s="526"/>
      <c r="AD22" s="526"/>
      <c r="AE22" s="526"/>
      <c r="AF22" s="526"/>
      <c r="AG22" s="526"/>
      <c r="AH22" s="526"/>
      <c r="AI22" s="527"/>
    </row>
    <row r="23" spans="2:47" ht="9" customHeight="1">
      <c r="B23" s="255"/>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258"/>
      <c r="AI23" s="243"/>
    </row>
    <row r="24" spans="2:47" ht="12.75" customHeight="1">
      <c r="B24" s="255"/>
      <c r="C24" s="152">
        <v>2</v>
      </c>
      <c r="D24" s="523" t="s">
        <v>205</v>
      </c>
      <c r="E24" s="524"/>
      <c r="F24" s="524"/>
      <c r="G24" s="524"/>
      <c r="H24" s="524"/>
      <c r="I24" s="524"/>
      <c r="J24" s="524"/>
      <c r="K24" s="524"/>
      <c r="L24" s="524"/>
      <c r="M24" s="524"/>
      <c r="N24" s="524"/>
      <c r="O24" s="524"/>
      <c r="P24" s="524"/>
      <c r="Q24" s="524"/>
      <c r="R24" s="524"/>
      <c r="S24" s="524"/>
      <c r="T24" s="524"/>
      <c r="U24" s="524"/>
      <c r="V24" s="524"/>
      <c r="W24" s="524"/>
      <c r="X24" s="524"/>
      <c r="Y24" s="524"/>
      <c r="Z24" s="524"/>
      <c r="AA24" s="524"/>
      <c r="AB24" s="524"/>
      <c r="AC24" s="524"/>
      <c r="AD24" s="524"/>
      <c r="AE24" s="524"/>
      <c r="AF24" s="524"/>
      <c r="AG24" s="524"/>
      <c r="AH24" s="524"/>
      <c r="AI24" s="525"/>
    </row>
    <row r="25" spans="2:47" ht="9" customHeight="1">
      <c r="B25" s="255"/>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60"/>
    </row>
    <row r="26" spans="2:47" ht="12.75" customHeight="1">
      <c r="B26" s="255"/>
      <c r="C26" s="152">
        <v>3</v>
      </c>
      <c r="D26" s="530" t="s">
        <v>276</v>
      </c>
      <c r="E26" s="531"/>
      <c r="F26" s="531"/>
      <c r="G26" s="531"/>
      <c r="H26" s="531"/>
      <c r="I26" s="531"/>
      <c r="J26" s="531"/>
      <c r="K26" s="531"/>
      <c r="L26" s="531"/>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2"/>
    </row>
    <row r="27" spans="2:47" ht="12.75" customHeight="1">
      <c r="B27" s="255"/>
      <c r="C27" s="152"/>
      <c r="D27" s="526" t="s">
        <v>262</v>
      </c>
      <c r="E27" s="526"/>
      <c r="F27" s="526"/>
      <c r="G27" s="526"/>
      <c r="H27" s="526"/>
      <c r="I27" s="526"/>
      <c r="J27" s="526"/>
      <c r="K27" s="526"/>
      <c r="L27" s="526"/>
      <c r="M27" s="526"/>
      <c r="N27" s="526"/>
      <c r="O27" s="526"/>
      <c r="P27" s="526"/>
      <c r="Q27" s="526"/>
      <c r="R27" s="526"/>
      <c r="S27" s="526"/>
      <c r="T27" s="526"/>
      <c r="U27" s="526"/>
      <c r="V27" s="526"/>
      <c r="W27" s="526"/>
      <c r="X27" s="526"/>
      <c r="Y27" s="526"/>
      <c r="Z27" s="526"/>
      <c r="AA27" s="526"/>
      <c r="AB27" s="526"/>
      <c r="AC27" s="526"/>
      <c r="AD27" s="526"/>
      <c r="AE27" s="526"/>
      <c r="AF27" s="526"/>
      <c r="AG27" s="526"/>
      <c r="AH27" s="526"/>
      <c r="AI27" s="527"/>
    </row>
    <row r="28" spans="2:47" ht="12.75" customHeight="1">
      <c r="B28" s="255"/>
      <c r="C28" s="152"/>
      <c r="D28" s="526" t="s">
        <v>292</v>
      </c>
      <c r="E28" s="526"/>
      <c r="F28" s="526"/>
      <c r="G28" s="526"/>
      <c r="H28" s="526"/>
      <c r="I28" s="526"/>
      <c r="J28" s="526"/>
      <c r="K28" s="526"/>
      <c r="L28" s="526"/>
      <c r="M28" s="526"/>
      <c r="N28" s="526"/>
      <c r="O28" s="526"/>
      <c r="P28" s="526"/>
      <c r="Q28" s="526"/>
      <c r="R28" s="526"/>
      <c r="S28" s="526"/>
      <c r="T28" s="526"/>
      <c r="U28" s="526"/>
      <c r="V28" s="526"/>
      <c r="W28" s="526"/>
      <c r="X28" s="526"/>
      <c r="Y28" s="526"/>
      <c r="Z28" s="526"/>
      <c r="AA28" s="526"/>
      <c r="AB28" s="526"/>
      <c r="AC28" s="526"/>
      <c r="AD28" s="526"/>
      <c r="AE28" s="526"/>
      <c r="AF28" s="526"/>
      <c r="AG28" s="526"/>
      <c r="AH28" s="526"/>
      <c r="AI28" s="482"/>
    </row>
    <row r="29" spans="2:47" ht="12.75" customHeight="1">
      <c r="B29" s="255"/>
      <c r="C29" s="152"/>
      <c r="D29" s="526" t="s">
        <v>298</v>
      </c>
      <c r="E29" s="526"/>
      <c r="F29" s="526"/>
      <c r="G29" s="526"/>
      <c r="H29" s="526"/>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526"/>
      <c r="AH29" s="526"/>
      <c r="AI29" s="527"/>
    </row>
    <row r="30" spans="2:47" ht="9" customHeight="1">
      <c r="B30" s="255"/>
      <c r="C30" s="152"/>
      <c r="D30" s="332"/>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3"/>
    </row>
    <row r="31" spans="2:47">
      <c r="B31" s="255"/>
      <c r="C31" s="152">
        <v>4</v>
      </c>
      <c r="D31" s="533" t="s">
        <v>304</v>
      </c>
      <c r="E31" s="533"/>
      <c r="F31" s="533"/>
      <c r="G31" s="533"/>
      <c r="H31" s="533"/>
      <c r="I31" s="533"/>
      <c r="J31" s="533"/>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4"/>
    </row>
    <row r="32" spans="2:47" ht="12" customHeight="1">
      <c r="B32" s="255"/>
      <c r="C32" s="152"/>
      <c r="D32" s="533" t="s">
        <v>299</v>
      </c>
      <c r="E32" s="528"/>
      <c r="F32" s="528"/>
      <c r="G32" s="528"/>
      <c r="H32" s="528"/>
      <c r="I32" s="528"/>
      <c r="J32" s="528"/>
      <c r="K32" s="528"/>
      <c r="L32" s="528"/>
      <c r="M32" s="528"/>
      <c r="N32" s="528"/>
      <c r="O32" s="528"/>
      <c r="P32" s="528"/>
      <c r="Q32" s="528"/>
      <c r="R32" s="528"/>
      <c r="S32" s="528"/>
      <c r="T32" s="528"/>
      <c r="U32" s="528"/>
      <c r="V32" s="528"/>
      <c r="W32" s="528"/>
      <c r="X32" s="528"/>
      <c r="Y32" s="528"/>
      <c r="Z32" s="528"/>
      <c r="AA32" s="528"/>
      <c r="AB32" s="528"/>
      <c r="AC32" s="528"/>
      <c r="AD32" s="528"/>
      <c r="AE32" s="528"/>
      <c r="AF32" s="528"/>
      <c r="AG32" s="528"/>
      <c r="AH32" s="528"/>
      <c r="AI32" s="529"/>
    </row>
    <row r="33" spans="2:35" ht="12" customHeight="1">
      <c r="B33" s="255"/>
      <c r="C33" s="152"/>
      <c r="D33" s="533" t="s">
        <v>300</v>
      </c>
      <c r="E33" s="533"/>
      <c r="F33" s="533"/>
      <c r="G33" s="533"/>
      <c r="H33" s="533"/>
      <c r="I33" s="533"/>
      <c r="J33" s="533"/>
      <c r="K33" s="533"/>
      <c r="L33" s="533"/>
      <c r="M33" s="533"/>
      <c r="N33" s="533"/>
      <c r="O33" s="533"/>
      <c r="P33" s="533"/>
      <c r="Q33" s="533"/>
      <c r="R33" s="533"/>
      <c r="S33" s="533"/>
      <c r="T33" s="533"/>
      <c r="U33" s="533"/>
      <c r="V33" s="533"/>
      <c r="W33" s="533"/>
      <c r="X33" s="533"/>
      <c r="Y33" s="533"/>
      <c r="Z33" s="533"/>
      <c r="AA33" s="533"/>
      <c r="AB33" s="533"/>
      <c r="AC33" s="533"/>
      <c r="AD33" s="533"/>
      <c r="AE33" s="533"/>
      <c r="AF33" s="533"/>
      <c r="AG33" s="533"/>
      <c r="AH33" s="533"/>
      <c r="AI33" s="534"/>
    </row>
    <row r="34" spans="2:35" ht="12" customHeight="1">
      <c r="B34" s="255"/>
      <c r="C34" s="152"/>
      <c r="D34" s="533" t="s">
        <v>301</v>
      </c>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4"/>
    </row>
    <row r="35" spans="2:35" ht="9" customHeight="1">
      <c r="B35" s="255"/>
      <c r="C35" s="152"/>
      <c r="D35" s="335"/>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6"/>
    </row>
    <row r="36" spans="2:35" ht="12" customHeight="1">
      <c r="B36" s="255"/>
      <c r="C36" s="152">
        <v>5</v>
      </c>
      <c r="D36" s="533" t="s">
        <v>294</v>
      </c>
      <c r="E36" s="528"/>
      <c r="F36" s="528"/>
      <c r="G36" s="528"/>
      <c r="H36" s="528"/>
      <c r="I36" s="528"/>
      <c r="J36" s="528"/>
      <c r="K36" s="528"/>
      <c r="L36" s="528"/>
      <c r="M36" s="528"/>
      <c r="N36" s="528"/>
      <c r="O36" s="528"/>
      <c r="P36" s="528"/>
      <c r="Q36" s="528"/>
      <c r="R36" s="528"/>
      <c r="S36" s="528"/>
      <c r="T36" s="528"/>
      <c r="U36" s="528"/>
      <c r="V36" s="528"/>
      <c r="W36" s="528"/>
      <c r="X36" s="528"/>
      <c r="Y36" s="528"/>
      <c r="Z36" s="528"/>
      <c r="AA36" s="528"/>
      <c r="AB36" s="528"/>
      <c r="AC36" s="528"/>
      <c r="AD36" s="528"/>
      <c r="AE36" s="528"/>
      <c r="AF36" s="528"/>
      <c r="AG36" s="528"/>
      <c r="AH36" s="528"/>
      <c r="AI36" s="529"/>
    </row>
    <row r="37" spans="2:35">
      <c r="B37" s="255"/>
      <c r="C37" s="152"/>
      <c r="D37" s="528" t="s">
        <v>293</v>
      </c>
      <c r="E37" s="528"/>
      <c r="F37" s="528"/>
      <c r="G37" s="528"/>
      <c r="H37" s="528"/>
      <c r="I37" s="528"/>
      <c r="J37" s="528"/>
      <c r="K37" s="528"/>
      <c r="L37" s="528"/>
      <c r="M37" s="528"/>
      <c r="N37" s="528"/>
      <c r="O37" s="528"/>
      <c r="P37" s="528"/>
      <c r="Q37" s="528"/>
      <c r="R37" s="528"/>
      <c r="S37" s="528"/>
      <c r="T37" s="528"/>
      <c r="U37" s="528"/>
      <c r="V37" s="528"/>
      <c r="W37" s="528"/>
      <c r="X37" s="528"/>
      <c r="Y37" s="528"/>
      <c r="Z37" s="528"/>
      <c r="AA37" s="528"/>
      <c r="AB37" s="528"/>
      <c r="AC37" s="528"/>
      <c r="AD37" s="528"/>
      <c r="AE37" s="528"/>
      <c r="AF37" s="528"/>
      <c r="AG37" s="528"/>
      <c r="AH37" s="528"/>
      <c r="AI37" s="529"/>
    </row>
    <row r="38" spans="2:35">
      <c r="B38" s="255"/>
      <c r="C38" s="152"/>
      <c r="D38" s="528" t="s">
        <v>295</v>
      </c>
      <c r="E38" s="528"/>
      <c r="F38" s="528"/>
      <c r="G38" s="528"/>
      <c r="H38" s="528"/>
      <c r="I38" s="528"/>
      <c r="J38" s="528"/>
      <c r="K38" s="528"/>
      <c r="L38" s="528"/>
      <c r="M38" s="528"/>
      <c r="N38" s="528"/>
      <c r="O38" s="528"/>
      <c r="P38" s="528"/>
      <c r="Q38" s="528"/>
      <c r="R38" s="528"/>
      <c r="S38" s="528"/>
      <c r="T38" s="528"/>
      <c r="U38" s="528"/>
      <c r="V38" s="528"/>
      <c r="W38" s="528"/>
      <c r="X38" s="528"/>
      <c r="Y38" s="528"/>
      <c r="Z38" s="528"/>
      <c r="AA38" s="528"/>
      <c r="AB38" s="528"/>
      <c r="AC38" s="528"/>
      <c r="AD38" s="528"/>
      <c r="AE38" s="528"/>
      <c r="AF38" s="528"/>
      <c r="AG38" s="528"/>
      <c r="AH38" s="528"/>
      <c r="AI38" s="529"/>
    </row>
    <row r="39" spans="2:35">
      <c r="B39" s="255"/>
      <c r="C39" s="152"/>
      <c r="D39" s="518" t="s">
        <v>296</v>
      </c>
      <c r="E39" s="518"/>
      <c r="F39" s="518"/>
      <c r="G39" s="518"/>
      <c r="H39" s="518"/>
      <c r="I39" s="518"/>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8"/>
      <c r="AH39" s="518"/>
      <c r="AI39" s="519"/>
    </row>
    <row r="40" spans="2:35">
      <c r="B40" s="255"/>
      <c r="C40" s="152"/>
      <c r="D40" s="526" t="s">
        <v>297</v>
      </c>
      <c r="E40" s="518"/>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9"/>
    </row>
    <row r="41" spans="2:35">
      <c r="B41" s="255"/>
      <c r="C41" s="152"/>
      <c r="D41" s="518" t="s">
        <v>305</v>
      </c>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9"/>
    </row>
    <row r="42" spans="2:35" ht="9" customHeight="1">
      <c r="B42" s="255"/>
      <c r="C42" s="152"/>
      <c r="D42" s="520"/>
      <c r="E42" s="520"/>
      <c r="F42" s="520"/>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520"/>
      <c r="AI42" s="521"/>
    </row>
    <row r="43" spans="2:35" ht="12" customHeight="1">
      <c r="B43" s="255"/>
      <c r="C43" s="152">
        <v>6</v>
      </c>
      <c r="D43" s="528" t="s">
        <v>265</v>
      </c>
      <c r="E43" s="528"/>
      <c r="F43" s="528"/>
      <c r="G43" s="528"/>
      <c r="H43" s="528"/>
      <c r="I43" s="528"/>
      <c r="J43" s="528"/>
      <c r="K43" s="528"/>
      <c r="L43" s="528"/>
      <c r="M43" s="528"/>
      <c r="N43" s="528"/>
      <c r="O43" s="528"/>
      <c r="P43" s="528"/>
      <c r="Q43" s="528"/>
      <c r="R43" s="528"/>
      <c r="S43" s="528"/>
      <c r="T43" s="528"/>
      <c r="U43" s="528"/>
      <c r="V43" s="528"/>
      <c r="W43" s="528"/>
      <c r="X43" s="528"/>
      <c r="Y43" s="528"/>
      <c r="Z43" s="528"/>
      <c r="AA43" s="528"/>
      <c r="AB43" s="528"/>
      <c r="AC43" s="528"/>
      <c r="AD43" s="528"/>
      <c r="AE43" s="528"/>
      <c r="AF43" s="528"/>
      <c r="AG43" s="528"/>
      <c r="AH43" s="528"/>
      <c r="AI43" s="529"/>
    </row>
    <row r="44" spans="2:35" ht="12" customHeight="1">
      <c r="B44" s="255"/>
      <c r="C44" s="152"/>
      <c r="D44" s="528" t="s">
        <v>266</v>
      </c>
      <c r="E44" s="528"/>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9"/>
    </row>
    <row r="45" spans="2:35" ht="12" customHeight="1">
      <c r="B45" s="255"/>
      <c r="C45" s="152"/>
      <c r="D45" s="528" t="s">
        <v>267</v>
      </c>
      <c r="E45" s="528"/>
      <c r="F45" s="528"/>
      <c r="G45" s="528"/>
      <c r="H45" s="528"/>
      <c r="I45" s="528"/>
      <c r="J45" s="528"/>
      <c r="K45" s="528"/>
      <c r="L45" s="528"/>
      <c r="M45" s="528"/>
      <c r="N45" s="528"/>
      <c r="O45" s="528"/>
      <c r="P45" s="528"/>
      <c r="Q45" s="528"/>
      <c r="R45" s="528"/>
      <c r="S45" s="528"/>
      <c r="T45" s="528"/>
      <c r="U45" s="528"/>
      <c r="V45" s="528"/>
      <c r="W45" s="528"/>
      <c r="X45" s="528"/>
      <c r="Y45" s="528"/>
      <c r="Z45" s="528"/>
      <c r="AA45" s="528"/>
      <c r="AB45" s="528"/>
      <c r="AC45" s="528"/>
      <c r="AD45" s="528"/>
      <c r="AE45" s="528"/>
      <c r="AF45" s="528"/>
      <c r="AG45" s="528"/>
      <c r="AH45" s="528"/>
      <c r="AI45" s="529"/>
    </row>
    <row r="46" spans="2:35" ht="9" customHeight="1">
      <c r="B46" s="255"/>
      <c r="C46" s="152"/>
      <c r="D46" s="335"/>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333"/>
    </row>
    <row r="47" spans="2:35" ht="12.75" customHeight="1">
      <c r="B47" s="255"/>
      <c r="C47" s="152">
        <v>7</v>
      </c>
      <c r="D47" s="526" t="s">
        <v>140</v>
      </c>
      <c r="E47" s="526"/>
      <c r="F47" s="526"/>
      <c r="G47" s="526"/>
      <c r="H47" s="526"/>
      <c r="I47" s="526"/>
      <c r="J47" s="526"/>
      <c r="K47" s="526"/>
      <c r="L47" s="526"/>
      <c r="M47" s="526"/>
      <c r="N47" s="526"/>
      <c r="O47" s="526"/>
      <c r="P47" s="526"/>
      <c r="Q47" s="526"/>
      <c r="R47" s="526"/>
      <c r="S47" s="526"/>
      <c r="T47" s="526"/>
      <c r="U47" s="526"/>
      <c r="V47" s="526"/>
      <c r="W47" s="526"/>
      <c r="X47" s="526"/>
      <c r="Y47" s="526"/>
      <c r="Z47" s="526"/>
      <c r="AA47" s="526"/>
      <c r="AB47" s="526"/>
      <c r="AC47" s="526"/>
      <c r="AD47" s="526"/>
      <c r="AE47" s="526"/>
      <c r="AF47" s="526"/>
      <c r="AG47" s="526"/>
      <c r="AH47" s="526"/>
      <c r="AI47" s="527"/>
    </row>
    <row r="48" spans="2:35" ht="9" customHeight="1">
      <c r="B48" s="255"/>
      <c r="C48" s="153"/>
      <c r="D48" s="242"/>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153"/>
      <c r="AH48" s="154"/>
      <c r="AI48" s="243"/>
    </row>
    <row r="49" spans="2:35" ht="12" customHeight="1">
      <c r="B49" s="255"/>
      <c r="C49" s="152">
        <v>8</v>
      </c>
      <c r="D49" s="533" t="s">
        <v>179</v>
      </c>
      <c r="E49" s="533"/>
      <c r="F49" s="533"/>
      <c r="G49" s="533"/>
      <c r="H49" s="533"/>
      <c r="I49" s="533"/>
      <c r="J49" s="533"/>
      <c r="K49" s="533"/>
      <c r="L49" s="533"/>
      <c r="M49" s="533"/>
      <c r="N49" s="533"/>
      <c r="O49" s="533"/>
      <c r="P49" s="533"/>
      <c r="Q49" s="533"/>
      <c r="R49" s="533"/>
      <c r="S49" s="533"/>
      <c r="T49" s="533"/>
      <c r="U49" s="533"/>
      <c r="V49" s="533"/>
      <c r="W49" s="533"/>
      <c r="X49" s="533"/>
      <c r="Y49" s="533"/>
      <c r="Z49" s="533"/>
      <c r="AA49" s="533"/>
      <c r="AB49" s="533"/>
      <c r="AC49" s="533"/>
      <c r="AD49" s="533"/>
      <c r="AE49" s="533"/>
      <c r="AF49" s="533"/>
      <c r="AG49" s="533"/>
      <c r="AH49" s="533"/>
      <c r="AI49" s="534"/>
    </row>
    <row r="50" spans="2:35" ht="12" customHeight="1">
      <c r="B50" s="255"/>
      <c r="C50" s="155"/>
      <c r="D50" s="526" t="s">
        <v>259</v>
      </c>
      <c r="E50" s="526"/>
      <c r="F50" s="526"/>
      <c r="G50" s="526"/>
      <c r="H50" s="526"/>
      <c r="I50" s="526"/>
      <c r="J50" s="526"/>
      <c r="K50" s="526"/>
      <c r="L50" s="526"/>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7"/>
    </row>
    <row r="51" spans="2:35" ht="12" customHeight="1">
      <c r="B51" s="255"/>
      <c r="C51" s="155"/>
      <c r="D51" s="526" t="s">
        <v>260</v>
      </c>
      <c r="E51" s="526"/>
      <c r="F51" s="526"/>
      <c r="G51" s="526"/>
      <c r="H51" s="526"/>
      <c r="I51" s="526"/>
      <c r="J51" s="526"/>
      <c r="K51" s="526"/>
      <c r="L51" s="526"/>
      <c r="M51" s="526"/>
      <c r="N51" s="526"/>
      <c r="O51" s="526"/>
      <c r="P51" s="526"/>
      <c r="Q51" s="526"/>
      <c r="R51" s="526"/>
      <c r="S51" s="526"/>
      <c r="T51" s="526"/>
      <c r="U51" s="526"/>
      <c r="V51" s="526"/>
      <c r="W51" s="526"/>
      <c r="X51" s="526"/>
      <c r="Y51" s="526"/>
      <c r="Z51" s="526"/>
      <c r="AA51" s="526"/>
      <c r="AB51" s="526"/>
      <c r="AC51" s="526"/>
      <c r="AD51" s="526"/>
      <c r="AE51" s="526"/>
      <c r="AF51" s="526"/>
      <c r="AG51" s="526"/>
      <c r="AH51" s="526"/>
      <c r="AI51" s="527"/>
    </row>
    <row r="52" spans="2:35" ht="9" customHeight="1">
      <c r="B52" s="255"/>
      <c r="AI52" s="244"/>
    </row>
    <row r="53" spans="2:35" ht="12" customHeight="1">
      <c r="B53" s="255"/>
      <c r="C53" s="433">
        <v>9</v>
      </c>
      <c r="D53" s="537" t="s">
        <v>180</v>
      </c>
      <c r="E53" s="537"/>
      <c r="F53" s="537"/>
      <c r="G53" s="537"/>
      <c r="H53" s="537"/>
      <c r="I53" s="537"/>
      <c r="J53" s="537"/>
      <c r="K53" s="537"/>
      <c r="L53" s="537"/>
      <c r="M53" s="537"/>
      <c r="N53" s="537"/>
      <c r="O53" s="537"/>
      <c r="P53" s="537"/>
      <c r="Q53" s="537"/>
      <c r="R53" s="537"/>
      <c r="S53" s="537"/>
      <c r="T53" s="537"/>
      <c r="U53" s="537"/>
      <c r="V53" s="537"/>
      <c r="W53" s="537"/>
      <c r="X53" s="537"/>
      <c r="Y53" s="537"/>
      <c r="Z53" s="537"/>
      <c r="AA53" s="537"/>
      <c r="AB53" s="537"/>
      <c r="AC53" s="537"/>
      <c r="AD53" s="537"/>
      <c r="AE53" s="537"/>
      <c r="AF53" s="537"/>
      <c r="AG53" s="537"/>
      <c r="AH53" s="537"/>
      <c r="AI53" s="538"/>
    </row>
    <row r="54" spans="2:35" ht="12" customHeight="1">
      <c r="B54" s="255"/>
      <c r="C54" s="156"/>
      <c r="D54" s="537" t="s">
        <v>263</v>
      </c>
      <c r="E54" s="537"/>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c r="AG54" s="537"/>
      <c r="AH54" s="537"/>
      <c r="AI54" s="538"/>
    </row>
    <row r="55" spans="2:35" ht="12" customHeight="1">
      <c r="B55" s="255"/>
      <c r="C55" s="156"/>
      <c r="D55" s="539" t="s">
        <v>264</v>
      </c>
      <c r="E55" s="539"/>
      <c r="F55" s="539"/>
      <c r="G55" s="539"/>
      <c r="H55" s="539"/>
      <c r="I55" s="539"/>
      <c r="J55" s="539"/>
      <c r="K55" s="539"/>
      <c r="L55" s="539"/>
      <c r="M55" s="539"/>
      <c r="N55" s="539"/>
      <c r="O55" s="539"/>
      <c r="P55" s="539"/>
      <c r="Q55" s="539"/>
      <c r="R55" s="539"/>
      <c r="S55" s="539"/>
      <c r="T55" s="539"/>
      <c r="U55" s="539"/>
      <c r="V55" s="539"/>
      <c r="W55" s="539"/>
      <c r="X55" s="539"/>
      <c r="Y55" s="539"/>
      <c r="Z55" s="539"/>
      <c r="AA55" s="539"/>
      <c r="AB55" s="539"/>
      <c r="AC55" s="539"/>
      <c r="AD55" s="539"/>
      <c r="AE55" s="539"/>
      <c r="AF55" s="539"/>
      <c r="AG55" s="539"/>
      <c r="AH55" s="539"/>
      <c r="AI55" s="540"/>
    </row>
    <row r="56" spans="2:35" ht="12" customHeight="1">
      <c r="B56" s="255"/>
      <c r="C56" s="156"/>
      <c r="D56" s="542" t="s">
        <v>197</v>
      </c>
      <c r="E56" s="543"/>
      <c r="F56" s="543"/>
      <c r="G56" s="543"/>
      <c r="H56" s="543"/>
      <c r="I56" s="543"/>
      <c r="J56" s="543"/>
      <c r="K56" s="543"/>
      <c r="L56" s="543"/>
      <c r="M56" s="543"/>
      <c r="N56" s="543"/>
      <c r="O56" s="543"/>
      <c r="P56" s="543"/>
      <c r="Q56" s="543"/>
      <c r="R56" s="543"/>
      <c r="S56" s="543"/>
      <c r="T56" s="543"/>
      <c r="U56" s="543"/>
      <c r="V56" s="543"/>
      <c r="W56" s="543"/>
      <c r="X56" s="543"/>
      <c r="Y56" s="543"/>
      <c r="Z56" s="543"/>
      <c r="AA56" s="543"/>
      <c r="AB56" s="543"/>
      <c r="AC56" s="543"/>
      <c r="AD56" s="543"/>
      <c r="AE56" s="543"/>
      <c r="AF56" s="543"/>
      <c r="AG56" s="543"/>
      <c r="AH56" s="543"/>
      <c r="AI56" s="544"/>
    </row>
    <row r="57" spans="2:35" ht="9" customHeight="1">
      <c r="B57" s="255"/>
      <c r="C57" s="156"/>
      <c r="AI57" s="244"/>
    </row>
    <row r="58" spans="2:35" ht="12" customHeight="1">
      <c r="B58" s="255"/>
      <c r="C58" s="156">
        <v>10</v>
      </c>
      <c r="D58" s="541" t="s">
        <v>307</v>
      </c>
      <c r="E58" s="541"/>
      <c r="F58" s="541"/>
      <c r="G58" s="541"/>
      <c r="H58" s="541"/>
      <c r="I58" s="541"/>
      <c r="J58" s="541"/>
      <c r="K58" s="541"/>
      <c r="L58" s="541"/>
      <c r="M58" s="541"/>
      <c r="N58" s="541"/>
      <c r="O58" s="541"/>
      <c r="P58" s="541"/>
      <c r="Q58" s="541"/>
      <c r="R58" s="541"/>
      <c r="S58" s="541"/>
      <c r="T58" s="541"/>
      <c r="U58" s="541"/>
      <c r="V58" s="541"/>
      <c r="W58" s="541"/>
      <c r="X58" s="541"/>
      <c r="Y58" s="541"/>
      <c r="Z58" s="541"/>
      <c r="AA58" s="541"/>
      <c r="AB58" s="541"/>
      <c r="AC58" s="541"/>
      <c r="AD58" s="541"/>
      <c r="AE58" s="541"/>
      <c r="AF58" s="541"/>
      <c r="AG58" s="541"/>
      <c r="AH58" s="541"/>
      <c r="AI58" s="244"/>
    </row>
    <row r="59" spans="2:35" ht="9" customHeight="1">
      <c r="B59" s="255"/>
      <c r="C59" s="156"/>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245"/>
      <c r="AI59" s="244"/>
    </row>
    <row r="60" spans="2:35" ht="12" customHeight="1">
      <c r="B60" s="255"/>
      <c r="C60" s="156">
        <v>11</v>
      </c>
      <c r="D60" s="541" t="s">
        <v>122</v>
      </c>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541"/>
      <c r="AH60" s="246"/>
      <c r="AI60" s="244"/>
    </row>
    <row r="61" spans="2:35" ht="12.75" customHeight="1">
      <c r="B61" s="255"/>
      <c r="C61" s="158" t="s">
        <v>56</v>
      </c>
      <c r="D61" s="541" t="s">
        <v>139</v>
      </c>
      <c r="E61" s="541"/>
      <c r="F61" s="541"/>
      <c r="G61" s="541"/>
      <c r="H61" s="541"/>
      <c r="I61" s="541"/>
      <c r="J61" s="541"/>
      <c r="K61" s="541"/>
      <c r="L61" s="541"/>
      <c r="M61" s="541"/>
      <c r="N61" s="541"/>
      <c r="O61" s="541"/>
      <c r="P61" s="541"/>
      <c r="Q61" s="541"/>
      <c r="R61" s="541"/>
      <c r="S61" s="541"/>
      <c r="T61" s="541"/>
      <c r="U61" s="541"/>
      <c r="V61" s="541"/>
      <c r="W61" s="541"/>
      <c r="X61" s="541"/>
      <c r="Y61" s="541"/>
      <c r="Z61" s="541"/>
      <c r="AA61" s="541"/>
      <c r="AB61" s="541"/>
      <c r="AC61" s="541"/>
      <c r="AD61" s="541"/>
      <c r="AE61" s="541"/>
      <c r="AF61" s="541"/>
      <c r="AG61" s="541"/>
      <c r="AH61" s="246"/>
      <c r="AI61" s="244"/>
    </row>
    <row r="62" spans="2:35" ht="12.75" customHeight="1">
      <c r="B62" s="255"/>
      <c r="C62" s="158" t="s">
        <v>171</v>
      </c>
      <c r="D62" s="541" t="s">
        <v>123</v>
      </c>
      <c r="E62" s="541"/>
      <c r="F62" s="541"/>
      <c r="G62" s="541"/>
      <c r="H62" s="541"/>
      <c r="I62" s="541"/>
      <c r="J62" s="541"/>
      <c r="K62" s="541"/>
      <c r="L62" s="541"/>
      <c r="M62" s="541"/>
      <c r="N62" s="541"/>
      <c r="O62" s="541"/>
      <c r="P62" s="541"/>
      <c r="Q62" s="541"/>
      <c r="R62" s="541"/>
      <c r="S62" s="541"/>
      <c r="T62" s="541"/>
      <c r="U62" s="541"/>
      <c r="V62" s="541"/>
      <c r="W62" s="541"/>
      <c r="X62" s="541"/>
      <c r="Y62" s="541"/>
      <c r="Z62" s="541"/>
      <c r="AA62" s="541"/>
      <c r="AB62" s="541"/>
      <c r="AC62" s="541"/>
      <c r="AD62" s="541"/>
      <c r="AE62" s="541"/>
      <c r="AF62" s="541"/>
      <c r="AG62" s="541"/>
      <c r="AH62" s="246"/>
      <c r="AI62" s="244"/>
    </row>
    <row r="63" spans="2:35" ht="9" customHeight="1">
      <c r="B63" s="261"/>
      <c r="C63" s="247"/>
      <c r="D63" s="247"/>
      <c r="E63" s="248"/>
      <c r="F63" s="248"/>
      <c r="G63" s="248"/>
      <c r="H63" s="248"/>
      <c r="I63" s="248"/>
      <c r="J63" s="248"/>
      <c r="K63" s="248"/>
      <c r="L63" s="248"/>
      <c r="M63" s="248"/>
      <c r="N63" s="248"/>
      <c r="O63" s="248"/>
      <c r="P63" s="248"/>
      <c r="Q63" s="248"/>
      <c r="R63" s="248"/>
      <c r="S63" s="248"/>
      <c r="T63" s="248"/>
      <c r="U63" s="248"/>
      <c r="V63" s="248"/>
      <c r="W63" s="248"/>
      <c r="X63" s="248"/>
      <c r="Y63" s="248"/>
      <c r="Z63" s="248"/>
      <c r="AA63" s="248"/>
      <c r="AB63" s="248"/>
      <c r="AC63" s="248"/>
      <c r="AD63" s="247"/>
      <c r="AE63" s="247"/>
      <c r="AF63" s="247"/>
      <c r="AG63" s="247"/>
      <c r="AH63" s="339"/>
      <c r="AI63" s="249"/>
    </row>
    <row r="65" spans="1:34" ht="21" customHeight="1">
      <c r="L65" s="262" t="s">
        <v>195</v>
      </c>
      <c r="M65" s="262"/>
      <c r="N65" s="262"/>
      <c r="O65" s="262"/>
      <c r="P65" s="262"/>
      <c r="Q65" s="262"/>
      <c r="R65" s="262"/>
      <c r="S65" s="262"/>
      <c r="T65" s="262"/>
      <c r="U65" s="262"/>
      <c r="V65" s="262"/>
      <c r="W65" s="262"/>
    </row>
    <row r="66" spans="1:34" s="263" customFormat="1" ht="10.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row>
    <row r="67" spans="1:34" s="263" customFormat="1" ht="0.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row>
    <row r="68" spans="1:34" s="263" customFormat="1" ht="13">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row>
    <row r="69" spans="1:34" s="263" customFormat="1" ht="13.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row>
    <row r="70" spans="1:34" s="263" customFormat="1" ht="13">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row>
    <row r="71" spans="1:34" s="263" customFormat="1" ht="13.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row>
    <row r="72" spans="1:34" s="263" customFormat="1" ht="13.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row>
    <row r="73" spans="1:34" s="263" customFormat="1" ht="13">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row>
    <row r="74" spans="1:34" s="263" customFormat="1" ht="13">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row>
    <row r="75" spans="1:34" s="263" customFormat="1" ht="13">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row>
    <row r="76" spans="1:34" s="263" customFormat="1" ht="13.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row>
    <row r="77" spans="1:34" s="263" customFormat="1" ht="13">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row>
    <row r="78" spans="1:34" s="263" customFormat="1" ht="13.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row>
    <row r="79" spans="1:34" s="263" customFormat="1" ht="13">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row>
    <row r="80" spans="1:34" s="263" customFormat="1" ht="13.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row>
    <row r="81" spans="1:34" s="263" customFormat="1" ht="13">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row>
    <row r="82" spans="1:34" s="263" customFormat="1" ht="13.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row>
    <row r="83" spans="1:34" s="263" customFormat="1" ht="13">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row>
    <row r="84" spans="1:34" s="263" customFormat="1" ht="13.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row>
    <row r="85" spans="1:34" s="263" customFormat="1" ht="13">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row>
    <row r="86" spans="1:34" ht="6.75" customHeight="1"/>
    <row r="87" spans="1:34" ht="10" customHeight="1"/>
    <row r="88" spans="1:34" ht="10" customHeight="1"/>
    <row r="89" spans="1:34" ht="26.25" customHeight="1"/>
    <row r="90" spans="1:34" ht="10.5" customHeight="1"/>
  </sheetData>
  <mergeCells count="38">
    <mergeCell ref="D43:AI43"/>
    <mergeCell ref="D45:AI45"/>
    <mergeCell ref="D47:AI47"/>
    <mergeCell ref="D50:AI50"/>
    <mergeCell ref="D53:AI53"/>
    <mergeCell ref="D44:AI44"/>
    <mergeCell ref="D54:AI54"/>
    <mergeCell ref="D55:AI55"/>
    <mergeCell ref="D49:AI49"/>
    <mergeCell ref="D62:AG62"/>
    <mergeCell ref="D51:AI51"/>
    <mergeCell ref="D58:AH58"/>
    <mergeCell ref="D61:AG61"/>
    <mergeCell ref="D60:AG60"/>
    <mergeCell ref="D56:AI56"/>
    <mergeCell ref="D40:AI40"/>
    <mergeCell ref="B11:AI11"/>
    <mergeCell ref="B13:AI13"/>
    <mergeCell ref="B8:AI8"/>
    <mergeCell ref="D22:AI22"/>
    <mergeCell ref="D20:AI20"/>
    <mergeCell ref="D21:AI21"/>
    <mergeCell ref="D41:AI41"/>
    <mergeCell ref="D42:AI42"/>
    <mergeCell ref="B15:AI15"/>
    <mergeCell ref="D24:AI24"/>
    <mergeCell ref="D27:AI27"/>
    <mergeCell ref="D37:AI37"/>
    <mergeCell ref="D26:AI26"/>
    <mergeCell ref="D31:AI31"/>
    <mergeCell ref="D32:AI32"/>
    <mergeCell ref="D36:AI36"/>
    <mergeCell ref="D28:AH28"/>
    <mergeCell ref="D29:AI29"/>
    <mergeCell ref="D38:AI38"/>
    <mergeCell ref="D33:AI33"/>
    <mergeCell ref="D34:AI34"/>
    <mergeCell ref="D39:AI39"/>
  </mergeCells>
  <phoneticPr fontId="4"/>
  <hyperlinks>
    <hyperlink ref="D56" r:id="rId1"/>
  </hyperlinks>
  <printOptions horizontalCentered="1"/>
  <pageMargins left="0.74803149606299213" right="0.27559055118110237" top="0.78740157480314965" bottom="0.51181102362204722" header="0" footer="0"/>
  <pageSetup paperSize="9" scale="91"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AI41"/>
  <sheetViews>
    <sheetView showGridLines="0" view="pageBreakPreview" zoomScaleNormal="115" zoomScaleSheetLayoutView="100" workbookViewId="0"/>
  </sheetViews>
  <sheetFormatPr defaultColWidth="9.09765625" defaultRowHeight="12" customHeight="1"/>
  <cols>
    <col min="1" max="4" width="3.09765625" style="3" customWidth="1"/>
    <col min="5" max="5" width="8" style="409" customWidth="1"/>
    <col min="6" max="6" width="8" style="377" customWidth="1"/>
    <col min="7" max="7" width="8" style="409" customWidth="1"/>
    <col min="8" max="8" width="8" style="377" customWidth="1"/>
    <col min="9" max="9" width="8" style="409" customWidth="1"/>
    <col min="10" max="10" width="8" style="377" customWidth="1"/>
    <col min="11" max="11" width="8" style="409" customWidth="1"/>
    <col min="12" max="12" width="8" style="377" customWidth="1"/>
    <col min="13" max="13" width="8" style="409" customWidth="1"/>
    <col min="14" max="14" width="8" style="377" customWidth="1"/>
    <col min="15" max="16384" width="9.09765625" style="3"/>
  </cols>
  <sheetData>
    <row r="1" spans="1:35" ht="13.5" customHeight="1">
      <c r="A1" s="471"/>
      <c r="B1" s="57"/>
      <c r="C1" s="57"/>
      <c r="D1" s="57"/>
      <c r="E1" s="404"/>
      <c r="F1" s="400"/>
      <c r="G1" s="404"/>
      <c r="H1" s="400"/>
      <c r="I1" s="404"/>
      <c r="J1" s="400"/>
      <c r="K1" s="404"/>
      <c r="L1" s="400"/>
      <c r="M1" s="404"/>
      <c r="N1" s="400"/>
    </row>
    <row r="2" spans="1:35" ht="15.75" customHeight="1">
      <c r="A2" s="50" t="s">
        <v>94</v>
      </c>
      <c r="B2" s="50"/>
      <c r="C2" s="50"/>
      <c r="D2" s="50"/>
      <c r="E2" s="405"/>
      <c r="F2" s="378"/>
      <c r="G2" s="405"/>
      <c r="H2" s="378"/>
      <c r="I2" s="405"/>
      <c r="J2" s="378"/>
      <c r="K2" s="605" t="s">
        <v>261</v>
      </c>
      <c r="L2" s="605"/>
      <c r="M2" s="605"/>
      <c r="N2" s="605"/>
      <c r="Z2" s="432"/>
      <c r="AA2" s="2"/>
      <c r="AB2" s="2"/>
      <c r="AC2" s="2"/>
      <c r="AD2" s="2"/>
      <c r="AE2" s="2"/>
      <c r="AF2" s="2"/>
      <c r="AG2" s="2"/>
      <c r="AH2" s="2"/>
      <c r="AI2" s="2"/>
    </row>
    <row r="3" spans="1:35" ht="16.5" customHeight="1">
      <c r="A3" s="609" t="s">
        <v>93</v>
      </c>
      <c r="B3" s="610"/>
      <c r="C3" s="610"/>
      <c r="D3" s="611"/>
      <c r="E3" s="601" t="s">
        <v>86</v>
      </c>
      <c r="F3" s="602"/>
      <c r="G3" s="612" t="s">
        <v>85</v>
      </c>
      <c r="H3" s="602"/>
      <c r="I3" s="612" t="s">
        <v>87</v>
      </c>
      <c r="J3" s="602"/>
      <c r="K3" s="612" t="s">
        <v>88</v>
      </c>
      <c r="L3" s="602"/>
      <c r="M3" s="601" t="s">
        <v>89</v>
      </c>
      <c r="N3" s="602"/>
      <c r="O3" s="2"/>
      <c r="Z3" s="2"/>
      <c r="AA3" s="2"/>
      <c r="AB3" s="2"/>
      <c r="AC3" s="2"/>
      <c r="AD3" s="2"/>
      <c r="AE3" s="2"/>
      <c r="AF3" s="2"/>
      <c r="AG3" s="2"/>
      <c r="AH3" s="2"/>
      <c r="AI3" s="2"/>
    </row>
    <row r="4" spans="1:35" ht="12" customHeight="1">
      <c r="A4" s="606"/>
      <c r="B4" s="607"/>
      <c r="C4" s="607"/>
      <c r="D4" s="608"/>
      <c r="E4" s="408"/>
      <c r="F4" s="440" t="s">
        <v>90</v>
      </c>
      <c r="G4" s="442"/>
      <c r="H4" s="401" t="s">
        <v>90</v>
      </c>
      <c r="I4" s="410"/>
      <c r="J4" s="440" t="s">
        <v>90</v>
      </c>
      <c r="K4" s="406"/>
      <c r="L4" s="401" t="s">
        <v>90</v>
      </c>
      <c r="M4" s="415"/>
      <c r="N4" s="401" t="s">
        <v>90</v>
      </c>
      <c r="O4" s="2"/>
      <c r="Z4" s="2"/>
      <c r="AA4" s="2"/>
      <c r="AB4" s="2"/>
      <c r="AC4" s="2"/>
      <c r="AD4" s="2"/>
      <c r="AE4" s="2"/>
      <c r="AF4" s="2"/>
      <c r="AG4" s="2"/>
      <c r="AH4" s="2"/>
      <c r="AI4" s="2"/>
    </row>
    <row r="5" spans="1:35" ht="16" customHeight="1">
      <c r="A5" s="434" t="str">
        <f>'名目賃金指数（現金給与総額）'!A6</f>
        <v>　令和３年平均</v>
      </c>
      <c r="B5" s="435"/>
      <c r="C5" s="435"/>
      <c r="D5" s="436"/>
      <c r="E5" s="438">
        <v>102.2</v>
      </c>
      <c r="F5" s="194">
        <v>2.2000000000000002</v>
      </c>
      <c r="G5" s="349">
        <v>98.9</v>
      </c>
      <c r="H5" s="437">
        <v>-1.1000000000000001</v>
      </c>
      <c r="I5" s="438">
        <v>101.2</v>
      </c>
      <c r="J5" s="194">
        <v>1.2</v>
      </c>
      <c r="K5" s="349">
        <v>102.5</v>
      </c>
      <c r="L5" s="437">
        <v>2.6</v>
      </c>
      <c r="M5" s="349">
        <v>101.4</v>
      </c>
      <c r="N5" s="437">
        <v>1.4</v>
      </c>
      <c r="O5" s="2"/>
      <c r="Z5" s="2"/>
      <c r="AA5" s="2"/>
      <c r="AB5" s="2"/>
      <c r="AC5" s="2"/>
      <c r="AD5" s="2"/>
      <c r="AE5" s="2"/>
      <c r="AF5" s="2"/>
      <c r="AG5" s="2"/>
      <c r="AH5" s="2"/>
      <c r="AI5" s="2"/>
    </row>
    <row r="6" spans="1:35" ht="16" customHeight="1">
      <c r="A6" s="434" t="str">
        <f>'名目賃金指数（現金給与総額）'!A7</f>
        <v>　  　４　</v>
      </c>
      <c r="B6" s="435"/>
      <c r="C6" s="435"/>
      <c r="D6" s="436"/>
      <c r="E6" s="438">
        <v>99.9</v>
      </c>
      <c r="F6" s="194">
        <v>-2.2999999999999998</v>
      </c>
      <c r="G6" s="349">
        <v>95.6</v>
      </c>
      <c r="H6" s="437">
        <v>-3.3</v>
      </c>
      <c r="I6" s="438">
        <v>100.8</v>
      </c>
      <c r="J6" s="194">
        <v>-0.4</v>
      </c>
      <c r="K6" s="349">
        <v>97.7</v>
      </c>
      <c r="L6" s="437">
        <v>-4.7</v>
      </c>
      <c r="M6" s="349">
        <v>97.9</v>
      </c>
      <c r="N6" s="437">
        <v>-3.5</v>
      </c>
      <c r="O6" s="2"/>
      <c r="Z6" s="2"/>
      <c r="AA6" s="2"/>
      <c r="AB6" s="2"/>
      <c r="AC6" s="2"/>
      <c r="AD6" s="2"/>
      <c r="AE6" s="2"/>
      <c r="AF6" s="2"/>
      <c r="AG6" s="2"/>
      <c r="AH6" s="2"/>
      <c r="AI6" s="2"/>
    </row>
    <row r="7" spans="1:35" ht="16" customHeight="1">
      <c r="A7" s="473" t="str">
        <f>'名目賃金指数（現金給与総額）'!A8</f>
        <v>　  　５　</v>
      </c>
      <c r="B7" s="238"/>
      <c r="C7" s="238"/>
      <c r="D7" s="517"/>
      <c r="E7" s="444">
        <v>100.2</v>
      </c>
      <c r="F7" s="445">
        <v>0.3</v>
      </c>
      <c r="G7" s="446">
        <v>96</v>
      </c>
      <c r="H7" s="447">
        <v>0.4</v>
      </c>
      <c r="I7" s="444">
        <v>100.9</v>
      </c>
      <c r="J7" s="445">
        <v>0.1</v>
      </c>
      <c r="K7" s="446">
        <v>97.1</v>
      </c>
      <c r="L7" s="447">
        <v>-0.6</v>
      </c>
      <c r="M7" s="446">
        <v>99.9</v>
      </c>
      <c r="N7" s="447">
        <v>2</v>
      </c>
      <c r="O7" s="2"/>
    </row>
    <row r="8" spans="1:35" ht="15.75" customHeight="1">
      <c r="A8" s="76" t="s">
        <v>319</v>
      </c>
      <c r="B8" s="435"/>
      <c r="C8" s="435"/>
      <c r="D8" s="436"/>
      <c r="E8" s="438">
        <v>100.9</v>
      </c>
      <c r="F8" s="194">
        <v>0.9</v>
      </c>
      <c r="G8" s="349">
        <v>98.2</v>
      </c>
      <c r="H8" s="437">
        <v>3.2</v>
      </c>
      <c r="I8" s="365">
        <v>99.9</v>
      </c>
      <c r="J8" s="194">
        <v>2.1</v>
      </c>
      <c r="K8" s="349">
        <v>95.1</v>
      </c>
      <c r="L8" s="437">
        <v>-3.2</v>
      </c>
      <c r="M8" s="349">
        <v>103.7</v>
      </c>
      <c r="N8" s="437">
        <v>5.9</v>
      </c>
      <c r="O8" s="2"/>
    </row>
    <row r="9" spans="1:35" ht="15.75" customHeight="1">
      <c r="A9" s="76" t="s">
        <v>281</v>
      </c>
      <c r="B9" s="435"/>
      <c r="C9" s="435"/>
      <c r="D9" s="436"/>
      <c r="E9" s="438">
        <v>103.5</v>
      </c>
      <c r="F9" s="194">
        <v>0.3</v>
      </c>
      <c r="G9" s="349">
        <v>97</v>
      </c>
      <c r="H9" s="437">
        <v>-4.0999999999999996</v>
      </c>
      <c r="I9" s="365">
        <v>104.7</v>
      </c>
      <c r="J9" s="194">
        <v>-0.9</v>
      </c>
      <c r="K9" s="349">
        <v>96.9</v>
      </c>
      <c r="L9" s="437">
        <v>-5.0999999999999996</v>
      </c>
      <c r="M9" s="349">
        <v>102.6</v>
      </c>
      <c r="N9" s="437">
        <v>2.5</v>
      </c>
      <c r="O9" s="2"/>
    </row>
    <row r="10" spans="1:35" ht="15.75" customHeight="1">
      <c r="A10" s="76" t="s">
        <v>282</v>
      </c>
      <c r="B10" s="435"/>
      <c r="C10" s="435"/>
      <c r="D10" s="436"/>
      <c r="E10" s="438">
        <v>98.4</v>
      </c>
      <c r="F10" s="194">
        <v>2.9</v>
      </c>
      <c r="G10" s="349">
        <v>90.5</v>
      </c>
      <c r="H10" s="437">
        <v>-0.3</v>
      </c>
      <c r="I10" s="365">
        <v>92.2</v>
      </c>
      <c r="J10" s="194">
        <v>2.2000000000000002</v>
      </c>
      <c r="K10" s="349">
        <v>95.9</v>
      </c>
      <c r="L10" s="437">
        <v>-0.4</v>
      </c>
      <c r="M10" s="349">
        <v>98.9</v>
      </c>
      <c r="N10" s="437">
        <v>3.1</v>
      </c>
      <c r="O10" s="2"/>
    </row>
    <row r="11" spans="1:35" ht="15.75" customHeight="1">
      <c r="A11" s="76" t="s">
        <v>268</v>
      </c>
      <c r="B11" s="435"/>
      <c r="C11" s="435"/>
      <c r="D11" s="436"/>
      <c r="E11" s="438">
        <v>105.3</v>
      </c>
      <c r="F11" s="194">
        <v>0.4</v>
      </c>
      <c r="G11" s="349">
        <v>100.3</v>
      </c>
      <c r="H11" s="437">
        <v>-1.2</v>
      </c>
      <c r="I11" s="365">
        <v>107.1</v>
      </c>
      <c r="J11" s="194">
        <v>0.1</v>
      </c>
      <c r="K11" s="349">
        <v>101.1</v>
      </c>
      <c r="L11" s="437">
        <v>-1</v>
      </c>
      <c r="M11" s="349">
        <v>103.1</v>
      </c>
      <c r="N11" s="437">
        <v>-0.4</v>
      </c>
      <c r="O11" s="2"/>
    </row>
    <row r="12" spans="1:35" ht="15.75" customHeight="1">
      <c r="A12" s="76" t="s">
        <v>269</v>
      </c>
      <c r="B12" s="435"/>
      <c r="C12" s="435"/>
      <c r="D12" s="436"/>
      <c r="E12" s="438">
        <v>101.9</v>
      </c>
      <c r="F12" s="194">
        <v>-0.2</v>
      </c>
      <c r="G12" s="349">
        <v>99.5</v>
      </c>
      <c r="H12" s="437">
        <v>0.8</v>
      </c>
      <c r="I12" s="365">
        <v>101.9</v>
      </c>
      <c r="J12" s="194">
        <v>-1.7</v>
      </c>
      <c r="K12" s="349">
        <v>99.4</v>
      </c>
      <c r="L12" s="437">
        <v>1.5</v>
      </c>
      <c r="M12" s="349">
        <v>100.1</v>
      </c>
      <c r="N12" s="437">
        <v>1.1000000000000001</v>
      </c>
      <c r="O12" s="2"/>
    </row>
    <row r="13" spans="1:35" ht="15.75" customHeight="1">
      <c r="A13" s="76" t="s">
        <v>270</v>
      </c>
      <c r="B13" s="435"/>
      <c r="C13" s="435"/>
      <c r="D13" s="436"/>
      <c r="E13" s="438">
        <v>95.2</v>
      </c>
      <c r="F13" s="194">
        <v>-1.6</v>
      </c>
      <c r="G13" s="349">
        <v>90.6</v>
      </c>
      <c r="H13" s="437">
        <v>-0.5</v>
      </c>
      <c r="I13" s="365">
        <v>94.1</v>
      </c>
      <c r="J13" s="194">
        <v>-1.9</v>
      </c>
      <c r="K13" s="349">
        <v>93.1</v>
      </c>
      <c r="L13" s="437">
        <v>-1.6</v>
      </c>
      <c r="M13" s="349">
        <v>99.1</v>
      </c>
      <c r="N13" s="437">
        <v>0.2</v>
      </c>
      <c r="O13" s="2"/>
    </row>
    <row r="14" spans="1:35" ht="15.75" customHeight="1">
      <c r="A14" s="76" t="s">
        <v>271</v>
      </c>
      <c r="B14" s="435"/>
      <c r="C14" s="435"/>
      <c r="D14" s="436"/>
      <c r="E14" s="438">
        <v>101.9</v>
      </c>
      <c r="F14" s="194">
        <v>1.6</v>
      </c>
      <c r="G14" s="349">
        <v>98.2</v>
      </c>
      <c r="H14" s="437">
        <v>2.5</v>
      </c>
      <c r="I14" s="365">
        <v>105.6</v>
      </c>
      <c r="J14" s="194">
        <v>2.9</v>
      </c>
      <c r="K14" s="349">
        <v>101.4</v>
      </c>
      <c r="L14" s="437">
        <v>5.4</v>
      </c>
      <c r="M14" s="349">
        <v>99.7</v>
      </c>
      <c r="N14" s="437">
        <v>2.6</v>
      </c>
      <c r="O14" s="2"/>
    </row>
    <row r="15" spans="1:35" ht="15.75" customHeight="1">
      <c r="A15" s="76" t="s">
        <v>284</v>
      </c>
      <c r="B15" s="435"/>
      <c r="C15" s="435"/>
      <c r="D15" s="436"/>
      <c r="E15" s="438">
        <v>102.2</v>
      </c>
      <c r="F15" s="194">
        <v>1.8</v>
      </c>
      <c r="G15" s="349">
        <v>97.3</v>
      </c>
      <c r="H15" s="437">
        <v>3.2</v>
      </c>
      <c r="I15" s="365">
        <v>102.5</v>
      </c>
      <c r="J15" s="194">
        <v>2.2000000000000002</v>
      </c>
      <c r="K15" s="349">
        <v>99.1</v>
      </c>
      <c r="L15" s="437">
        <v>3.1</v>
      </c>
      <c r="M15" s="349">
        <v>100.4</v>
      </c>
      <c r="N15" s="437">
        <v>0.8</v>
      </c>
      <c r="O15" s="2"/>
    </row>
    <row r="16" spans="1:35" ht="15.75" customHeight="1">
      <c r="A16" s="76" t="s">
        <v>272</v>
      </c>
      <c r="B16" s="435"/>
      <c r="C16" s="435"/>
      <c r="D16" s="436"/>
      <c r="E16" s="438">
        <v>101.9</v>
      </c>
      <c r="F16" s="194">
        <v>-0.6</v>
      </c>
      <c r="G16" s="349">
        <v>100.6</v>
      </c>
      <c r="H16" s="437">
        <v>2.4</v>
      </c>
      <c r="I16" s="365">
        <v>105.5</v>
      </c>
      <c r="J16" s="194">
        <v>-1</v>
      </c>
      <c r="K16" s="349">
        <v>97.7</v>
      </c>
      <c r="L16" s="437">
        <v>-0.2</v>
      </c>
      <c r="M16" s="349">
        <v>98.5</v>
      </c>
      <c r="N16" s="437">
        <v>-1.1000000000000001</v>
      </c>
      <c r="O16" s="2"/>
    </row>
    <row r="17" spans="1:15" ht="15.75" customHeight="1">
      <c r="A17" s="76" t="s">
        <v>274</v>
      </c>
      <c r="B17" s="435"/>
      <c r="C17" s="435"/>
      <c r="D17" s="436"/>
      <c r="E17" s="438">
        <v>100.4</v>
      </c>
      <c r="F17" s="194">
        <v>-0.5</v>
      </c>
      <c r="G17" s="349">
        <v>96.1</v>
      </c>
      <c r="H17" s="437">
        <v>-1.5</v>
      </c>
      <c r="I17" s="365">
        <v>105.3</v>
      </c>
      <c r="J17" s="194">
        <v>-1.1000000000000001</v>
      </c>
      <c r="K17" s="349">
        <v>97.6</v>
      </c>
      <c r="L17" s="437">
        <v>-0.6</v>
      </c>
      <c r="M17" s="349">
        <v>99</v>
      </c>
      <c r="N17" s="437">
        <v>0.6</v>
      </c>
      <c r="O17" s="2"/>
    </row>
    <row r="18" spans="1:15" ht="15.75" customHeight="1">
      <c r="A18" s="76" t="s">
        <v>289</v>
      </c>
      <c r="B18" s="435"/>
      <c r="C18" s="435"/>
      <c r="D18" s="436"/>
      <c r="E18" s="438">
        <v>95.1</v>
      </c>
      <c r="F18" s="194">
        <v>0.5</v>
      </c>
      <c r="G18" s="349">
        <v>88.4</v>
      </c>
      <c r="H18" s="437">
        <v>0.5</v>
      </c>
      <c r="I18" s="365">
        <v>93.5</v>
      </c>
      <c r="J18" s="194">
        <v>4</v>
      </c>
      <c r="K18" s="349">
        <v>90.5</v>
      </c>
      <c r="L18" s="437">
        <v>-2.4</v>
      </c>
      <c r="M18" s="349">
        <v>97.1</v>
      </c>
      <c r="N18" s="437">
        <v>0.4</v>
      </c>
      <c r="O18" s="2"/>
    </row>
    <row r="19" spans="1:15" ht="15.75" customHeight="1">
      <c r="A19" s="76" t="s">
        <v>279</v>
      </c>
      <c r="B19" s="435"/>
      <c r="C19" s="435"/>
      <c r="D19" s="435"/>
      <c r="E19" s="349">
        <v>99.6</v>
      </c>
      <c r="F19" s="194">
        <v>1.4</v>
      </c>
      <c r="G19" s="349">
        <v>95.8</v>
      </c>
      <c r="H19" s="194">
        <v>0.7</v>
      </c>
      <c r="I19" s="357">
        <v>105.1</v>
      </c>
      <c r="J19" s="194">
        <v>2.4</v>
      </c>
      <c r="K19" s="349">
        <v>94</v>
      </c>
      <c r="L19" s="194">
        <v>0.9</v>
      </c>
      <c r="M19" s="349">
        <v>96.9</v>
      </c>
      <c r="N19" s="437">
        <v>0.2</v>
      </c>
      <c r="O19" s="515"/>
    </row>
    <row r="20" spans="1:15" ht="15.75" customHeight="1">
      <c r="A20" s="439" t="s">
        <v>320</v>
      </c>
      <c r="B20" s="473"/>
      <c r="C20" s="238"/>
      <c r="D20" s="238"/>
      <c r="E20" s="308">
        <v>100.3</v>
      </c>
      <c r="F20" s="210">
        <v>-1.3</v>
      </c>
      <c r="G20" s="310">
        <v>95.5</v>
      </c>
      <c r="H20" s="209">
        <v>-2.7</v>
      </c>
      <c r="I20" s="514">
        <v>102.1</v>
      </c>
      <c r="J20" s="210">
        <v>1.6</v>
      </c>
      <c r="K20" s="310">
        <v>93.8</v>
      </c>
      <c r="L20" s="209">
        <v>-0.3</v>
      </c>
      <c r="M20" s="308">
        <v>100.1</v>
      </c>
      <c r="N20" s="210">
        <v>-3.1</v>
      </c>
      <c r="O20" s="2"/>
    </row>
    <row r="21" spans="1:15" ht="39.75" customHeight="1">
      <c r="D21" s="2"/>
      <c r="E21" s="407"/>
      <c r="F21" s="382"/>
      <c r="G21" s="407"/>
      <c r="H21" s="382"/>
      <c r="I21" s="407"/>
      <c r="J21" s="382"/>
      <c r="K21" s="411"/>
      <c r="L21" s="414"/>
      <c r="M21" s="412"/>
      <c r="N21" s="414"/>
    </row>
    <row r="22" spans="1:15" ht="15.75" customHeight="1">
      <c r="A22" s="51" t="s">
        <v>95</v>
      </c>
      <c r="B22" s="51"/>
      <c r="C22" s="51"/>
      <c r="D22" s="51"/>
      <c r="E22" s="426"/>
      <c r="F22" s="425"/>
      <c r="G22" s="426"/>
      <c r="H22" s="425"/>
      <c r="I22" s="426"/>
      <c r="J22" s="425"/>
      <c r="K22" s="605" t="s">
        <v>261</v>
      </c>
      <c r="L22" s="605"/>
      <c r="M22" s="605"/>
      <c r="N22" s="605"/>
    </row>
    <row r="23" spans="1:15" ht="16.5" customHeight="1">
      <c r="A23" s="609" t="s">
        <v>93</v>
      </c>
      <c r="B23" s="610"/>
      <c r="C23" s="610"/>
      <c r="D23" s="610"/>
      <c r="E23" s="601" t="s">
        <v>86</v>
      </c>
      <c r="F23" s="602"/>
      <c r="G23" s="612" t="s">
        <v>85</v>
      </c>
      <c r="H23" s="602"/>
      <c r="I23" s="612" t="s">
        <v>87</v>
      </c>
      <c r="J23" s="602"/>
      <c r="K23" s="612" t="s">
        <v>88</v>
      </c>
      <c r="L23" s="612"/>
      <c r="M23" s="601" t="s">
        <v>89</v>
      </c>
      <c r="N23" s="602"/>
      <c r="O23" s="2"/>
    </row>
    <row r="24" spans="1:15" ht="12" customHeight="1">
      <c r="A24" s="606"/>
      <c r="B24" s="607"/>
      <c r="C24" s="607"/>
      <c r="D24" s="608"/>
      <c r="E24" s="408"/>
      <c r="F24" s="440" t="s">
        <v>90</v>
      </c>
      <c r="G24" s="442"/>
      <c r="H24" s="401" t="s">
        <v>90</v>
      </c>
      <c r="I24" s="410"/>
      <c r="J24" s="440" t="s">
        <v>90</v>
      </c>
      <c r="K24" s="442"/>
      <c r="L24" s="401" t="s">
        <v>90</v>
      </c>
      <c r="M24" s="448"/>
      <c r="N24" s="449" t="s">
        <v>90</v>
      </c>
      <c r="O24" s="2"/>
    </row>
    <row r="25" spans="1:15" ht="16" customHeight="1">
      <c r="A25" s="434" t="str">
        <f>'名目賃金指数（現金給与総額）'!A26</f>
        <v>　令和３年平均</v>
      </c>
      <c r="B25" s="435"/>
      <c r="C25" s="435"/>
      <c r="D25" s="436"/>
      <c r="E25" s="438">
        <v>100.6</v>
      </c>
      <c r="F25" s="194">
        <v>0.6</v>
      </c>
      <c r="G25" s="349">
        <v>102.9</v>
      </c>
      <c r="H25" s="437">
        <v>2.9</v>
      </c>
      <c r="I25" s="438">
        <v>101.4</v>
      </c>
      <c r="J25" s="194">
        <v>1.4</v>
      </c>
      <c r="K25" s="349">
        <v>99.5</v>
      </c>
      <c r="L25" s="437">
        <v>-0.4</v>
      </c>
      <c r="M25" s="450">
        <v>98.3</v>
      </c>
      <c r="N25" s="451">
        <v>-1.7</v>
      </c>
      <c r="O25" s="2"/>
    </row>
    <row r="26" spans="1:15" ht="16" customHeight="1">
      <c r="A26" s="434" t="str">
        <f>'名目賃金指数（現金給与総額）'!A27</f>
        <v>　  　４　</v>
      </c>
      <c r="B26" s="435"/>
      <c r="C26" s="435"/>
      <c r="D26" s="436"/>
      <c r="E26" s="438">
        <v>99</v>
      </c>
      <c r="F26" s="194">
        <v>-1.6</v>
      </c>
      <c r="G26" s="349">
        <v>100.6</v>
      </c>
      <c r="H26" s="437">
        <v>-2.2000000000000002</v>
      </c>
      <c r="I26" s="438">
        <v>102.1</v>
      </c>
      <c r="J26" s="194">
        <v>0.7</v>
      </c>
      <c r="K26" s="349">
        <v>99.5</v>
      </c>
      <c r="L26" s="437">
        <v>0</v>
      </c>
      <c r="M26" s="450">
        <v>95</v>
      </c>
      <c r="N26" s="451">
        <v>-3.4</v>
      </c>
      <c r="O26" s="2"/>
    </row>
    <row r="27" spans="1:15" ht="16" customHeight="1">
      <c r="A27" s="473" t="str">
        <f>'名目賃金指数（現金給与総額）'!A28</f>
        <v>　  　５　</v>
      </c>
      <c r="B27" s="238"/>
      <c r="C27" s="238"/>
      <c r="D27" s="517"/>
      <c r="E27" s="444">
        <v>100.3</v>
      </c>
      <c r="F27" s="445">
        <v>1.3</v>
      </c>
      <c r="G27" s="446">
        <v>100.5</v>
      </c>
      <c r="H27" s="447">
        <v>-0.1</v>
      </c>
      <c r="I27" s="444">
        <v>102.6</v>
      </c>
      <c r="J27" s="445">
        <v>0.5</v>
      </c>
      <c r="K27" s="446">
        <v>99.2</v>
      </c>
      <c r="L27" s="447">
        <v>-0.3</v>
      </c>
      <c r="M27" s="446">
        <v>98.1</v>
      </c>
      <c r="N27" s="447">
        <v>3.3</v>
      </c>
      <c r="O27" s="2"/>
    </row>
    <row r="28" spans="1:15" ht="16" customHeight="1">
      <c r="A28" s="76" t="s">
        <v>319</v>
      </c>
      <c r="B28" s="435"/>
      <c r="C28" s="435"/>
      <c r="D28" s="436"/>
      <c r="E28" s="438">
        <v>102.5</v>
      </c>
      <c r="F28" s="194">
        <v>3.1</v>
      </c>
      <c r="G28" s="349">
        <v>102.1</v>
      </c>
      <c r="H28" s="437">
        <v>0.4</v>
      </c>
      <c r="I28" s="365">
        <v>102</v>
      </c>
      <c r="J28" s="194">
        <v>2.2999999999999998</v>
      </c>
      <c r="K28" s="349">
        <v>100.1</v>
      </c>
      <c r="L28" s="437">
        <v>2.2000000000000002</v>
      </c>
      <c r="M28" s="349">
        <v>102.4</v>
      </c>
      <c r="N28" s="437">
        <v>5.5</v>
      </c>
    </row>
    <row r="29" spans="1:15" ht="16" customHeight="1">
      <c r="A29" s="76" t="s">
        <v>281</v>
      </c>
      <c r="B29" s="435"/>
      <c r="C29" s="435"/>
      <c r="D29" s="436"/>
      <c r="E29" s="438">
        <v>102.8</v>
      </c>
      <c r="F29" s="194">
        <v>-0.3</v>
      </c>
      <c r="G29" s="349">
        <v>104.3</v>
      </c>
      <c r="H29" s="437">
        <v>-3.2</v>
      </c>
      <c r="I29" s="365">
        <v>106.7</v>
      </c>
      <c r="J29" s="194">
        <v>-1</v>
      </c>
      <c r="K29" s="349">
        <v>98.7</v>
      </c>
      <c r="L29" s="437">
        <v>-0.9</v>
      </c>
      <c r="M29" s="349">
        <v>101.2</v>
      </c>
      <c r="N29" s="437">
        <v>2.7</v>
      </c>
    </row>
    <row r="30" spans="1:15" ht="16" customHeight="1">
      <c r="A30" s="76" t="s">
        <v>282</v>
      </c>
      <c r="B30" s="435"/>
      <c r="C30" s="435"/>
      <c r="D30" s="436"/>
      <c r="E30" s="438">
        <v>97.4</v>
      </c>
      <c r="F30" s="194">
        <v>2.2000000000000002</v>
      </c>
      <c r="G30" s="349">
        <v>94</v>
      </c>
      <c r="H30" s="437">
        <v>0.3</v>
      </c>
      <c r="I30" s="365">
        <v>93.8</v>
      </c>
      <c r="J30" s="194">
        <v>2.4</v>
      </c>
      <c r="K30" s="349">
        <v>98.4</v>
      </c>
      <c r="L30" s="437">
        <v>-0.9</v>
      </c>
      <c r="M30" s="349">
        <v>97.2</v>
      </c>
      <c r="N30" s="437">
        <v>3.8</v>
      </c>
    </row>
    <row r="31" spans="1:15" ht="16" customHeight="1">
      <c r="A31" s="76" t="s">
        <v>268</v>
      </c>
      <c r="B31" s="435"/>
      <c r="C31" s="435"/>
      <c r="D31" s="436"/>
      <c r="E31" s="438">
        <v>105.4</v>
      </c>
      <c r="F31" s="194">
        <v>1.5</v>
      </c>
      <c r="G31" s="349">
        <v>107.2</v>
      </c>
      <c r="H31" s="437">
        <v>2.4</v>
      </c>
      <c r="I31" s="365">
        <v>109.6</v>
      </c>
      <c r="J31" s="194">
        <v>1.8</v>
      </c>
      <c r="K31" s="349">
        <v>102.3</v>
      </c>
      <c r="L31" s="437">
        <v>4.4000000000000004</v>
      </c>
      <c r="M31" s="349">
        <v>100.4</v>
      </c>
      <c r="N31" s="437">
        <v>0.2</v>
      </c>
      <c r="O31" s="2"/>
    </row>
    <row r="32" spans="1:15" ht="16" customHeight="1">
      <c r="A32" s="76" t="s">
        <v>269</v>
      </c>
      <c r="B32" s="435"/>
      <c r="C32" s="435"/>
      <c r="D32" s="436"/>
      <c r="E32" s="438">
        <v>101.1</v>
      </c>
      <c r="F32" s="194">
        <v>0.4</v>
      </c>
      <c r="G32" s="349">
        <v>102.7</v>
      </c>
      <c r="H32" s="437">
        <v>-2.9</v>
      </c>
      <c r="I32" s="365">
        <v>103.5</v>
      </c>
      <c r="J32" s="194">
        <v>-1.4</v>
      </c>
      <c r="K32" s="349">
        <v>98.6</v>
      </c>
      <c r="L32" s="437">
        <v>-4.5</v>
      </c>
      <c r="M32" s="349">
        <v>98.1</v>
      </c>
      <c r="N32" s="437">
        <v>2.5</v>
      </c>
    </row>
    <row r="33" spans="1:15" ht="16" customHeight="1">
      <c r="A33" s="76" t="s">
        <v>270</v>
      </c>
      <c r="B33" s="435"/>
      <c r="C33" s="435"/>
      <c r="D33" s="436"/>
      <c r="E33" s="438">
        <v>96.4</v>
      </c>
      <c r="F33" s="194">
        <v>1.2</v>
      </c>
      <c r="G33" s="349">
        <v>96.6</v>
      </c>
      <c r="H33" s="437">
        <v>4.4000000000000004</v>
      </c>
      <c r="I33" s="365">
        <v>95</v>
      </c>
      <c r="J33" s="194">
        <v>-1.9</v>
      </c>
      <c r="K33" s="349">
        <v>98</v>
      </c>
      <c r="L33" s="437">
        <v>-2.1</v>
      </c>
      <c r="M33" s="349">
        <v>97.6</v>
      </c>
      <c r="N33" s="437">
        <v>2.5</v>
      </c>
    </row>
    <row r="34" spans="1:15" ht="16" customHeight="1">
      <c r="A34" s="76" t="s">
        <v>271</v>
      </c>
      <c r="B34" s="435"/>
      <c r="C34" s="435"/>
      <c r="D34" s="436"/>
      <c r="E34" s="438">
        <v>101.6</v>
      </c>
      <c r="F34" s="194">
        <v>2.2000000000000002</v>
      </c>
      <c r="G34" s="349">
        <v>103</v>
      </c>
      <c r="H34" s="437">
        <v>1.3</v>
      </c>
      <c r="I34" s="365">
        <v>106.9</v>
      </c>
      <c r="J34" s="194">
        <v>2.5</v>
      </c>
      <c r="K34" s="349">
        <v>101.4</v>
      </c>
      <c r="L34" s="437">
        <v>-0.3</v>
      </c>
      <c r="M34" s="349">
        <v>98.6</v>
      </c>
      <c r="N34" s="437">
        <v>6</v>
      </c>
    </row>
    <row r="35" spans="1:15" ht="16" customHeight="1">
      <c r="A35" s="76" t="s">
        <v>284</v>
      </c>
      <c r="B35" s="435"/>
      <c r="C35" s="435"/>
      <c r="D35" s="436"/>
      <c r="E35" s="438">
        <v>101.7</v>
      </c>
      <c r="F35" s="194">
        <v>2.2000000000000002</v>
      </c>
      <c r="G35" s="349">
        <v>97.1</v>
      </c>
      <c r="H35" s="437">
        <v>-1</v>
      </c>
      <c r="I35" s="365">
        <v>103.5</v>
      </c>
      <c r="J35" s="194">
        <v>1.8</v>
      </c>
      <c r="K35" s="349">
        <v>100.7</v>
      </c>
      <c r="L35" s="437">
        <v>0.9</v>
      </c>
      <c r="M35" s="349">
        <v>98.8</v>
      </c>
      <c r="N35" s="437">
        <v>3.1</v>
      </c>
    </row>
    <row r="36" spans="1:15" ht="16" customHeight="1">
      <c r="A36" s="76" t="s">
        <v>272</v>
      </c>
      <c r="B36" s="435"/>
      <c r="C36" s="435"/>
      <c r="D36" s="436"/>
      <c r="E36" s="438">
        <v>102</v>
      </c>
      <c r="F36" s="194">
        <v>0.9</v>
      </c>
      <c r="G36" s="349">
        <v>105.5</v>
      </c>
      <c r="H36" s="437">
        <v>1.7</v>
      </c>
      <c r="I36" s="365">
        <v>108.6</v>
      </c>
      <c r="J36" s="194">
        <v>1.4</v>
      </c>
      <c r="K36" s="349">
        <v>98</v>
      </c>
      <c r="L36" s="437">
        <v>-0.9</v>
      </c>
      <c r="M36" s="349">
        <v>96.9</v>
      </c>
      <c r="N36" s="437">
        <v>2.2999999999999998</v>
      </c>
    </row>
    <row r="37" spans="1:15" ht="16" customHeight="1">
      <c r="A37" s="76" t="s">
        <v>274</v>
      </c>
      <c r="B37" s="435"/>
      <c r="C37" s="435"/>
      <c r="D37" s="436"/>
      <c r="E37" s="438">
        <v>100.3</v>
      </c>
      <c r="F37" s="194">
        <v>0.2</v>
      </c>
      <c r="G37" s="349">
        <v>101.1</v>
      </c>
      <c r="H37" s="437">
        <v>-1.2</v>
      </c>
      <c r="I37" s="365">
        <v>107.3</v>
      </c>
      <c r="J37" s="194">
        <v>0.7</v>
      </c>
      <c r="K37" s="349">
        <v>98.7</v>
      </c>
      <c r="L37" s="437">
        <v>-2.9</v>
      </c>
      <c r="M37" s="349">
        <v>97.2</v>
      </c>
      <c r="N37" s="437">
        <v>3.3</v>
      </c>
    </row>
    <row r="38" spans="1:15" ht="16" customHeight="1">
      <c r="A38" s="76" t="s">
        <v>289</v>
      </c>
      <c r="B38" s="435"/>
      <c r="C38" s="435"/>
      <c r="D38" s="436"/>
      <c r="E38" s="438">
        <v>95.5</v>
      </c>
      <c r="F38" s="194">
        <v>1.7</v>
      </c>
      <c r="G38" s="349">
        <v>90.2</v>
      </c>
      <c r="H38" s="437">
        <v>-2.4</v>
      </c>
      <c r="I38" s="365">
        <v>95</v>
      </c>
      <c r="J38" s="194">
        <v>5.6</v>
      </c>
      <c r="K38" s="349">
        <v>88.7</v>
      </c>
      <c r="L38" s="437">
        <v>-7.6</v>
      </c>
      <c r="M38" s="349">
        <v>96.1</v>
      </c>
      <c r="N38" s="437">
        <v>1.3</v>
      </c>
    </row>
    <row r="39" spans="1:15" ht="16" customHeight="1">
      <c r="A39" s="76" t="s">
        <v>279</v>
      </c>
      <c r="B39" s="435"/>
      <c r="C39" s="435"/>
      <c r="D39" s="435"/>
      <c r="E39" s="349">
        <v>99.4</v>
      </c>
      <c r="F39" s="194">
        <v>1.5</v>
      </c>
      <c r="G39" s="349">
        <v>99.9</v>
      </c>
      <c r="H39" s="194">
        <v>0.1</v>
      </c>
      <c r="I39" s="357">
        <v>107.6</v>
      </c>
      <c r="J39" s="194">
        <v>3.4</v>
      </c>
      <c r="K39" s="349">
        <v>90.9</v>
      </c>
      <c r="L39" s="194">
        <v>-4.5999999999999996</v>
      </c>
      <c r="M39" s="349">
        <v>95.6</v>
      </c>
      <c r="N39" s="437">
        <v>1</v>
      </c>
      <c r="O39" s="515"/>
    </row>
    <row r="40" spans="1:15" ht="16" customHeight="1">
      <c r="A40" s="439" t="s">
        <v>320</v>
      </c>
      <c r="B40" s="473"/>
      <c r="C40" s="238"/>
      <c r="D40" s="238"/>
      <c r="E40" s="308">
        <v>100.5</v>
      </c>
      <c r="F40" s="210">
        <v>-1.4</v>
      </c>
      <c r="G40" s="310">
        <v>97.3</v>
      </c>
      <c r="H40" s="209">
        <v>-4.8</v>
      </c>
      <c r="I40" s="514">
        <v>103.5</v>
      </c>
      <c r="J40" s="210">
        <v>1.4</v>
      </c>
      <c r="K40" s="310">
        <v>90.5</v>
      </c>
      <c r="L40" s="209">
        <v>-6.8</v>
      </c>
      <c r="M40" s="308">
        <v>99.1</v>
      </c>
      <c r="N40" s="210">
        <v>-3.2</v>
      </c>
    </row>
    <row r="41" spans="1:15" ht="16" customHeight="1"/>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AI41"/>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09" customWidth="1"/>
    <col min="6" max="6" width="8" style="377" customWidth="1"/>
    <col min="7" max="7" width="8" style="409" customWidth="1"/>
    <col min="8" max="8" width="8" style="377" customWidth="1"/>
    <col min="9" max="9" width="8" style="409" customWidth="1"/>
    <col min="10" max="10" width="8" style="377" customWidth="1"/>
    <col min="11" max="11" width="8" style="409" customWidth="1"/>
    <col min="12" max="12" width="8" style="377" customWidth="1"/>
    <col min="13" max="13" width="8" style="409" customWidth="1"/>
    <col min="14" max="14" width="8" style="377" customWidth="1"/>
    <col min="15" max="16384" width="9.09765625" style="3"/>
  </cols>
  <sheetData>
    <row r="1" spans="1:35" ht="13.5" customHeight="1">
      <c r="A1" s="471"/>
      <c r="B1" s="57"/>
      <c r="C1" s="57"/>
      <c r="D1" s="57"/>
      <c r="E1" s="404"/>
      <c r="F1" s="400"/>
      <c r="G1" s="404"/>
      <c r="H1" s="400"/>
      <c r="I1" s="404"/>
      <c r="J1" s="400"/>
      <c r="K1" s="404"/>
      <c r="L1" s="400"/>
      <c r="M1" s="404"/>
      <c r="N1" s="400"/>
    </row>
    <row r="2" spans="1:35" ht="15.75" customHeight="1">
      <c r="A2" s="630" t="s">
        <v>96</v>
      </c>
      <c r="B2" s="630"/>
      <c r="C2" s="630"/>
      <c r="D2" s="630"/>
      <c r="E2" s="630"/>
      <c r="F2" s="630"/>
      <c r="G2" s="630"/>
      <c r="H2" s="630"/>
      <c r="I2" s="630"/>
      <c r="J2" s="378"/>
      <c r="K2" s="605" t="s">
        <v>261</v>
      </c>
      <c r="L2" s="605"/>
      <c r="M2" s="605"/>
      <c r="N2" s="605"/>
      <c r="Z2" s="432"/>
      <c r="AA2" s="2"/>
      <c r="AB2" s="2"/>
      <c r="AC2" s="2"/>
      <c r="AD2" s="2"/>
      <c r="AE2" s="2"/>
      <c r="AF2" s="2"/>
      <c r="AG2" s="2"/>
      <c r="AH2" s="2"/>
      <c r="AI2" s="2"/>
    </row>
    <row r="3" spans="1:35" ht="16.5" customHeight="1">
      <c r="A3" s="609" t="s">
        <v>93</v>
      </c>
      <c r="B3" s="610"/>
      <c r="C3" s="610"/>
      <c r="D3" s="611"/>
      <c r="E3" s="612" t="s">
        <v>86</v>
      </c>
      <c r="F3" s="602"/>
      <c r="G3" s="612" t="s">
        <v>85</v>
      </c>
      <c r="H3" s="602"/>
      <c r="I3" s="612" t="s">
        <v>87</v>
      </c>
      <c r="J3" s="602"/>
      <c r="K3" s="612" t="s">
        <v>88</v>
      </c>
      <c r="L3" s="602"/>
      <c r="M3" s="612" t="s">
        <v>89</v>
      </c>
      <c r="N3" s="602"/>
      <c r="O3" s="2"/>
      <c r="Z3" s="2"/>
      <c r="AA3" s="2"/>
      <c r="AB3" s="2"/>
      <c r="AC3" s="2"/>
      <c r="AD3" s="2"/>
      <c r="AE3" s="2"/>
      <c r="AF3" s="2"/>
      <c r="AG3" s="2"/>
      <c r="AH3" s="2"/>
      <c r="AI3" s="2"/>
    </row>
    <row r="4" spans="1:35" ht="12" customHeight="1">
      <c r="A4" s="606"/>
      <c r="B4" s="607"/>
      <c r="C4" s="607"/>
      <c r="D4" s="608"/>
      <c r="E4" s="408"/>
      <c r="F4" s="440" t="s">
        <v>90</v>
      </c>
      <c r="G4" s="406"/>
      <c r="H4" s="401" t="s">
        <v>90</v>
      </c>
      <c r="I4" s="408"/>
      <c r="J4" s="440" t="s">
        <v>90</v>
      </c>
      <c r="K4" s="406"/>
      <c r="L4" s="401" t="s">
        <v>90</v>
      </c>
      <c r="M4" s="441"/>
      <c r="N4" s="401" t="s">
        <v>90</v>
      </c>
      <c r="O4" s="2"/>
      <c r="Z4" s="2"/>
      <c r="AA4" s="2"/>
      <c r="AB4" s="2"/>
      <c r="AC4" s="2"/>
      <c r="AD4" s="2"/>
      <c r="AE4" s="2"/>
      <c r="AF4" s="2"/>
      <c r="AG4" s="2"/>
      <c r="AH4" s="2"/>
      <c r="AI4" s="2"/>
    </row>
    <row r="5" spans="1:35" ht="16" customHeight="1">
      <c r="A5" s="434" t="str">
        <f>'名目賃金指数（現金給与総額）'!A6</f>
        <v>　令和３年平均</v>
      </c>
      <c r="B5" s="435"/>
      <c r="C5" s="435"/>
      <c r="D5" s="436"/>
      <c r="E5" s="438">
        <v>101.4</v>
      </c>
      <c r="F5" s="194">
        <v>1.5</v>
      </c>
      <c r="G5" s="349">
        <v>98.9</v>
      </c>
      <c r="H5" s="437">
        <v>-1.2</v>
      </c>
      <c r="I5" s="438">
        <v>99.9</v>
      </c>
      <c r="J5" s="194">
        <v>-0.1</v>
      </c>
      <c r="K5" s="349">
        <v>101.3</v>
      </c>
      <c r="L5" s="437">
        <v>1.2</v>
      </c>
      <c r="M5" s="349">
        <v>101.3</v>
      </c>
      <c r="N5" s="437">
        <v>1.3</v>
      </c>
      <c r="O5" s="2"/>
      <c r="Z5" s="2"/>
      <c r="AA5" s="2"/>
      <c r="AB5" s="2"/>
      <c r="AC5" s="2"/>
      <c r="AD5" s="2"/>
      <c r="AE5" s="2"/>
      <c r="AF5" s="2"/>
      <c r="AG5" s="2"/>
      <c r="AH5" s="2"/>
      <c r="AI5" s="2"/>
    </row>
    <row r="6" spans="1:35" ht="16" customHeight="1">
      <c r="A6" s="434" t="str">
        <f>'名目賃金指数（現金給与総額）'!A7</f>
        <v>　  　４　</v>
      </c>
      <c r="B6" s="435"/>
      <c r="C6" s="435"/>
      <c r="D6" s="436"/>
      <c r="E6" s="438">
        <v>98.5</v>
      </c>
      <c r="F6" s="194">
        <v>-2.9</v>
      </c>
      <c r="G6" s="349">
        <v>93</v>
      </c>
      <c r="H6" s="437">
        <v>-6</v>
      </c>
      <c r="I6" s="438">
        <v>97.6</v>
      </c>
      <c r="J6" s="194">
        <v>-2.2999999999999998</v>
      </c>
      <c r="K6" s="349">
        <v>97.4</v>
      </c>
      <c r="L6" s="437">
        <v>-3.8</v>
      </c>
      <c r="M6" s="349">
        <v>96.7</v>
      </c>
      <c r="N6" s="437">
        <v>-4.5</v>
      </c>
      <c r="O6" s="2"/>
      <c r="Z6" s="2"/>
      <c r="AA6" s="2"/>
      <c r="AB6" s="2"/>
      <c r="AC6" s="2"/>
      <c r="AD6" s="2"/>
      <c r="AE6" s="2"/>
      <c r="AF6" s="2"/>
      <c r="AG6" s="2"/>
      <c r="AH6" s="2"/>
      <c r="AI6" s="2"/>
    </row>
    <row r="7" spans="1:35" ht="16" customHeight="1">
      <c r="A7" s="473" t="str">
        <f>'名目賃金指数（現金給与総額）'!A8</f>
        <v>　  　５　</v>
      </c>
      <c r="B7" s="238"/>
      <c r="C7" s="238"/>
      <c r="D7" s="517"/>
      <c r="E7" s="444">
        <v>99.2</v>
      </c>
      <c r="F7" s="445">
        <v>0.7</v>
      </c>
      <c r="G7" s="446">
        <v>94.4</v>
      </c>
      <c r="H7" s="447">
        <v>1.5</v>
      </c>
      <c r="I7" s="444">
        <v>99</v>
      </c>
      <c r="J7" s="445">
        <v>1.4</v>
      </c>
      <c r="K7" s="446">
        <v>96.4</v>
      </c>
      <c r="L7" s="447">
        <v>-1</v>
      </c>
      <c r="M7" s="446">
        <v>99</v>
      </c>
      <c r="N7" s="447">
        <v>2.4</v>
      </c>
      <c r="O7" s="2"/>
    </row>
    <row r="8" spans="1:35" ht="16" customHeight="1">
      <c r="A8" s="76" t="s">
        <v>319</v>
      </c>
      <c r="B8" s="435"/>
      <c r="C8" s="435"/>
      <c r="D8" s="436"/>
      <c r="E8" s="438">
        <v>99.5</v>
      </c>
      <c r="F8" s="194">
        <v>1.2</v>
      </c>
      <c r="G8" s="349">
        <v>96.5</v>
      </c>
      <c r="H8" s="437">
        <v>4.9000000000000004</v>
      </c>
      <c r="I8" s="365">
        <v>97.1</v>
      </c>
      <c r="J8" s="194">
        <v>2.6</v>
      </c>
      <c r="K8" s="349">
        <v>94.5</v>
      </c>
      <c r="L8" s="437">
        <v>-2.8</v>
      </c>
      <c r="M8" s="349">
        <v>102.8</v>
      </c>
      <c r="N8" s="437">
        <v>6.5</v>
      </c>
      <c r="O8" s="2"/>
    </row>
    <row r="9" spans="1:35" ht="16" customHeight="1">
      <c r="A9" s="76" t="s">
        <v>281</v>
      </c>
      <c r="B9" s="435"/>
      <c r="C9" s="435"/>
      <c r="D9" s="436"/>
      <c r="E9" s="438">
        <v>102.6</v>
      </c>
      <c r="F9" s="194">
        <v>0.8</v>
      </c>
      <c r="G9" s="349">
        <v>96.2</v>
      </c>
      <c r="H9" s="437">
        <v>-3</v>
      </c>
      <c r="I9" s="365">
        <v>103.1</v>
      </c>
      <c r="J9" s="194">
        <v>0.4</v>
      </c>
      <c r="K9" s="349">
        <v>96.6</v>
      </c>
      <c r="L9" s="437">
        <v>-5.2</v>
      </c>
      <c r="M9" s="349">
        <v>101.6</v>
      </c>
      <c r="N9" s="437">
        <v>2.9</v>
      </c>
      <c r="O9" s="2"/>
    </row>
    <row r="10" spans="1:35" ht="16" customHeight="1">
      <c r="A10" s="76" t="s">
        <v>282</v>
      </c>
      <c r="B10" s="435"/>
      <c r="C10" s="435"/>
      <c r="D10" s="436"/>
      <c r="E10" s="438">
        <v>97.6</v>
      </c>
      <c r="F10" s="194">
        <v>3.5</v>
      </c>
      <c r="G10" s="349">
        <v>89.5</v>
      </c>
      <c r="H10" s="437">
        <v>0.9</v>
      </c>
      <c r="I10" s="365">
        <v>91.2</v>
      </c>
      <c r="J10" s="194">
        <v>4.2</v>
      </c>
      <c r="K10" s="349">
        <v>95.3</v>
      </c>
      <c r="L10" s="437">
        <v>-0.9</v>
      </c>
      <c r="M10" s="349">
        <v>98.1</v>
      </c>
      <c r="N10" s="437">
        <v>3.7</v>
      </c>
      <c r="O10" s="2"/>
    </row>
    <row r="11" spans="1:35" ht="15.5" customHeight="1">
      <c r="A11" s="76" t="s">
        <v>268</v>
      </c>
      <c r="B11" s="435"/>
      <c r="C11" s="435"/>
      <c r="D11" s="436"/>
      <c r="E11" s="438">
        <v>104.7</v>
      </c>
      <c r="F11" s="194">
        <v>0.7</v>
      </c>
      <c r="G11" s="349">
        <v>99.7</v>
      </c>
      <c r="H11" s="437">
        <v>-1.1000000000000001</v>
      </c>
      <c r="I11" s="365">
        <v>105.7</v>
      </c>
      <c r="J11" s="194">
        <v>1.1000000000000001</v>
      </c>
      <c r="K11" s="349">
        <v>100.6</v>
      </c>
      <c r="L11" s="437">
        <v>-1.7</v>
      </c>
      <c r="M11" s="349">
        <v>102.4</v>
      </c>
      <c r="N11" s="437">
        <v>-0.4</v>
      </c>
      <c r="O11" s="2"/>
    </row>
    <row r="12" spans="1:35" ht="15.5" customHeight="1">
      <c r="A12" s="76" t="s">
        <v>269</v>
      </c>
      <c r="B12" s="435"/>
      <c r="C12" s="435"/>
      <c r="D12" s="436"/>
      <c r="E12" s="438">
        <v>100.9</v>
      </c>
      <c r="F12" s="194">
        <v>-0.1</v>
      </c>
      <c r="G12" s="349">
        <v>98</v>
      </c>
      <c r="H12" s="437">
        <v>2</v>
      </c>
      <c r="I12" s="365">
        <v>100.5</v>
      </c>
      <c r="J12" s="194">
        <v>0.1</v>
      </c>
      <c r="K12" s="349">
        <v>98.5</v>
      </c>
      <c r="L12" s="437">
        <v>0.9</v>
      </c>
      <c r="M12" s="349">
        <v>99.2</v>
      </c>
      <c r="N12" s="437">
        <v>1.6</v>
      </c>
      <c r="O12" s="2"/>
    </row>
    <row r="13" spans="1:35" ht="15.5" customHeight="1">
      <c r="A13" s="76" t="s">
        <v>270</v>
      </c>
      <c r="B13" s="435"/>
      <c r="C13" s="435"/>
      <c r="D13" s="436"/>
      <c r="E13" s="438">
        <v>94.6</v>
      </c>
      <c r="F13" s="194">
        <v>-1</v>
      </c>
      <c r="G13" s="349">
        <v>89.1</v>
      </c>
      <c r="H13" s="437">
        <v>0.8</v>
      </c>
      <c r="I13" s="365">
        <v>92.9</v>
      </c>
      <c r="J13" s="194">
        <v>0.1</v>
      </c>
      <c r="K13" s="349">
        <v>93.1</v>
      </c>
      <c r="L13" s="437">
        <v>-1.4</v>
      </c>
      <c r="M13" s="349">
        <v>98.2</v>
      </c>
      <c r="N13" s="437">
        <v>0.6</v>
      </c>
      <c r="O13" s="2"/>
    </row>
    <row r="14" spans="1:35" ht="15.5" customHeight="1">
      <c r="A14" s="76" t="s">
        <v>271</v>
      </c>
      <c r="B14" s="435"/>
      <c r="C14" s="435"/>
      <c r="D14" s="436"/>
      <c r="E14" s="438">
        <v>100.9</v>
      </c>
      <c r="F14" s="194">
        <v>1.9</v>
      </c>
      <c r="G14" s="349">
        <v>96.9</v>
      </c>
      <c r="H14" s="437">
        <v>3.2</v>
      </c>
      <c r="I14" s="365">
        <v>103.8</v>
      </c>
      <c r="J14" s="194">
        <v>4.2</v>
      </c>
      <c r="K14" s="349">
        <v>99.9</v>
      </c>
      <c r="L14" s="437">
        <v>3.8</v>
      </c>
      <c r="M14" s="349">
        <v>99</v>
      </c>
      <c r="N14" s="437">
        <v>3.2</v>
      </c>
      <c r="O14" s="2"/>
    </row>
    <row r="15" spans="1:35" ht="15.5" customHeight="1">
      <c r="A15" s="76" t="s">
        <v>284</v>
      </c>
      <c r="B15" s="435"/>
      <c r="C15" s="435"/>
      <c r="D15" s="436"/>
      <c r="E15" s="438">
        <v>101.3</v>
      </c>
      <c r="F15" s="194">
        <v>2.1</v>
      </c>
      <c r="G15" s="349">
        <v>96</v>
      </c>
      <c r="H15" s="437">
        <v>3.8</v>
      </c>
      <c r="I15" s="365">
        <v>100.6</v>
      </c>
      <c r="J15" s="194">
        <v>3.7</v>
      </c>
      <c r="K15" s="349">
        <v>97.9</v>
      </c>
      <c r="L15" s="437">
        <v>1.5</v>
      </c>
      <c r="M15" s="349">
        <v>99.8</v>
      </c>
      <c r="N15" s="437">
        <v>1.3</v>
      </c>
      <c r="O15" s="2"/>
    </row>
    <row r="16" spans="1:35" ht="15.5" customHeight="1">
      <c r="A16" s="76" t="s">
        <v>272</v>
      </c>
      <c r="B16" s="435"/>
      <c r="C16" s="435"/>
      <c r="D16" s="436"/>
      <c r="E16" s="438">
        <v>100.7</v>
      </c>
      <c r="F16" s="194">
        <v>-0.3</v>
      </c>
      <c r="G16" s="349">
        <v>96.8</v>
      </c>
      <c r="H16" s="437">
        <v>1.1000000000000001</v>
      </c>
      <c r="I16" s="365">
        <v>103.3</v>
      </c>
      <c r="J16" s="194">
        <v>0.3</v>
      </c>
      <c r="K16" s="349">
        <v>96.9</v>
      </c>
      <c r="L16" s="437">
        <v>-1.2</v>
      </c>
      <c r="M16" s="349">
        <v>97.7</v>
      </c>
      <c r="N16" s="437">
        <v>-1.3</v>
      </c>
      <c r="O16" s="2"/>
    </row>
    <row r="17" spans="1:15" ht="15.5" customHeight="1">
      <c r="A17" s="76" t="s">
        <v>274</v>
      </c>
      <c r="B17" s="435"/>
      <c r="C17" s="435"/>
      <c r="D17" s="436"/>
      <c r="E17" s="438">
        <v>99.2</v>
      </c>
      <c r="F17" s="194">
        <v>0</v>
      </c>
      <c r="G17" s="349">
        <v>95.1</v>
      </c>
      <c r="H17" s="437">
        <v>0.7</v>
      </c>
      <c r="I17" s="365">
        <v>102.7</v>
      </c>
      <c r="J17" s="194">
        <v>0</v>
      </c>
      <c r="K17" s="349">
        <v>96.4</v>
      </c>
      <c r="L17" s="437">
        <v>-1.3</v>
      </c>
      <c r="M17" s="349">
        <v>98.1</v>
      </c>
      <c r="N17" s="437">
        <v>1.1000000000000001</v>
      </c>
      <c r="O17" s="2"/>
    </row>
    <row r="18" spans="1:15" ht="15.5" customHeight="1">
      <c r="A18" s="76" t="s">
        <v>289</v>
      </c>
      <c r="B18" s="435"/>
      <c r="C18" s="435"/>
      <c r="D18" s="436"/>
      <c r="E18" s="438">
        <v>93.2</v>
      </c>
      <c r="F18" s="194">
        <v>-0.2</v>
      </c>
      <c r="G18" s="349">
        <v>86.6</v>
      </c>
      <c r="H18" s="437">
        <v>0.3</v>
      </c>
      <c r="I18" s="365">
        <v>90.2</v>
      </c>
      <c r="J18" s="194">
        <v>2.7</v>
      </c>
      <c r="K18" s="349">
        <v>89.5</v>
      </c>
      <c r="L18" s="437">
        <v>-3.2</v>
      </c>
      <c r="M18" s="349">
        <v>96</v>
      </c>
      <c r="N18" s="437">
        <v>1.3</v>
      </c>
      <c r="O18" s="2"/>
    </row>
    <row r="19" spans="1:15" ht="15.5" customHeight="1">
      <c r="A19" s="76" t="s">
        <v>279</v>
      </c>
      <c r="B19" s="435"/>
      <c r="C19" s="435"/>
      <c r="D19" s="435"/>
      <c r="E19" s="349">
        <v>97.9</v>
      </c>
      <c r="F19" s="194">
        <v>1.2</v>
      </c>
      <c r="G19" s="349">
        <v>94.2</v>
      </c>
      <c r="H19" s="194">
        <v>1.9</v>
      </c>
      <c r="I19" s="357">
        <v>101.8</v>
      </c>
      <c r="J19" s="194">
        <v>1.8</v>
      </c>
      <c r="K19" s="349">
        <v>93.2</v>
      </c>
      <c r="L19" s="194">
        <v>0.5</v>
      </c>
      <c r="M19" s="349">
        <v>96.4</v>
      </c>
      <c r="N19" s="437">
        <v>0.8</v>
      </c>
      <c r="O19" s="515"/>
    </row>
    <row r="20" spans="1:15" ht="15.5" customHeight="1">
      <c r="A20" s="439" t="s">
        <v>320</v>
      </c>
      <c r="B20" s="473"/>
      <c r="C20" s="238"/>
      <c r="D20" s="238"/>
      <c r="E20" s="308">
        <v>98.2</v>
      </c>
      <c r="F20" s="210">
        <v>-2</v>
      </c>
      <c r="G20" s="310">
        <v>94.9</v>
      </c>
      <c r="H20" s="209">
        <v>-1.7</v>
      </c>
      <c r="I20" s="514">
        <v>98.7</v>
      </c>
      <c r="J20" s="210">
        <v>1.1000000000000001</v>
      </c>
      <c r="K20" s="310">
        <v>93.1</v>
      </c>
      <c r="L20" s="209">
        <v>-0.5</v>
      </c>
      <c r="M20" s="308">
        <v>99.5</v>
      </c>
      <c r="N20" s="210">
        <v>-2.8</v>
      </c>
      <c r="O20" s="2"/>
    </row>
    <row r="21" spans="1:15" ht="39.75" customHeight="1">
      <c r="D21" s="2"/>
      <c r="E21" s="407"/>
      <c r="F21" s="382"/>
      <c r="G21" s="407"/>
      <c r="H21" s="382"/>
      <c r="I21" s="407"/>
      <c r="J21" s="382"/>
      <c r="K21" s="411"/>
      <c r="L21" s="414"/>
      <c r="M21" s="412"/>
      <c r="N21" s="414"/>
    </row>
    <row r="22" spans="1:15" ht="15.75" customHeight="1">
      <c r="A22" s="616" t="s">
        <v>97</v>
      </c>
      <c r="B22" s="616"/>
      <c r="C22" s="616"/>
      <c r="D22" s="616"/>
      <c r="E22" s="616"/>
      <c r="F22" s="616"/>
      <c r="G22" s="616"/>
      <c r="H22" s="616"/>
      <c r="I22" s="616"/>
      <c r="J22" s="425"/>
      <c r="K22" s="605" t="s">
        <v>261</v>
      </c>
      <c r="L22" s="605"/>
      <c r="M22" s="605"/>
      <c r="N22" s="605"/>
    </row>
    <row r="23" spans="1:15" ht="16.5" customHeight="1">
      <c r="A23" s="609" t="s">
        <v>93</v>
      </c>
      <c r="B23" s="610"/>
      <c r="C23" s="610"/>
      <c r="D23" s="611"/>
      <c r="E23" s="612" t="s">
        <v>86</v>
      </c>
      <c r="F23" s="602"/>
      <c r="G23" s="612" t="s">
        <v>85</v>
      </c>
      <c r="H23" s="602"/>
      <c r="I23" s="612" t="s">
        <v>87</v>
      </c>
      <c r="J23" s="602"/>
      <c r="K23" s="612" t="s">
        <v>88</v>
      </c>
      <c r="L23" s="612"/>
      <c r="M23" s="601" t="s">
        <v>89</v>
      </c>
      <c r="N23" s="602"/>
      <c r="O23" s="2"/>
    </row>
    <row r="24" spans="1:15" ht="12" customHeight="1">
      <c r="A24" s="606"/>
      <c r="B24" s="607"/>
      <c r="C24" s="607"/>
      <c r="D24" s="608"/>
      <c r="E24" s="408"/>
      <c r="F24" s="440" t="s">
        <v>90</v>
      </c>
      <c r="G24" s="442"/>
      <c r="H24" s="401" t="s">
        <v>90</v>
      </c>
      <c r="I24" s="408"/>
      <c r="J24" s="440" t="s">
        <v>90</v>
      </c>
      <c r="K24" s="442"/>
      <c r="L24" s="401" t="s">
        <v>90</v>
      </c>
      <c r="M24" s="453"/>
      <c r="N24" s="449" t="s">
        <v>90</v>
      </c>
      <c r="O24" s="2"/>
    </row>
    <row r="25" spans="1:15" ht="16" customHeight="1">
      <c r="A25" s="434" t="str">
        <f>'名目賃金指数（現金給与総額）'!A26</f>
        <v>　令和３年平均</v>
      </c>
      <c r="B25" s="435"/>
      <c r="C25" s="435"/>
      <c r="D25" s="436"/>
      <c r="E25" s="438">
        <v>99.8</v>
      </c>
      <c r="F25" s="194">
        <v>-0.2</v>
      </c>
      <c r="G25" s="349">
        <v>102.1</v>
      </c>
      <c r="H25" s="437">
        <v>2.1</v>
      </c>
      <c r="I25" s="438">
        <v>99.9</v>
      </c>
      <c r="J25" s="194">
        <v>-0.1</v>
      </c>
      <c r="K25" s="349">
        <v>99.6</v>
      </c>
      <c r="L25" s="437">
        <v>-0.3</v>
      </c>
      <c r="M25" s="450">
        <v>98</v>
      </c>
      <c r="N25" s="451">
        <v>-2</v>
      </c>
      <c r="O25" s="2"/>
    </row>
    <row r="26" spans="1:15" ht="16" customHeight="1">
      <c r="A26" s="434" t="str">
        <f>'名目賃金指数（現金給与総額）'!A27</f>
        <v>　  　４　</v>
      </c>
      <c r="B26" s="435"/>
      <c r="C26" s="435"/>
      <c r="D26" s="436"/>
      <c r="E26" s="438">
        <v>98</v>
      </c>
      <c r="F26" s="194">
        <v>-1.8</v>
      </c>
      <c r="G26" s="349">
        <v>98.9</v>
      </c>
      <c r="H26" s="437">
        <v>-3.1</v>
      </c>
      <c r="I26" s="438">
        <v>98.9</v>
      </c>
      <c r="J26" s="194">
        <v>-1</v>
      </c>
      <c r="K26" s="349">
        <v>99.7</v>
      </c>
      <c r="L26" s="437">
        <v>0.1</v>
      </c>
      <c r="M26" s="450">
        <v>94.3</v>
      </c>
      <c r="N26" s="451">
        <v>-3.8</v>
      </c>
      <c r="O26" s="2"/>
    </row>
    <row r="27" spans="1:15" ht="16" customHeight="1">
      <c r="A27" s="473" t="str">
        <f>'名目賃金指数（現金給与総額）'!A28</f>
        <v>　  　５　</v>
      </c>
      <c r="B27" s="238"/>
      <c r="C27" s="238"/>
      <c r="D27" s="517"/>
      <c r="E27" s="444">
        <v>99.6</v>
      </c>
      <c r="F27" s="445">
        <v>1.6</v>
      </c>
      <c r="G27" s="446">
        <v>99.1</v>
      </c>
      <c r="H27" s="447">
        <v>0.2</v>
      </c>
      <c r="I27" s="444">
        <v>100.7</v>
      </c>
      <c r="J27" s="445">
        <v>1.8</v>
      </c>
      <c r="K27" s="446">
        <v>98.8</v>
      </c>
      <c r="L27" s="447">
        <v>-0.9</v>
      </c>
      <c r="M27" s="446">
        <v>97.6</v>
      </c>
      <c r="N27" s="447">
        <v>3.5</v>
      </c>
      <c r="O27" s="2"/>
    </row>
    <row r="28" spans="1:15" ht="16" customHeight="1">
      <c r="A28" s="76" t="s">
        <v>319</v>
      </c>
      <c r="B28" s="435"/>
      <c r="C28" s="435"/>
      <c r="D28" s="436"/>
      <c r="E28" s="438">
        <v>101.3</v>
      </c>
      <c r="F28" s="194">
        <v>3.4</v>
      </c>
      <c r="G28" s="349">
        <v>99.6</v>
      </c>
      <c r="H28" s="437">
        <v>2</v>
      </c>
      <c r="I28" s="365">
        <v>99.5</v>
      </c>
      <c r="J28" s="194">
        <v>3.2</v>
      </c>
      <c r="K28" s="349">
        <v>99.4</v>
      </c>
      <c r="L28" s="437">
        <v>1.8</v>
      </c>
      <c r="M28" s="349">
        <v>102</v>
      </c>
      <c r="N28" s="437">
        <v>5.9</v>
      </c>
    </row>
    <row r="29" spans="1:15" ht="16" customHeight="1">
      <c r="A29" s="76" t="s">
        <v>281</v>
      </c>
      <c r="B29" s="435"/>
      <c r="C29" s="435"/>
      <c r="D29" s="436"/>
      <c r="E29" s="438">
        <v>102.4</v>
      </c>
      <c r="F29" s="194">
        <v>0.6</v>
      </c>
      <c r="G29" s="349">
        <v>102.6</v>
      </c>
      <c r="H29" s="437">
        <v>-2.2000000000000002</v>
      </c>
      <c r="I29" s="365">
        <v>105.2</v>
      </c>
      <c r="J29" s="194">
        <v>0.7</v>
      </c>
      <c r="K29" s="349">
        <v>99.1</v>
      </c>
      <c r="L29" s="437">
        <v>-1.5</v>
      </c>
      <c r="M29" s="349">
        <v>100.7</v>
      </c>
      <c r="N29" s="437">
        <v>3.2</v>
      </c>
    </row>
    <row r="30" spans="1:15" ht="16" customHeight="1">
      <c r="A30" s="76" t="s">
        <v>282</v>
      </c>
      <c r="B30" s="435"/>
      <c r="C30" s="435"/>
      <c r="D30" s="436"/>
      <c r="E30" s="438">
        <v>97.1</v>
      </c>
      <c r="F30" s="194">
        <v>3.2</v>
      </c>
      <c r="G30" s="349">
        <v>92.7</v>
      </c>
      <c r="H30" s="437">
        <v>2.4</v>
      </c>
      <c r="I30" s="365">
        <v>93</v>
      </c>
      <c r="J30" s="194">
        <v>4.5999999999999996</v>
      </c>
      <c r="K30" s="349">
        <v>97.8</v>
      </c>
      <c r="L30" s="437">
        <v>-1.4</v>
      </c>
      <c r="M30" s="349">
        <v>96.8</v>
      </c>
      <c r="N30" s="437">
        <v>4.2</v>
      </c>
    </row>
    <row r="31" spans="1:15" s="141" customFormat="1" ht="16" customHeight="1">
      <c r="A31" s="76" t="s">
        <v>268</v>
      </c>
      <c r="B31" s="435"/>
      <c r="C31" s="435"/>
      <c r="D31" s="436"/>
      <c r="E31" s="438">
        <v>105.4</v>
      </c>
      <c r="F31" s="194">
        <v>2.2000000000000002</v>
      </c>
      <c r="G31" s="349">
        <v>106.9</v>
      </c>
      <c r="H31" s="437">
        <v>2.2000000000000002</v>
      </c>
      <c r="I31" s="365">
        <v>108.4</v>
      </c>
      <c r="J31" s="194">
        <v>3.2</v>
      </c>
      <c r="K31" s="349">
        <v>102</v>
      </c>
      <c r="L31" s="437">
        <v>3.3</v>
      </c>
      <c r="M31" s="349">
        <v>100.2</v>
      </c>
      <c r="N31" s="437">
        <v>0.3</v>
      </c>
    </row>
    <row r="32" spans="1:15" ht="16" customHeight="1">
      <c r="A32" s="76" t="s">
        <v>269</v>
      </c>
      <c r="B32" s="435"/>
      <c r="C32" s="435"/>
      <c r="D32" s="436"/>
      <c r="E32" s="438">
        <v>100.6</v>
      </c>
      <c r="F32" s="194">
        <v>0.7</v>
      </c>
      <c r="G32" s="349">
        <v>102.1</v>
      </c>
      <c r="H32" s="437">
        <v>-3</v>
      </c>
      <c r="I32" s="365">
        <v>102</v>
      </c>
      <c r="J32" s="194">
        <v>0.2</v>
      </c>
      <c r="K32" s="349">
        <v>98.5</v>
      </c>
      <c r="L32" s="437">
        <v>-4.9000000000000004</v>
      </c>
      <c r="M32" s="349">
        <v>97.6</v>
      </c>
      <c r="N32" s="437">
        <v>2.6</v>
      </c>
    </row>
    <row r="33" spans="1:15" ht="16" customHeight="1">
      <c r="A33" s="76" t="s">
        <v>270</v>
      </c>
      <c r="B33" s="435"/>
      <c r="C33" s="435"/>
      <c r="D33" s="436"/>
      <c r="E33" s="438">
        <v>96.1</v>
      </c>
      <c r="F33" s="194">
        <v>1.4</v>
      </c>
      <c r="G33" s="349">
        <v>95.8</v>
      </c>
      <c r="H33" s="437">
        <v>4.2</v>
      </c>
      <c r="I33" s="365">
        <v>93.6</v>
      </c>
      <c r="J33" s="194">
        <v>-0.5</v>
      </c>
      <c r="K33" s="349">
        <v>97.9</v>
      </c>
      <c r="L33" s="437">
        <v>-2.6</v>
      </c>
      <c r="M33" s="349">
        <v>97.1</v>
      </c>
      <c r="N33" s="437">
        <v>2.8</v>
      </c>
    </row>
    <row r="34" spans="1:15" ht="16" customHeight="1">
      <c r="A34" s="76" t="s">
        <v>271</v>
      </c>
      <c r="B34" s="435"/>
      <c r="C34" s="435"/>
      <c r="D34" s="436"/>
      <c r="E34" s="438">
        <v>100.8</v>
      </c>
      <c r="F34" s="194">
        <v>2.2000000000000002</v>
      </c>
      <c r="G34" s="349">
        <v>101.5</v>
      </c>
      <c r="H34" s="437">
        <v>0.3</v>
      </c>
      <c r="I34" s="365">
        <v>105</v>
      </c>
      <c r="J34" s="194">
        <v>3.6</v>
      </c>
      <c r="K34" s="349">
        <v>100.5</v>
      </c>
      <c r="L34" s="437">
        <v>-1.6</v>
      </c>
      <c r="M34" s="349">
        <v>98.2</v>
      </c>
      <c r="N34" s="437">
        <v>6.3</v>
      </c>
    </row>
    <row r="35" spans="1:15" ht="16" customHeight="1">
      <c r="A35" s="76" t="s">
        <v>284</v>
      </c>
      <c r="B35" s="435"/>
      <c r="C35" s="435"/>
      <c r="D35" s="436"/>
      <c r="E35" s="438">
        <v>101.3</v>
      </c>
      <c r="F35" s="194">
        <v>2.9</v>
      </c>
      <c r="G35" s="349">
        <v>95.4</v>
      </c>
      <c r="H35" s="437">
        <v>-2.1</v>
      </c>
      <c r="I35" s="365">
        <v>101.7</v>
      </c>
      <c r="J35" s="194">
        <v>3.7</v>
      </c>
      <c r="K35" s="349">
        <v>100.2</v>
      </c>
      <c r="L35" s="437">
        <v>-0.5</v>
      </c>
      <c r="M35" s="349">
        <v>98.4</v>
      </c>
      <c r="N35" s="437">
        <v>3.1</v>
      </c>
    </row>
    <row r="36" spans="1:15" ht="16" customHeight="1">
      <c r="A36" s="76" t="s">
        <v>272</v>
      </c>
      <c r="B36" s="435"/>
      <c r="C36" s="435"/>
      <c r="D36" s="436"/>
      <c r="E36" s="438">
        <v>101.2</v>
      </c>
      <c r="F36" s="194">
        <v>1.3</v>
      </c>
      <c r="G36" s="349">
        <v>103.3</v>
      </c>
      <c r="H36" s="437">
        <v>0.4</v>
      </c>
      <c r="I36" s="365">
        <v>106</v>
      </c>
      <c r="J36" s="194">
        <v>2.5</v>
      </c>
      <c r="K36" s="349">
        <v>98.2</v>
      </c>
      <c r="L36" s="437">
        <v>-1.5</v>
      </c>
      <c r="M36" s="349">
        <v>96.4</v>
      </c>
      <c r="N36" s="437">
        <v>2.2000000000000002</v>
      </c>
    </row>
    <row r="37" spans="1:15" ht="16" customHeight="1">
      <c r="A37" s="76" t="s">
        <v>274</v>
      </c>
      <c r="B37" s="435"/>
      <c r="C37" s="435"/>
      <c r="D37" s="436"/>
      <c r="E37" s="438">
        <v>99.2</v>
      </c>
      <c r="F37" s="194">
        <v>0.6</v>
      </c>
      <c r="G37" s="349">
        <v>99</v>
      </c>
      <c r="H37" s="437">
        <v>-3.1</v>
      </c>
      <c r="I37" s="365">
        <v>104.5</v>
      </c>
      <c r="J37" s="194">
        <v>1.7</v>
      </c>
      <c r="K37" s="349">
        <v>98.3</v>
      </c>
      <c r="L37" s="437">
        <v>-2.8</v>
      </c>
      <c r="M37" s="349">
        <v>96.4</v>
      </c>
      <c r="N37" s="437">
        <v>3.4</v>
      </c>
    </row>
    <row r="38" spans="1:15" ht="16" customHeight="1">
      <c r="A38" s="76" t="s">
        <v>289</v>
      </c>
      <c r="B38" s="435"/>
      <c r="C38" s="435"/>
      <c r="D38" s="436"/>
      <c r="E38" s="438">
        <v>93.1</v>
      </c>
      <c r="F38" s="194">
        <v>0.4</v>
      </c>
      <c r="G38" s="349">
        <v>89</v>
      </c>
      <c r="H38" s="437">
        <v>-2.4</v>
      </c>
      <c r="I38" s="365">
        <v>91.5</v>
      </c>
      <c r="J38" s="194">
        <v>3.7</v>
      </c>
      <c r="K38" s="349">
        <v>88.7</v>
      </c>
      <c r="L38" s="437">
        <v>-7.3</v>
      </c>
      <c r="M38" s="349">
        <v>94.8</v>
      </c>
      <c r="N38" s="437">
        <v>1.6</v>
      </c>
    </row>
    <row r="39" spans="1:15" ht="16" customHeight="1">
      <c r="A39" s="76" t="s">
        <v>279</v>
      </c>
      <c r="B39" s="435"/>
      <c r="C39" s="435"/>
      <c r="D39" s="435"/>
      <c r="E39" s="349">
        <v>97.5</v>
      </c>
      <c r="F39" s="194">
        <v>0.6</v>
      </c>
      <c r="G39" s="349">
        <v>98.8</v>
      </c>
      <c r="H39" s="194">
        <v>0.7</v>
      </c>
      <c r="I39" s="357">
        <v>104.2</v>
      </c>
      <c r="J39" s="194">
        <v>2</v>
      </c>
      <c r="K39" s="349">
        <v>91.2</v>
      </c>
      <c r="L39" s="194">
        <v>-3</v>
      </c>
      <c r="M39" s="349">
        <v>94.8</v>
      </c>
      <c r="N39" s="437">
        <v>0.9</v>
      </c>
      <c r="O39" s="515"/>
    </row>
    <row r="40" spans="1:15" ht="16" customHeight="1">
      <c r="A40" s="439" t="s">
        <v>320</v>
      </c>
      <c r="B40" s="473"/>
      <c r="C40" s="238"/>
      <c r="D40" s="238"/>
      <c r="E40" s="308">
        <v>98</v>
      </c>
      <c r="F40" s="210">
        <v>-2.7</v>
      </c>
      <c r="G40" s="310">
        <v>98.5</v>
      </c>
      <c r="H40" s="209">
        <v>-0.9</v>
      </c>
      <c r="I40" s="514">
        <v>100.1</v>
      </c>
      <c r="J40" s="210">
        <v>0.4</v>
      </c>
      <c r="K40" s="310">
        <v>90.4</v>
      </c>
      <c r="L40" s="209">
        <v>-6.5</v>
      </c>
      <c r="M40" s="308">
        <v>98.5</v>
      </c>
      <c r="N40" s="210">
        <v>-3.2</v>
      </c>
    </row>
    <row r="41" spans="1:15" ht="16" customHeight="1"/>
  </sheetData>
  <mergeCells count="18">
    <mergeCell ref="A24:D24"/>
    <mergeCell ref="A4:D4"/>
    <mergeCell ref="A22:I22"/>
    <mergeCell ref="K22:N22"/>
    <mergeCell ref="A23:D23"/>
    <mergeCell ref="E23:F23"/>
    <mergeCell ref="G23:H23"/>
    <mergeCell ref="I23:J23"/>
    <mergeCell ref="K23:L23"/>
    <mergeCell ref="M23:N23"/>
    <mergeCell ref="A2:I2"/>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AI41"/>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09" customWidth="1"/>
    <col min="6" max="6" width="8" style="377" customWidth="1"/>
    <col min="7" max="7" width="8" style="409" customWidth="1"/>
    <col min="8" max="8" width="8" style="377" customWidth="1"/>
    <col min="9" max="9" width="8" style="409" customWidth="1"/>
    <col min="10" max="10" width="8" style="377" customWidth="1"/>
    <col min="11" max="11" width="8" style="409" customWidth="1"/>
    <col min="12" max="12" width="8" style="377" customWidth="1"/>
    <col min="13" max="13" width="8" style="409" customWidth="1"/>
    <col min="14" max="14" width="8" style="377" customWidth="1"/>
    <col min="15" max="16384" width="9.09765625" style="3"/>
  </cols>
  <sheetData>
    <row r="1" spans="1:35" ht="13.5" customHeight="1">
      <c r="A1" s="471"/>
      <c r="B1" s="57"/>
      <c r="C1" s="57"/>
      <c r="D1" s="57"/>
      <c r="E1" s="404"/>
      <c r="F1" s="400"/>
      <c r="G1" s="404"/>
      <c r="H1" s="400"/>
      <c r="I1" s="404"/>
      <c r="J1" s="400"/>
      <c r="K1" s="404"/>
      <c r="L1" s="400"/>
      <c r="M1" s="404"/>
      <c r="N1" s="400"/>
    </row>
    <row r="2" spans="1:35" ht="15.75" customHeight="1">
      <c r="A2" s="630" t="s">
        <v>98</v>
      </c>
      <c r="B2" s="630"/>
      <c r="C2" s="630"/>
      <c r="D2" s="630"/>
      <c r="E2" s="630"/>
      <c r="F2" s="630"/>
      <c r="G2" s="630"/>
      <c r="H2" s="630"/>
      <c r="I2" s="630"/>
      <c r="J2" s="378"/>
      <c r="K2" s="605" t="s">
        <v>261</v>
      </c>
      <c r="L2" s="605"/>
      <c r="M2" s="605"/>
      <c r="N2" s="605"/>
      <c r="Z2" s="432"/>
      <c r="AA2" s="2"/>
      <c r="AB2" s="2"/>
      <c r="AC2" s="2"/>
      <c r="AD2" s="2"/>
      <c r="AE2" s="2"/>
      <c r="AF2" s="2"/>
      <c r="AG2" s="2"/>
      <c r="AH2" s="2"/>
      <c r="AI2" s="2"/>
    </row>
    <row r="3" spans="1:35" ht="16.5" customHeight="1">
      <c r="A3" s="609" t="s">
        <v>93</v>
      </c>
      <c r="B3" s="610"/>
      <c r="C3" s="610"/>
      <c r="D3" s="611"/>
      <c r="E3" s="601" t="s">
        <v>86</v>
      </c>
      <c r="F3" s="602"/>
      <c r="G3" s="612" t="s">
        <v>85</v>
      </c>
      <c r="H3" s="602"/>
      <c r="I3" s="612" t="s">
        <v>87</v>
      </c>
      <c r="J3" s="602"/>
      <c r="K3" s="612" t="s">
        <v>88</v>
      </c>
      <c r="L3" s="602"/>
      <c r="M3" s="601" t="s">
        <v>89</v>
      </c>
      <c r="N3" s="602"/>
      <c r="O3" s="2"/>
      <c r="Z3" s="2"/>
      <c r="AA3" s="2"/>
      <c r="AB3" s="2"/>
      <c r="AC3" s="2"/>
      <c r="AD3" s="2"/>
      <c r="AE3" s="2"/>
      <c r="AF3" s="2"/>
      <c r="AG3" s="2"/>
      <c r="AH3" s="2"/>
      <c r="AI3" s="2"/>
    </row>
    <row r="4" spans="1:35" ht="12" customHeight="1">
      <c r="A4" s="606"/>
      <c r="B4" s="607"/>
      <c r="C4" s="607"/>
      <c r="D4" s="608"/>
      <c r="E4" s="408"/>
      <c r="F4" s="440" t="s">
        <v>90</v>
      </c>
      <c r="G4" s="442"/>
      <c r="H4" s="401" t="s">
        <v>90</v>
      </c>
      <c r="I4" s="408"/>
      <c r="J4" s="440" t="s">
        <v>90</v>
      </c>
      <c r="K4" s="442"/>
      <c r="L4" s="401" t="s">
        <v>90</v>
      </c>
      <c r="M4" s="441"/>
      <c r="N4" s="401" t="s">
        <v>90</v>
      </c>
      <c r="O4" s="2"/>
      <c r="Z4" s="2"/>
      <c r="AA4" s="2"/>
      <c r="AB4" s="2"/>
      <c r="AC4" s="2"/>
      <c r="AD4" s="2"/>
      <c r="AE4" s="2"/>
      <c r="AF4" s="2"/>
      <c r="AG4" s="2"/>
      <c r="AH4" s="2"/>
      <c r="AI4" s="2"/>
    </row>
    <row r="5" spans="1:35" ht="16" customHeight="1">
      <c r="A5" s="434" t="str">
        <f>'名目賃金指数（現金給与総額）'!A6</f>
        <v>　令和３年平均</v>
      </c>
      <c r="B5" s="435"/>
      <c r="C5" s="435"/>
      <c r="D5" s="436"/>
      <c r="E5" s="438">
        <v>113.7</v>
      </c>
      <c r="F5" s="194">
        <v>13.7</v>
      </c>
      <c r="G5" s="349">
        <v>99.1</v>
      </c>
      <c r="H5" s="437">
        <v>-0.9</v>
      </c>
      <c r="I5" s="438">
        <v>117.6</v>
      </c>
      <c r="J5" s="194">
        <v>17.5</v>
      </c>
      <c r="K5" s="349">
        <v>125.5</v>
      </c>
      <c r="L5" s="437">
        <v>25.5</v>
      </c>
      <c r="M5" s="349">
        <v>106</v>
      </c>
      <c r="N5" s="437">
        <v>6</v>
      </c>
      <c r="O5" s="2"/>
      <c r="Z5" s="2"/>
      <c r="AA5" s="2"/>
      <c r="AB5" s="2"/>
      <c r="AC5" s="2"/>
      <c r="AD5" s="2"/>
      <c r="AE5" s="2"/>
      <c r="AF5" s="2"/>
      <c r="AG5" s="2"/>
      <c r="AH5" s="2"/>
      <c r="AI5" s="2"/>
    </row>
    <row r="6" spans="1:35" ht="16" customHeight="1">
      <c r="A6" s="434" t="str">
        <f>'名目賃金指数（現金給与総額）'!A7</f>
        <v>　  　４　</v>
      </c>
      <c r="B6" s="435"/>
      <c r="C6" s="435"/>
      <c r="D6" s="436"/>
      <c r="E6" s="438">
        <v>120.8</v>
      </c>
      <c r="F6" s="194">
        <v>6.2</v>
      </c>
      <c r="G6" s="349">
        <v>126.2</v>
      </c>
      <c r="H6" s="437">
        <v>27.3</v>
      </c>
      <c r="I6" s="438">
        <v>143.30000000000001</v>
      </c>
      <c r="J6" s="194">
        <v>21.9</v>
      </c>
      <c r="K6" s="349">
        <v>101.9</v>
      </c>
      <c r="L6" s="437">
        <v>-18.8</v>
      </c>
      <c r="M6" s="349">
        <v>140.69999999999999</v>
      </c>
      <c r="N6" s="437">
        <v>32.700000000000003</v>
      </c>
      <c r="O6" s="2"/>
      <c r="Z6" s="2"/>
      <c r="AA6" s="2"/>
      <c r="AB6" s="2"/>
      <c r="AC6" s="2"/>
      <c r="AD6" s="2"/>
      <c r="AE6" s="2"/>
      <c r="AF6" s="2"/>
      <c r="AG6" s="2"/>
      <c r="AH6" s="2"/>
      <c r="AI6" s="2"/>
    </row>
    <row r="7" spans="1:35" ht="16" customHeight="1">
      <c r="A7" s="473" t="str">
        <f>'名目賃金指数（現金給与総額）'!A8</f>
        <v>　  　５　</v>
      </c>
      <c r="B7" s="238"/>
      <c r="C7" s="238"/>
      <c r="D7" s="517"/>
      <c r="E7" s="444">
        <v>115.8</v>
      </c>
      <c r="F7" s="445">
        <v>-4.0999999999999996</v>
      </c>
      <c r="G7" s="446">
        <v>114.7</v>
      </c>
      <c r="H7" s="447">
        <v>-9.1</v>
      </c>
      <c r="I7" s="444">
        <v>127</v>
      </c>
      <c r="J7" s="445">
        <v>-11.4</v>
      </c>
      <c r="K7" s="446">
        <v>108.6</v>
      </c>
      <c r="L7" s="447">
        <v>6.6</v>
      </c>
      <c r="M7" s="446">
        <v>132</v>
      </c>
      <c r="N7" s="447">
        <v>-6.2</v>
      </c>
      <c r="O7" s="2"/>
    </row>
    <row r="8" spans="1:35" ht="16" customHeight="1">
      <c r="A8" s="76" t="s">
        <v>319</v>
      </c>
      <c r="B8" s="435"/>
      <c r="C8" s="435"/>
      <c r="D8" s="436"/>
      <c r="E8" s="438">
        <v>123.3</v>
      </c>
      <c r="F8" s="194">
        <v>-1.8</v>
      </c>
      <c r="G8" s="349">
        <v>117.8</v>
      </c>
      <c r="H8" s="437">
        <v>-11.6</v>
      </c>
      <c r="I8" s="365">
        <v>138.5</v>
      </c>
      <c r="J8" s="194">
        <v>-2</v>
      </c>
      <c r="K8" s="349">
        <v>105.6</v>
      </c>
      <c r="L8" s="437">
        <v>-8.6</v>
      </c>
      <c r="M8" s="349">
        <v>135.1</v>
      </c>
      <c r="N8" s="437">
        <v>-9.1</v>
      </c>
      <c r="O8" s="2"/>
    </row>
    <row r="9" spans="1:35" ht="16" customHeight="1">
      <c r="A9" s="76" t="s">
        <v>281</v>
      </c>
      <c r="B9" s="435"/>
      <c r="C9" s="435"/>
      <c r="D9" s="436"/>
      <c r="E9" s="438">
        <v>117.4</v>
      </c>
      <c r="F9" s="194">
        <v>-6.5</v>
      </c>
      <c r="G9" s="349">
        <v>106.7</v>
      </c>
      <c r="H9" s="437">
        <v>-14.2</v>
      </c>
      <c r="I9" s="365">
        <v>126.6</v>
      </c>
      <c r="J9" s="194">
        <v>-13.8</v>
      </c>
      <c r="K9" s="349">
        <v>100</v>
      </c>
      <c r="L9" s="437">
        <v>-5.3</v>
      </c>
      <c r="M9" s="349">
        <v>137.80000000000001</v>
      </c>
      <c r="N9" s="437">
        <v>-7.3</v>
      </c>
      <c r="O9" s="2"/>
    </row>
    <row r="10" spans="1:35" ht="16" customHeight="1">
      <c r="A10" s="76" t="s">
        <v>282</v>
      </c>
      <c r="B10" s="435"/>
      <c r="C10" s="435"/>
      <c r="D10" s="436"/>
      <c r="E10" s="438">
        <v>110.5</v>
      </c>
      <c r="F10" s="194">
        <v>-5</v>
      </c>
      <c r="G10" s="349">
        <v>102.2</v>
      </c>
      <c r="H10" s="437">
        <v>-12.1</v>
      </c>
      <c r="I10" s="365">
        <v>107.3</v>
      </c>
      <c r="J10" s="194">
        <v>-15.8</v>
      </c>
      <c r="K10" s="349">
        <v>104.2</v>
      </c>
      <c r="L10" s="437">
        <v>7.2</v>
      </c>
      <c r="M10" s="349">
        <v>127</v>
      </c>
      <c r="N10" s="437">
        <v>-9.6</v>
      </c>
      <c r="O10" s="2"/>
    </row>
    <row r="11" spans="1:35" ht="16" customHeight="1">
      <c r="A11" s="76" t="s">
        <v>268</v>
      </c>
      <c r="B11" s="435"/>
      <c r="C11" s="435"/>
      <c r="D11" s="436"/>
      <c r="E11" s="438">
        <v>114</v>
      </c>
      <c r="F11" s="194">
        <v>-4.8</v>
      </c>
      <c r="G11" s="349">
        <v>107.4</v>
      </c>
      <c r="H11" s="437">
        <v>-2</v>
      </c>
      <c r="I11" s="365">
        <v>126.6</v>
      </c>
      <c r="J11" s="194">
        <v>-10.4</v>
      </c>
      <c r="K11" s="349">
        <v>108.5</v>
      </c>
      <c r="L11" s="437">
        <v>10</v>
      </c>
      <c r="M11" s="349">
        <v>127</v>
      </c>
      <c r="N11" s="437">
        <v>-2.1</v>
      </c>
      <c r="O11" s="2"/>
    </row>
    <row r="12" spans="1:35" ht="16" customHeight="1">
      <c r="A12" s="76" t="s">
        <v>269</v>
      </c>
      <c r="B12" s="435"/>
      <c r="C12" s="435"/>
      <c r="D12" s="436"/>
      <c r="E12" s="438">
        <v>117.4</v>
      </c>
      <c r="F12" s="194">
        <v>-1</v>
      </c>
      <c r="G12" s="349">
        <v>117</v>
      </c>
      <c r="H12" s="437">
        <v>-10.3</v>
      </c>
      <c r="I12" s="365">
        <v>122</v>
      </c>
      <c r="J12" s="194">
        <v>-17.399999999999999</v>
      </c>
      <c r="K12" s="349">
        <v>115.5</v>
      </c>
      <c r="L12" s="437">
        <v>13.9</v>
      </c>
      <c r="M12" s="349">
        <v>129.69999999999999</v>
      </c>
      <c r="N12" s="437">
        <v>-11.1</v>
      </c>
      <c r="O12" s="2"/>
    </row>
    <row r="13" spans="1:35" ht="16" customHeight="1">
      <c r="A13" s="76" t="s">
        <v>270</v>
      </c>
      <c r="B13" s="435"/>
      <c r="C13" s="435"/>
      <c r="D13" s="436"/>
      <c r="E13" s="438">
        <v>103.5</v>
      </c>
      <c r="F13" s="194">
        <v>-8.1999999999999993</v>
      </c>
      <c r="G13" s="349">
        <v>109.6</v>
      </c>
      <c r="H13" s="437">
        <v>-11.4</v>
      </c>
      <c r="I13" s="365">
        <v>111</v>
      </c>
      <c r="J13" s="194">
        <v>-19.3</v>
      </c>
      <c r="K13" s="349">
        <v>93</v>
      </c>
      <c r="L13" s="437">
        <v>-5.7</v>
      </c>
      <c r="M13" s="349">
        <v>132.4</v>
      </c>
      <c r="N13" s="437">
        <v>-7.5</v>
      </c>
      <c r="O13" s="2"/>
    </row>
    <row r="14" spans="1:35" ht="16" customHeight="1">
      <c r="A14" s="76" t="s">
        <v>271</v>
      </c>
      <c r="B14" s="435"/>
      <c r="C14" s="435"/>
      <c r="D14" s="436"/>
      <c r="E14" s="438">
        <v>116.3</v>
      </c>
      <c r="F14" s="194">
        <v>-2.9</v>
      </c>
      <c r="G14" s="349">
        <v>113.3</v>
      </c>
      <c r="H14" s="437">
        <v>-4.4000000000000004</v>
      </c>
      <c r="I14" s="365">
        <v>130.30000000000001</v>
      </c>
      <c r="J14" s="194">
        <v>-8.9</v>
      </c>
      <c r="K14" s="349">
        <v>128.19999999999999</v>
      </c>
      <c r="L14" s="437">
        <v>35.799999999999997</v>
      </c>
      <c r="M14" s="349">
        <v>124.3</v>
      </c>
      <c r="N14" s="437">
        <v>-14.8</v>
      </c>
      <c r="O14" s="2"/>
    </row>
    <row r="15" spans="1:35" ht="16" customHeight="1">
      <c r="A15" s="76" t="s">
        <v>284</v>
      </c>
      <c r="B15" s="435"/>
      <c r="C15" s="435"/>
      <c r="D15" s="436"/>
      <c r="E15" s="438">
        <v>116.3</v>
      </c>
      <c r="F15" s="194">
        <v>-1.9</v>
      </c>
      <c r="G15" s="349">
        <v>111.9</v>
      </c>
      <c r="H15" s="437">
        <v>-3.2</v>
      </c>
      <c r="I15" s="365">
        <v>127.5</v>
      </c>
      <c r="J15" s="194">
        <v>-12.1</v>
      </c>
      <c r="K15" s="349">
        <v>119.7</v>
      </c>
      <c r="L15" s="437">
        <v>37.1</v>
      </c>
      <c r="M15" s="349">
        <v>124.3</v>
      </c>
      <c r="N15" s="437">
        <v>-8</v>
      </c>
      <c r="O15" s="2"/>
    </row>
    <row r="16" spans="1:35" ht="16" customHeight="1">
      <c r="A16" s="76" t="s">
        <v>272</v>
      </c>
      <c r="B16" s="435"/>
      <c r="C16" s="435"/>
      <c r="D16" s="436"/>
      <c r="E16" s="438">
        <v>119.8</v>
      </c>
      <c r="F16" s="194">
        <v>-4.5999999999999996</v>
      </c>
      <c r="G16" s="349">
        <v>145.19999999999999</v>
      </c>
      <c r="H16" s="437">
        <v>14</v>
      </c>
      <c r="I16" s="365">
        <v>135.80000000000001</v>
      </c>
      <c r="J16" s="194">
        <v>-12.4</v>
      </c>
      <c r="K16" s="349">
        <v>111.3</v>
      </c>
      <c r="L16" s="437">
        <v>19.7</v>
      </c>
      <c r="M16" s="349">
        <v>127</v>
      </c>
      <c r="N16" s="437">
        <v>4.4000000000000004</v>
      </c>
      <c r="O16" s="2"/>
    </row>
    <row r="17" spans="1:15" ht="16" customHeight="1">
      <c r="A17" s="76" t="s">
        <v>274</v>
      </c>
      <c r="B17" s="435"/>
      <c r="C17" s="435"/>
      <c r="D17" s="436"/>
      <c r="E17" s="438">
        <v>118.6</v>
      </c>
      <c r="F17" s="194">
        <v>-7.3</v>
      </c>
      <c r="G17" s="349">
        <v>108.9</v>
      </c>
      <c r="H17" s="437">
        <v>-20.100000000000001</v>
      </c>
      <c r="I17" s="365">
        <v>140.4</v>
      </c>
      <c r="J17" s="194">
        <v>-10.5</v>
      </c>
      <c r="K17" s="349">
        <v>118.3</v>
      </c>
      <c r="L17" s="437">
        <v>12</v>
      </c>
      <c r="M17" s="349">
        <v>132.4</v>
      </c>
      <c r="N17" s="437">
        <v>-10.9</v>
      </c>
      <c r="O17" s="2"/>
    </row>
    <row r="18" spans="1:15" ht="16" customHeight="1">
      <c r="A18" s="76" t="s">
        <v>289</v>
      </c>
      <c r="B18" s="435"/>
      <c r="C18" s="435"/>
      <c r="D18" s="436"/>
      <c r="E18" s="438">
        <v>124.4</v>
      </c>
      <c r="F18" s="194">
        <v>10.3</v>
      </c>
      <c r="G18" s="349">
        <v>109.6</v>
      </c>
      <c r="H18" s="437">
        <v>1.4</v>
      </c>
      <c r="I18" s="365">
        <v>137.6</v>
      </c>
      <c r="J18" s="194">
        <v>16.3</v>
      </c>
      <c r="K18" s="349">
        <v>108.5</v>
      </c>
      <c r="L18" s="437">
        <v>13.3</v>
      </c>
      <c r="M18" s="349">
        <v>135.1</v>
      </c>
      <c r="N18" s="437">
        <v>-16.7</v>
      </c>
      <c r="O18" s="2"/>
    </row>
    <row r="19" spans="1:15" ht="16" customHeight="1">
      <c r="A19" s="76" t="s">
        <v>279</v>
      </c>
      <c r="B19" s="435"/>
      <c r="C19" s="435"/>
      <c r="D19" s="435"/>
      <c r="E19" s="349">
        <v>124.4</v>
      </c>
      <c r="F19" s="194">
        <v>2.9</v>
      </c>
      <c r="G19" s="349">
        <v>114.8</v>
      </c>
      <c r="H19" s="194">
        <v>-9.9</v>
      </c>
      <c r="I19" s="357">
        <v>149.5</v>
      </c>
      <c r="J19" s="194">
        <v>7.9</v>
      </c>
      <c r="K19" s="349">
        <v>107</v>
      </c>
      <c r="L19" s="194">
        <v>5.5</v>
      </c>
      <c r="M19" s="349">
        <v>116.2</v>
      </c>
      <c r="N19" s="437">
        <v>-12.2</v>
      </c>
      <c r="O19" s="2"/>
    </row>
    <row r="20" spans="1:15" ht="16" customHeight="1">
      <c r="A20" s="439" t="s">
        <v>320</v>
      </c>
      <c r="B20" s="473"/>
      <c r="C20" s="238"/>
      <c r="D20" s="238"/>
      <c r="E20" s="308">
        <v>131.4</v>
      </c>
      <c r="F20" s="210">
        <v>6.6</v>
      </c>
      <c r="G20" s="310">
        <v>103</v>
      </c>
      <c r="H20" s="209">
        <v>-12.6</v>
      </c>
      <c r="I20" s="514">
        <v>147.69999999999999</v>
      </c>
      <c r="J20" s="210">
        <v>6.6</v>
      </c>
      <c r="K20" s="310">
        <v>105.6</v>
      </c>
      <c r="L20" s="209">
        <v>2.7</v>
      </c>
      <c r="M20" s="308">
        <v>121.6</v>
      </c>
      <c r="N20" s="210">
        <v>-11.8</v>
      </c>
      <c r="O20" s="2"/>
    </row>
    <row r="21" spans="1:15" ht="39.75" customHeight="1">
      <c r="D21" s="2"/>
      <c r="E21" s="407"/>
      <c r="F21" s="382"/>
      <c r="G21" s="407"/>
      <c r="H21" s="382"/>
      <c r="I21" s="407"/>
      <c r="J21" s="382"/>
      <c r="K21" s="411"/>
      <c r="L21" s="414"/>
      <c r="M21" s="412"/>
      <c r="N21" s="414"/>
    </row>
    <row r="22" spans="1:15" ht="15.75" customHeight="1">
      <c r="A22" s="616" t="s">
        <v>99</v>
      </c>
      <c r="B22" s="616"/>
      <c r="C22" s="616"/>
      <c r="D22" s="616"/>
      <c r="E22" s="616"/>
      <c r="F22" s="616"/>
      <c r="G22" s="616"/>
      <c r="H22" s="616"/>
      <c r="I22" s="616"/>
      <c r="J22" s="425"/>
      <c r="K22" s="605" t="s">
        <v>261</v>
      </c>
      <c r="L22" s="605"/>
      <c r="M22" s="605"/>
      <c r="N22" s="605"/>
    </row>
    <row r="23" spans="1:15" ht="16.5" customHeight="1">
      <c r="A23" s="609" t="s">
        <v>93</v>
      </c>
      <c r="B23" s="610"/>
      <c r="C23" s="610"/>
      <c r="D23" s="610"/>
      <c r="E23" s="601" t="s">
        <v>86</v>
      </c>
      <c r="F23" s="602"/>
      <c r="G23" s="612" t="s">
        <v>85</v>
      </c>
      <c r="H23" s="602"/>
      <c r="I23" s="612" t="s">
        <v>87</v>
      </c>
      <c r="J23" s="602"/>
      <c r="K23" s="612" t="s">
        <v>88</v>
      </c>
      <c r="L23" s="612"/>
      <c r="M23" s="601" t="s">
        <v>89</v>
      </c>
      <c r="N23" s="602"/>
      <c r="O23" s="2"/>
    </row>
    <row r="24" spans="1:15" ht="12" customHeight="1">
      <c r="A24" s="606"/>
      <c r="B24" s="607"/>
      <c r="C24" s="607"/>
      <c r="D24" s="608"/>
      <c r="E24" s="408"/>
      <c r="F24" s="440" t="s">
        <v>90</v>
      </c>
      <c r="G24" s="442"/>
      <c r="H24" s="401" t="s">
        <v>90</v>
      </c>
      <c r="I24" s="410"/>
      <c r="J24" s="440" t="s">
        <v>90</v>
      </c>
      <c r="K24" s="406"/>
      <c r="L24" s="401" t="s">
        <v>90</v>
      </c>
      <c r="M24" s="453"/>
      <c r="N24" s="449" t="s">
        <v>90</v>
      </c>
      <c r="O24" s="2"/>
    </row>
    <row r="25" spans="1:15" ht="16" customHeight="1">
      <c r="A25" s="434" t="str">
        <f>'名目賃金指数（現金給与総額）'!A26</f>
        <v>　令和３年平均</v>
      </c>
      <c r="B25" s="435"/>
      <c r="C25" s="435"/>
      <c r="D25" s="436"/>
      <c r="E25" s="438">
        <v>110.9</v>
      </c>
      <c r="F25" s="194">
        <v>10.9</v>
      </c>
      <c r="G25" s="349">
        <v>111</v>
      </c>
      <c r="H25" s="437">
        <v>11.1</v>
      </c>
      <c r="I25" s="438">
        <v>117.9</v>
      </c>
      <c r="J25" s="194">
        <v>17.899999999999999</v>
      </c>
      <c r="K25" s="349">
        <v>97.9</v>
      </c>
      <c r="L25" s="437">
        <v>-2.2000000000000002</v>
      </c>
      <c r="M25" s="450">
        <v>109</v>
      </c>
      <c r="N25" s="451">
        <v>9.1</v>
      </c>
      <c r="O25" s="2"/>
    </row>
    <row r="26" spans="1:15" ht="16" customHeight="1">
      <c r="A26" s="434" t="str">
        <f>'名目賃金指数（現金給与総額）'!A27</f>
        <v>　  　４　</v>
      </c>
      <c r="B26" s="435"/>
      <c r="C26" s="435"/>
      <c r="D26" s="436"/>
      <c r="E26" s="438">
        <v>113</v>
      </c>
      <c r="F26" s="194">
        <v>1.9</v>
      </c>
      <c r="G26" s="349">
        <v>117.8</v>
      </c>
      <c r="H26" s="437">
        <v>6.1</v>
      </c>
      <c r="I26" s="438">
        <v>138.9</v>
      </c>
      <c r="J26" s="194">
        <v>17.8</v>
      </c>
      <c r="K26" s="349">
        <v>95.1</v>
      </c>
      <c r="L26" s="437">
        <v>-2.9</v>
      </c>
      <c r="M26" s="450">
        <v>114.9</v>
      </c>
      <c r="N26" s="451">
        <v>5.4</v>
      </c>
      <c r="O26" s="2"/>
    </row>
    <row r="27" spans="1:15" ht="16" customHeight="1">
      <c r="A27" s="473" t="str">
        <f>'名目賃金指数（現金給与総額）'!A28</f>
        <v>　  　５　</v>
      </c>
      <c r="B27" s="238"/>
      <c r="C27" s="238"/>
      <c r="D27" s="517"/>
      <c r="E27" s="444">
        <v>108.9</v>
      </c>
      <c r="F27" s="445">
        <v>-3.6</v>
      </c>
      <c r="G27" s="446">
        <v>115.8</v>
      </c>
      <c r="H27" s="447">
        <v>-1.7</v>
      </c>
      <c r="I27" s="444">
        <v>123.8</v>
      </c>
      <c r="J27" s="445">
        <v>-10.9</v>
      </c>
      <c r="K27" s="446">
        <v>107.2</v>
      </c>
      <c r="L27" s="447">
        <v>12.7</v>
      </c>
      <c r="M27" s="446">
        <v>116.3</v>
      </c>
      <c r="N27" s="447">
        <v>1.2</v>
      </c>
      <c r="O27" s="2"/>
    </row>
    <row r="28" spans="1:15" ht="16" customHeight="1">
      <c r="A28" s="76" t="s">
        <v>319</v>
      </c>
      <c r="B28" s="435"/>
      <c r="C28" s="435"/>
      <c r="D28" s="436"/>
      <c r="E28" s="438">
        <v>118.6</v>
      </c>
      <c r="F28" s="194">
        <v>0.9</v>
      </c>
      <c r="G28" s="349">
        <v>128.19999999999999</v>
      </c>
      <c r="H28" s="437">
        <v>-10.3</v>
      </c>
      <c r="I28" s="365">
        <v>130.4</v>
      </c>
      <c r="J28" s="194">
        <v>-5.8</v>
      </c>
      <c r="K28" s="349">
        <v>111.8</v>
      </c>
      <c r="L28" s="437">
        <v>8.6</v>
      </c>
      <c r="M28" s="349">
        <v>114.3</v>
      </c>
      <c r="N28" s="437">
        <v>-5.8</v>
      </c>
      <c r="O28" s="2"/>
    </row>
    <row r="29" spans="1:15" ht="16" customHeight="1">
      <c r="A29" s="76" t="s">
        <v>281</v>
      </c>
      <c r="B29" s="435"/>
      <c r="C29" s="435"/>
      <c r="D29" s="436"/>
      <c r="E29" s="438">
        <v>108.8</v>
      </c>
      <c r="F29" s="194">
        <v>-9.8000000000000007</v>
      </c>
      <c r="G29" s="349">
        <v>121.2</v>
      </c>
      <c r="H29" s="437">
        <v>-10.8</v>
      </c>
      <c r="I29" s="365">
        <v>124</v>
      </c>
      <c r="J29" s="194">
        <v>-14.8</v>
      </c>
      <c r="K29" s="349">
        <v>92.6</v>
      </c>
      <c r="L29" s="437">
        <v>12.4</v>
      </c>
      <c r="M29" s="349">
        <v>116.7</v>
      </c>
      <c r="N29" s="437">
        <v>-7.5</v>
      </c>
      <c r="O29" s="2"/>
    </row>
    <row r="30" spans="1:15" ht="16" customHeight="1">
      <c r="A30" s="76" t="s">
        <v>282</v>
      </c>
      <c r="B30" s="435"/>
      <c r="C30" s="435"/>
      <c r="D30" s="436"/>
      <c r="E30" s="438">
        <v>102</v>
      </c>
      <c r="F30" s="194">
        <v>-7.9</v>
      </c>
      <c r="G30" s="349">
        <v>107.7</v>
      </c>
      <c r="H30" s="437">
        <v>-14.3</v>
      </c>
      <c r="I30" s="365">
        <v>103.2</v>
      </c>
      <c r="J30" s="194">
        <v>-15.7</v>
      </c>
      <c r="K30" s="349">
        <v>110.3</v>
      </c>
      <c r="L30" s="437">
        <v>8.6999999999999993</v>
      </c>
      <c r="M30" s="349">
        <v>109.5</v>
      </c>
      <c r="N30" s="437">
        <v>-8</v>
      </c>
      <c r="O30" s="2"/>
    </row>
    <row r="31" spans="1:15" ht="16" customHeight="1">
      <c r="A31" s="76" t="s">
        <v>268</v>
      </c>
      <c r="B31" s="435"/>
      <c r="C31" s="435"/>
      <c r="D31" s="436"/>
      <c r="E31" s="438">
        <v>105.9</v>
      </c>
      <c r="F31" s="194">
        <v>-6</v>
      </c>
      <c r="G31" s="349">
        <v>110.9</v>
      </c>
      <c r="H31" s="437">
        <v>4.8</v>
      </c>
      <c r="I31" s="365">
        <v>123.2</v>
      </c>
      <c r="J31" s="194">
        <v>-11</v>
      </c>
      <c r="K31" s="349">
        <v>108.8</v>
      </c>
      <c r="L31" s="437">
        <v>25.3</v>
      </c>
      <c r="M31" s="349">
        <v>107.1</v>
      </c>
      <c r="N31" s="437">
        <v>-4.3</v>
      </c>
      <c r="O31" s="2"/>
    </row>
    <row r="32" spans="1:15" ht="16" customHeight="1">
      <c r="A32" s="76" t="s">
        <v>269</v>
      </c>
      <c r="B32" s="435"/>
      <c r="C32" s="435"/>
      <c r="D32" s="436"/>
      <c r="E32" s="438">
        <v>107.8</v>
      </c>
      <c r="F32" s="194">
        <v>-2.7</v>
      </c>
      <c r="G32" s="349">
        <v>109.6</v>
      </c>
      <c r="H32" s="437">
        <v>-1.7</v>
      </c>
      <c r="I32" s="365">
        <v>120.8</v>
      </c>
      <c r="J32" s="194">
        <v>-14.2</v>
      </c>
      <c r="K32" s="349">
        <v>101.5</v>
      </c>
      <c r="L32" s="437">
        <v>4.5</v>
      </c>
      <c r="M32" s="349">
        <v>116.7</v>
      </c>
      <c r="N32" s="437">
        <v>2.1</v>
      </c>
    </row>
    <row r="33" spans="1:14" ht="16" customHeight="1">
      <c r="A33" s="76" t="s">
        <v>270</v>
      </c>
      <c r="B33" s="435"/>
      <c r="C33" s="435"/>
      <c r="D33" s="436"/>
      <c r="E33" s="438">
        <v>100</v>
      </c>
      <c r="F33" s="194">
        <v>-2</v>
      </c>
      <c r="G33" s="349">
        <v>105.1</v>
      </c>
      <c r="H33" s="437">
        <v>5.0999999999999996</v>
      </c>
      <c r="I33" s="365">
        <v>111.2</v>
      </c>
      <c r="J33" s="194">
        <v>-13.1</v>
      </c>
      <c r="K33" s="349">
        <v>101.5</v>
      </c>
      <c r="L33" s="437">
        <v>9.6</v>
      </c>
      <c r="M33" s="349">
        <v>116.7</v>
      </c>
      <c r="N33" s="437">
        <v>0</v>
      </c>
    </row>
    <row r="34" spans="1:14" ht="16" customHeight="1">
      <c r="A34" s="76" t="s">
        <v>271</v>
      </c>
      <c r="B34" s="435"/>
      <c r="C34" s="435"/>
      <c r="D34" s="436"/>
      <c r="E34" s="438">
        <v>111.8</v>
      </c>
      <c r="F34" s="194">
        <v>0.9</v>
      </c>
      <c r="G34" s="349">
        <v>118.6</v>
      </c>
      <c r="H34" s="437">
        <v>9.5</v>
      </c>
      <c r="I34" s="365">
        <v>128.80000000000001</v>
      </c>
      <c r="J34" s="194">
        <v>-6.4</v>
      </c>
      <c r="K34" s="349">
        <v>119.1</v>
      </c>
      <c r="L34" s="437">
        <v>28.6</v>
      </c>
      <c r="M34" s="349">
        <v>111.9</v>
      </c>
      <c r="N34" s="437">
        <v>0</v>
      </c>
    </row>
    <row r="35" spans="1:14" ht="16" customHeight="1">
      <c r="A35" s="76" t="s">
        <v>284</v>
      </c>
      <c r="B35" s="435"/>
      <c r="C35" s="435"/>
      <c r="D35" s="436"/>
      <c r="E35" s="438">
        <v>107.8</v>
      </c>
      <c r="F35" s="194">
        <v>-6</v>
      </c>
      <c r="G35" s="349">
        <v>114.7</v>
      </c>
      <c r="H35" s="437">
        <v>8.4</v>
      </c>
      <c r="I35" s="365">
        <v>123.2</v>
      </c>
      <c r="J35" s="194">
        <v>-14</v>
      </c>
      <c r="K35" s="349">
        <v>110.3</v>
      </c>
      <c r="L35" s="437">
        <v>33.9</v>
      </c>
      <c r="M35" s="349">
        <v>111.9</v>
      </c>
      <c r="N35" s="437">
        <v>4.5</v>
      </c>
    </row>
    <row r="36" spans="1:14" ht="16" customHeight="1">
      <c r="A36" s="76" t="s">
        <v>272</v>
      </c>
      <c r="B36" s="435"/>
      <c r="C36" s="435"/>
      <c r="D36" s="436"/>
      <c r="E36" s="438">
        <v>112.7</v>
      </c>
      <c r="F36" s="194">
        <v>-3.4</v>
      </c>
      <c r="G36" s="349">
        <v>128.19999999999999</v>
      </c>
      <c r="H36" s="437">
        <v>14.3</v>
      </c>
      <c r="I36" s="365">
        <v>138.4</v>
      </c>
      <c r="J36" s="194">
        <v>-8</v>
      </c>
      <c r="K36" s="349">
        <v>95.6</v>
      </c>
      <c r="L36" s="437">
        <v>12.1</v>
      </c>
      <c r="M36" s="349">
        <v>111.9</v>
      </c>
      <c r="N36" s="437">
        <v>2.2000000000000002</v>
      </c>
    </row>
    <row r="37" spans="1:14" ht="16" customHeight="1">
      <c r="A37" s="76" t="s">
        <v>274</v>
      </c>
      <c r="B37" s="435"/>
      <c r="C37" s="435"/>
      <c r="D37" s="436"/>
      <c r="E37" s="438">
        <v>114.7</v>
      </c>
      <c r="F37" s="194">
        <v>-4.0999999999999996</v>
      </c>
      <c r="G37" s="349">
        <v>123.1</v>
      </c>
      <c r="H37" s="437">
        <v>18.600000000000001</v>
      </c>
      <c r="I37" s="365">
        <v>139.19999999999999</v>
      </c>
      <c r="J37" s="194">
        <v>-7</v>
      </c>
      <c r="K37" s="349">
        <v>107.4</v>
      </c>
      <c r="L37" s="437">
        <v>-2.6</v>
      </c>
      <c r="M37" s="349">
        <v>123.8</v>
      </c>
      <c r="N37" s="437">
        <v>2</v>
      </c>
    </row>
    <row r="38" spans="1:14" ht="16" customHeight="1">
      <c r="A38" s="76" t="s">
        <v>289</v>
      </c>
      <c r="B38" s="435"/>
      <c r="C38" s="435"/>
      <c r="D38" s="436"/>
      <c r="E38" s="438">
        <v>126.5</v>
      </c>
      <c r="F38" s="194">
        <v>16.3</v>
      </c>
      <c r="G38" s="349">
        <v>103.2</v>
      </c>
      <c r="H38" s="437">
        <v>-2.5</v>
      </c>
      <c r="I38" s="365">
        <v>134.4</v>
      </c>
      <c r="J38" s="194">
        <v>20</v>
      </c>
      <c r="K38" s="349">
        <v>88.2</v>
      </c>
      <c r="L38" s="437">
        <v>-14.3</v>
      </c>
      <c r="M38" s="349">
        <v>140.5</v>
      </c>
      <c r="N38" s="437">
        <v>-3.2</v>
      </c>
    </row>
    <row r="39" spans="1:14" ht="16" customHeight="1">
      <c r="A39" s="76" t="s">
        <v>279</v>
      </c>
      <c r="B39" s="435"/>
      <c r="C39" s="435"/>
      <c r="D39" s="435"/>
      <c r="E39" s="349">
        <v>123.5</v>
      </c>
      <c r="F39" s="194">
        <v>10.5</v>
      </c>
      <c r="G39" s="349">
        <v>112.2</v>
      </c>
      <c r="H39" s="194">
        <v>-4.3</v>
      </c>
      <c r="I39" s="357">
        <v>146.4</v>
      </c>
      <c r="J39" s="194">
        <v>15.1</v>
      </c>
      <c r="K39" s="349">
        <v>85.3</v>
      </c>
      <c r="L39" s="194">
        <v>-27.5</v>
      </c>
      <c r="M39" s="349">
        <v>119</v>
      </c>
      <c r="N39" s="437">
        <v>0</v>
      </c>
    </row>
    <row r="40" spans="1:14" ht="16" customHeight="1">
      <c r="A40" s="439" t="s">
        <v>320</v>
      </c>
      <c r="B40" s="473"/>
      <c r="C40" s="238"/>
      <c r="D40" s="238"/>
      <c r="E40" s="308">
        <v>133.30000000000001</v>
      </c>
      <c r="F40" s="210">
        <v>12.4</v>
      </c>
      <c r="G40" s="310">
        <v>85.3</v>
      </c>
      <c r="H40" s="209">
        <v>-34.4</v>
      </c>
      <c r="I40" s="514">
        <v>142.4</v>
      </c>
      <c r="J40" s="210">
        <v>10.6</v>
      </c>
      <c r="K40" s="310">
        <v>92.6</v>
      </c>
      <c r="L40" s="209">
        <v>-12.6</v>
      </c>
      <c r="M40" s="308">
        <v>119</v>
      </c>
      <c r="N40" s="210">
        <v>0</v>
      </c>
    </row>
    <row r="41" spans="1:14" ht="16" customHeight="1"/>
  </sheetData>
  <mergeCells count="18">
    <mergeCell ref="A24:D24"/>
    <mergeCell ref="A4:D4"/>
    <mergeCell ref="A22:I22"/>
    <mergeCell ref="K22:N22"/>
    <mergeCell ref="A23:D23"/>
    <mergeCell ref="E23:F23"/>
    <mergeCell ref="G23:H23"/>
    <mergeCell ref="I23:J23"/>
    <mergeCell ref="K23:L23"/>
    <mergeCell ref="M23:N23"/>
    <mergeCell ref="A2:I2"/>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AI42"/>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09" customWidth="1"/>
    <col min="6" max="6" width="8" style="377" customWidth="1"/>
    <col min="7" max="7" width="8" style="409" customWidth="1"/>
    <col min="8" max="8" width="8" style="377" customWidth="1"/>
    <col min="9" max="9" width="8" style="409" customWidth="1"/>
    <col min="10" max="10" width="8" style="377" customWidth="1"/>
    <col min="11" max="11" width="8" style="409" customWidth="1"/>
    <col min="12" max="12" width="8" style="377" customWidth="1"/>
    <col min="13" max="13" width="8" style="409" customWidth="1"/>
    <col min="14" max="14" width="8" style="377" customWidth="1"/>
    <col min="15" max="16384" width="9.09765625" style="3"/>
  </cols>
  <sheetData>
    <row r="1" spans="1:35" ht="13.5" customHeight="1">
      <c r="A1" s="513"/>
      <c r="B1" s="57"/>
      <c r="C1" s="57"/>
      <c r="D1" s="57"/>
      <c r="E1" s="404"/>
      <c r="F1" s="400"/>
      <c r="G1" s="404"/>
      <c r="H1" s="400"/>
      <c r="I1" s="404"/>
      <c r="J1" s="400"/>
      <c r="K1" s="404"/>
      <c r="L1" s="400"/>
      <c r="M1" s="404"/>
      <c r="N1" s="400"/>
    </row>
    <row r="2" spans="1:35" ht="15.75" customHeight="1">
      <c r="A2" s="616" t="s">
        <v>100</v>
      </c>
      <c r="B2" s="616"/>
      <c r="C2" s="616"/>
      <c r="D2" s="616"/>
      <c r="E2" s="616"/>
      <c r="F2" s="616"/>
      <c r="G2" s="616"/>
      <c r="H2" s="616"/>
      <c r="I2" s="616"/>
      <c r="J2" s="425"/>
      <c r="K2" s="632"/>
      <c r="L2" s="632"/>
      <c r="M2" s="632"/>
      <c r="N2" s="632"/>
      <c r="Z2" s="432"/>
      <c r="AA2" s="2"/>
      <c r="AB2" s="2"/>
      <c r="AC2" s="2"/>
      <c r="AD2" s="2"/>
      <c r="AE2" s="2"/>
      <c r="AF2" s="2"/>
      <c r="AG2" s="2"/>
      <c r="AH2" s="2"/>
      <c r="AI2" s="2"/>
    </row>
    <row r="3" spans="1:35" ht="15.75" customHeight="1">
      <c r="A3" s="512"/>
      <c r="B3" s="512"/>
      <c r="C3" s="512"/>
      <c r="D3" s="512"/>
      <c r="E3" s="631" t="s">
        <v>302</v>
      </c>
      <c r="F3" s="631"/>
      <c r="G3" s="631" t="s">
        <v>308</v>
      </c>
      <c r="H3" s="631"/>
      <c r="I3" s="631" t="s">
        <v>309</v>
      </c>
      <c r="J3" s="631"/>
      <c r="K3" s="631" t="s">
        <v>310</v>
      </c>
      <c r="L3" s="631"/>
      <c r="M3" s="631" t="s">
        <v>311</v>
      </c>
      <c r="N3" s="631"/>
      <c r="Z3" s="432"/>
      <c r="AA3" s="2"/>
      <c r="AB3" s="2"/>
      <c r="AC3" s="2"/>
      <c r="AD3" s="2"/>
      <c r="AE3" s="2"/>
      <c r="AF3" s="2"/>
      <c r="AG3" s="2"/>
      <c r="AH3" s="2"/>
      <c r="AI3" s="2"/>
    </row>
    <row r="4" spans="1:35" ht="16.5" customHeight="1">
      <c r="A4" s="609" t="s">
        <v>93</v>
      </c>
      <c r="B4" s="610"/>
      <c r="C4" s="610"/>
      <c r="D4" s="611"/>
      <c r="E4" s="612" t="s">
        <v>86</v>
      </c>
      <c r="F4" s="602"/>
      <c r="G4" s="612" t="s">
        <v>85</v>
      </c>
      <c r="H4" s="602"/>
      <c r="I4" s="612" t="s">
        <v>87</v>
      </c>
      <c r="J4" s="602"/>
      <c r="K4" s="612" t="s">
        <v>88</v>
      </c>
      <c r="L4" s="602"/>
      <c r="M4" s="612" t="s">
        <v>89</v>
      </c>
      <c r="N4" s="602"/>
      <c r="Z4" s="2"/>
      <c r="AA4" s="2"/>
      <c r="AB4" s="2"/>
      <c r="AC4" s="2"/>
      <c r="AD4" s="2"/>
      <c r="AE4" s="2"/>
      <c r="AF4" s="2"/>
      <c r="AG4" s="2"/>
      <c r="AH4" s="2"/>
      <c r="AI4" s="2"/>
    </row>
    <row r="5" spans="1:35" ht="12" customHeight="1">
      <c r="A5" s="606"/>
      <c r="B5" s="607"/>
      <c r="C5" s="607"/>
      <c r="D5" s="608"/>
      <c r="E5" s="408"/>
      <c r="F5" s="440" t="s">
        <v>90</v>
      </c>
      <c r="G5" s="442"/>
      <c r="H5" s="401" t="s">
        <v>90</v>
      </c>
      <c r="I5" s="410"/>
      <c r="J5" s="440" t="s">
        <v>90</v>
      </c>
      <c r="K5" s="406"/>
      <c r="L5" s="401" t="s">
        <v>90</v>
      </c>
      <c r="M5" s="441"/>
      <c r="N5" s="401" t="s">
        <v>90</v>
      </c>
      <c r="Z5" s="2"/>
      <c r="AA5" s="2"/>
      <c r="AB5" s="2"/>
      <c r="AC5" s="2"/>
      <c r="AD5" s="2"/>
      <c r="AE5" s="2"/>
      <c r="AF5" s="2"/>
      <c r="AG5" s="2"/>
      <c r="AH5" s="2"/>
      <c r="AI5" s="2"/>
    </row>
    <row r="6" spans="1:35" ht="16" customHeight="1">
      <c r="A6" s="434" t="str">
        <f>'名目賃金指数（現金給与総額）'!A6</f>
        <v>　令和３年平均</v>
      </c>
      <c r="B6" s="435"/>
      <c r="C6" s="435"/>
      <c r="D6" s="436"/>
      <c r="E6" s="438">
        <v>98.7</v>
      </c>
      <c r="F6" s="194">
        <v>-1.2</v>
      </c>
      <c r="G6" s="349">
        <v>97</v>
      </c>
      <c r="H6" s="437">
        <v>-2</v>
      </c>
      <c r="I6" s="438">
        <v>104.3</v>
      </c>
      <c r="J6" s="194">
        <v>1.3</v>
      </c>
      <c r="K6" s="349">
        <v>100.3</v>
      </c>
      <c r="L6" s="437">
        <v>-1.5</v>
      </c>
      <c r="M6" s="349">
        <v>101.1</v>
      </c>
      <c r="N6" s="437">
        <v>1.2</v>
      </c>
      <c r="Z6" s="2"/>
      <c r="AA6" s="2"/>
      <c r="AB6" s="2"/>
      <c r="AC6" s="2"/>
      <c r="AD6" s="2"/>
      <c r="AE6" s="2"/>
      <c r="AF6" s="2"/>
      <c r="AG6" s="2"/>
      <c r="AH6" s="2"/>
      <c r="AI6" s="2"/>
    </row>
    <row r="7" spans="1:35" ht="16" customHeight="1">
      <c r="A7" s="434" t="str">
        <f>'名目賃金指数（現金給与総額）'!A7</f>
        <v>　  　４　</v>
      </c>
      <c r="B7" s="435"/>
      <c r="C7" s="435"/>
      <c r="D7" s="436"/>
      <c r="E7" s="438">
        <v>100</v>
      </c>
      <c r="F7" s="194">
        <v>1.3</v>
      </c>
      <c r="G7" s="349">
        <v>101</v>
      </c>
      <c r="H7" s="437">
        <v>4.0999999999999996</v>
      </c>
      <c r="I7" s="438">
        <v>110.5</v>
      </c>
      <c r="J7" s="194">
        <v>5.9</v>
      </c>
      <c r="K7" s="349">
        <v>99.6</v>
      </c>
      <c r="L7" s="437">
        <v>-0.7</v>
      </c>
      <c r="M7" s="349">
        <v>100.3</v>
      </c>
      <c r="N7" s="437">
        <v>-0.8</v>
      </c>
      <c r="Z7" s="2"/>
      <c r="AA7" s="2"/>
      <c r="AB7" s="2"/>
      <c r="AC7" s="2"/>
      <c r="AD7" s="2"/>
      <c r="AE7" s="2"/>
      <c r="AF7" s="2"/>
      <c r="AG7" s="2"/>
      <c r="AH7" s="2"/>
      <c r="AI7" s="2"/>
    </row>
    <row r="8" spans="1:35" ht="16" customHeight="1">
      <c r="A8" s="473" t="str">
        <f>'名目賃金指数（現金給与総額）'!A8</f>
        <v>　  　５　</v>
      </c>
      <c r="B8" s="238"/>
      <c r="C8" s="238"/>
      <c r="D8" s="517"/>
      <c r="E8" s="444">
        <v>102.2</v>
      </c>
      <c r="F8" s="445">
        <v>2.2000000000000002</v>
      </c>
      <c r="G8" s="446">
        <v>102.8</v>
      </c>
      <c r="H8" s="447">
        <v>1.8</v>
      </c>
      <c r="I8" s="444">
        <v>117.5</v>
      </c>
      <c r="J8" s="445">
        <v>6.4</v>
      </c>
      <c r="K8" s="446">
        <v>96.3</v>
      </c>
      <c r="L8" s="447">
        <v>-3.3</v>
      </c>
      <c r="M8" s="446">
        <v>101.9</v>
      </c>
      <c r="N8" s="447">
        <v>1.6</v>
      </c>
    </row>
    <row r="9" spans="1:35" ht="16" customHeight="1">
      <c r="A9" s="76" t="s">
        <v>319</v>
      </c>
      <c r="B9" s="435"/>
      <c r="C9" s="435"/>
      <c r="D9" s="436"/>
      <c r="E9" s="438">
        <v>101.1</v>
      </c>
      <c r="F9" s="194">
        <v>2.7</v>
      </c>
      <c r="G9" s="349">
        <v>102.7</v>
      </c>
      <c r="H9" s="437">
        <v>4</v>
      </c>
      <c r="I9" s="365">
        <v>116.5</v>
      </c>
      <c r="J9" s="194">
        <v>5.8</v>
      </c>
      <c r="K9" s="349">
        <v>97.4</v>
      </c>
      <c r="L9" s="437">
        <v>-0.2</v>
      </c>
      <c r="M9" s="349">
        <v>100.5</v>
      </c>
      <c r="N9" s="437">
        <v>1.6</v>
      </c>
    </row>
    <row r="10" spans="1:35" ht="16" customHeight="1">
      <c r="A10" s="76" t="s">
        <v>281</v>
      </c>
      <c r="B10" s="435"/>
      <c r="C10" s="435"/>
      <c r="D10" s="436"/>
      <c r="E10" s="438">
        <v>101.8</v>
      </c>
      <c r="F10" s="194">
        <v>2.4</v>
      </c>
      <c r="G10" s="349">
        <v>103.3</v>
      </c>
      <c r="H10" s="437">
        <v>2.7</v>
      </c>
      <c r="I10" s="365">
        <v>116.8</v>
      </c>
      <c r="J10" s="194">
        <v>4.9000000000000004</v>
      </c>
      <c r="K10" s="349">
        <v>96.7</v>
      </c>
      <c r="L10" s="437">
        <v>-0.9</v>
      </c>
      <c r="M10" s="349">
        <v>101.7</v>
      </c>
      <c r="N10" s="437">
        <v>0.6</v>
      </c>
    </row>
    <row r="11" spans="1:35" ht="16" customHeight="1">
      <c r="A11" s="76" t="s">
        <v>282</v>
      </c>
      <c r="B11" s="435"/>
      <c r="C11" s="435"/>
      <c r="D11" s="436"/>
      <c r="E11" s="438">
        <v>102.1</v>
      </c>
      <c r="F11" s="194">
        <v>2.4</v>
      </c>
      <c r="G11" s="349">
        <v>103.6</v>
      </c>
      <c r="H11" s="437">
        <v>2.4</v>
      </c>
      <c r="I11" s="365">
        <v>118.3</v>
      </c>
      <c r="J11" s="194">
        <v>5.7</v>
      </c>
      <c r="K11" s="349">
        <v>95.9</v>
      </c>
      <c r="L11" s="437">
        <v>-2.4</v>
      </c>
      <c r="M11" s="349">
        <v>102.4</v>
      </c>
      <c r="N11" s="437">
        <v>2.4</v>
      </c>
    </row>
    <row r="12" spans="1:35" ht="16" customHeight="1">
      <c r="A12" s="76" t="s">
        <v>268</v>
      </c>
      <c r="B12" s="435"/>
      <c r="C12" s="435"/>
      <c r="D12" s="436"/>
      <c r="E12" s="438">
        <v>101.9</v>
      </c>
      <c r="F12" s="194">
        <v>1.6</v>
      </c>
      <c r="G12" s="349">
        <v>102.8</v>
      </c>
      <c r="H12" s="437">
        <v>2</v>
      </c>
      <c r="I12" s="365">
        <v>118.3</v>
      </c>
      <c r="J12" s="194">
        <v>5.5</v>
      </c>
      <c r="K12" s="349">
        <v>96.3</v>
      </c>
      <c r="L12" s="437">
        <v>-4.7</v>
      </c>
      <c r="M12" s="349">
        <v>102.6</v>
      </c>
      <c r="N12" s="437">
        <v>1.6</v>
      </c>
    </row>
    <row r="13" spans="1:35" ht="16" customHeight="1">
      <c r="A13" s="76" t="s">
        <v>269</v>
      </c>
      <c r="B13" s="435"/>
      <c r="C13" s="435"/>
      <c r="D13" s="436"/>
      <c r="E13" s="438">
        <v>102.4</v>
      </c>
      <c r="F13" s="194">
        <v>1.6</v>
      </c>
      <c r="G13" s="349">
        <v>102.7</v>
      </c>
      <c r="H13" s="437">
        <v>0.9</v>
      </c>
      <c r="I13" s="365">
        <v>118.4</v>
      </c>
      <c r="J13" s="194">
        <v>6.8</v>
      </c>
      <c r="K13" s="349">
        <v>95.7</v>
      </c>
      <c r="L13" s="437">
        <v>-5.4</v>
      </c>
      <c r="M13" s="349">
        <v>102.3</v>
      </c>
      <c r="N13" s="437">
        <v>1.4</v>
      </c>
    </row>
    <row r="14" spans="1:35" ht="16" customHeight="1">
      <c r="A14" s="76" t="s">
        <v>270</v>
      </c>
      <c r="B14" s="435"/>
      <c r="C14" s="435"/>
      <c r="D14" s="436"/>
      <c r="E14" s="438">
        <v>102.4</v>
      </c>
      <c r="F14" s="194">
        <v>1.7</v>
      </c>
      <c r="G14" s="349">
        <v>102.4</v>
      </c>
      <c r="H14" s="437">
        <v>-0.6</v>
      </c>
      <c r="I14" s="365">
        <v>117.4</v>
      </c>
      <c r="J14" s="194">
        <v>6</v>
      </c>
      <c r="K14" s="349">
        <v>95.6</v>
      </c>
      <c r="L14" s="437">
        <v>-5.9</v>
      </c>
      <c r="M14" s="349">
        <v>102.1</v>
      </c>
      <c r="N14" s="437">
        <v>2.1</v>
      </c>
    </row>
    <row r="15" spans="1:35" ht="16" customHeight="1">
      <c r="A15" s="76" t="s">
        <v>271</v>
      </c>
      <c r="B15" s="435"/>
      <c r="C15" s="435"/>
      <c r="D15" s="436"/>
      <c r="E15" s="438">
        <v>102</v>
      </c>
      <c r="F15" s="194">
        <v>1.4</v>
      </c>
      <c r="G15" s="349">
        <v>101.5</v>
      </c>
      <c r="H15" s="437">
        <v>-0.9</v>
      </c>
      <c r="I15" s="365">
        <v>118</v>
      </c>
      <c r="J15" s="194">
        <v>5.3</v>
      </c>
      <c r="K15" s="349">
        <v>95</v>
      </c>
      <c r="L15" s="437">
        <v>-6.4</v>
      </c>
      <c r="M15" s="349">
        <v>101.8</v>
      </c>
      <c r="N15" s="437">
        <v>2.2999999999999998</v>
      </c>
    </row>
    <row r="16" spans="1:35" ht="16" customHeight="1">
      <c r="A16" s="76" t="s">
        <v>284</v>
      </c>
      <c r="B16" s="435"/>
      <c r="C16" s="435"/>
      <c r="D16" s="436"/>
      <c r="E16" s="438">
        <v>102.3</v>
      </c>
      <c r="F16" s="194">
        <v>1.7</v>
      </c>
      <c r="G16" s="349">
        <v>101.8</v>
      </c>
      <c r="H16" s="437">
        <v>-0.7</v>
      </c>
      <c r="I16" s="365">
        <v>117.8</v>
      </c>
      <c r="J16" s="194">
        <v>4.9000000000000004</v>
      </c>
      <c r="K16" s="349">
        <v>95.8</v>
      </c>
      <c r="L16" s="437">
        <v>-5.2</v>
      </c>
      <c r="M16" s="349">
        <v>102.2</v>
      </c>
      <c r="N16" s="437">
        <v>2</v>
      </c>
    </row>
    <row r="17" spans="1:14" ht="16" customHeight="1">
      <c r="A17" s="76" t="s">
        <v>272</v>
      </c>
      <c r="B17" s="435"/>
      <c r="C17" s="435"/>
      <c r="D17" s="436"/>
      <c r="E17" s="438">
        <v>102.6</v>
      </c>
      <c r="F17" s="194">
        <v>1.6</v>
      </c>
      <c r="G17" s="349">
        <v>102.1</v>
      </c>
      <c r="H17" s="437">
        <v>-0.4</v>
      </c>
      <c r="I17" s="365">
        <v>118.2</v>
      </c>
      <c r="J17" s="194">
        <v>6.1</v>
      </c>
      <c r="K17" s="349">
        <v>96.4</v>
      </c>
      <c r="L17" s="437">
        <v>-2.5</v>
      </c>
      <c r="M17" s="349">
        <v>102.7</v>
      </c>
      <c r="N17" s="437">
        <v>0.9</v>
      </c>
    </row>
    <row r="18" spans="1:14" ht="16" customHeight="1">
      <c r="A18" s="76" t="s">
        <v>274</v>
      </c>
      <c r="B18" s="435"/>
      <c r="C18" s="435"/>
      <c r="D18" s="436"/>
      <c r="E18" s="438">
        <v>103.1</v>
      </c>
      <c r="F18" s="194">
        <v>1.5</v>
      </c>
      <c r="G18" s="349">
        <v>102.8</v>
      </c>
      <c r="H18" s="437">
        <v>0.3</v>
      </c>
      <c r="I18" s="365">
        <v>118.4</v>
      </c>
      <c r="J18" s="194">
        <v>5.4</v>
      </c>
      <c r="K18" s="349">
        <v>96.2</v>
      </c>
      <c r="L18" s="437">
        <v>-1.8</v>
      </c>
      <c r="M18" s="349">
        <v>102.8</v>
      </c>
      <c r="N18" s="437">
        <v>1.8</v>
      </c>
    </row>
    <row r="19" spans="1:14" ht="16" customHeight="1">
      <c r="A19" s="76" t="s">
        <v>289</v>
      </c>
      <c r="B19" s="435"/>
      <c r="C19" s="435"/>
      <c r="D19" s="436"/>
      <c r="E19" s="438">
        <v>101.1</v>
      </c>
      <c r="F19" s="194">
        <v>-1.2</v>
      </c>
      <c r="G19" s="349">
        <v>102.9</v>
      </c>
      <c r="H19" s="437">
        <v>-0.9</v>
      </c>
      <c r="I19" s="365">
        <v>113.6</v>
      </c>
      <c r="J19" s="194">
        <v>-2.2000000000000002</v>
      </c>
      <c r="K19" s="349">
        <v>95.3</v>
      </c>
      <c r="L19" s="437">
        <v>-2</v>
      </c>
      <c r="M19" s="349">
        <v>102</v>
      </c>
      <c r="N19" s="437">
        <v>1.3</v>
      </c>
    </row>
    <row r="20" spans="1:14" ht="16" customHeight="1">
      <c r="A20" s="76" t="s">
        <v>279</v>
      </c>
      <c r="B20" s="435"/>
      <c r="C20" s="435"/>
      <c r="D20" s="435"/>
      <c r="E20" s="349">
        <v>101</v>
      </c>
      <c r="F20" s="194">
        <v>-1.3</v>
      </c>
      <c r="G20" s="349">
        <v>104.2</v>
      </c>
      <c r="H20" s="194">
        <v>0.3</v>
      </c>
      <c r="I20" s="357">
        <v>112.4</v>
      </c>
      <c r="J20" s="194">
        <v>-3.3</v>
      </c>
      <c r="K20" s="349">
        <v>95.1</v>
      </c>
      <c r="L20" s="194">
        <v>-2.9</v>
      </c>
      <c r="M20" s="349">
        <v>101.9</v>
      </c>
      <c r="N20" s="437">
        <v>0.7</v>
      </c>
    </row>
    <row r="21" spans="1:14" ht="16" customHeight="1">
      <c r="A21" s="439" t="s">
        <v>320</v>
      </c>
      <c r="B21" s="473"/>
      <c r="C21" s="238"/>
      <c r="D21" s="238"/>
      <c r="E21" s="308">
        <v>100.1</v>
      </c>
      <c r="F21" s="210">
        <v>-1</v>
      </c>
      <c r="G21" s="310">
        <v>103.3</v>
      </c>
      <c r="H21" s="209">
        <v>0.6</v>
      </c>
      <c r="I21" s="514">
        <v>111.2</v>
      </c>
      <c r="J21" s="210">
        <v>-4.5</v>
      </c>
      <c r="K21" s="310">
        <v>94.4</v>
      </c>
      <c r="L21" s="209">
        <v>-3.1</v>
      </c>
      <c r="M21" s="308">
        <v>102.4</v>
      </c>
      <c r="N21" s="210">
        <v>1.9</v>
      </c>
    </row>
    <row r="22" spans="1:14" ht="39.75" customHeight="1">
      <c r="D22" s="2"/>
      <c r="E22" s="407"/>
      <c r="F22" s="382"/>
      <c r="G22" s="407"/>
      <c r="H22" s="382"/>
      <c r="I22" s="407"/>
      <c r="J22" s="382"/>
      <c r="K22" s="411"/>
      <c r="L22" s="414"/>
      <c r="M22" s="412"/>
      <c r="N22" s="414"/>
    </row>
    <row r="23" spans="1:14" ht="15.75" customHeight="1">
      <c r="A23" s="616" t="s">
        <v>101</v>
      </c>
      <c r="B23" s="616"/>
      <c r="C23" s="616"/>
      <c r="D23" s="616"/>
      <c r="E23" s="616"/>
      <c r="F23" s="616"/>
      <c r="G23" s="616"/>
      <c r="H23" s="616"/>
      <c r="I23" s="616"/>
      <c r="J23" s="425"/>
      <c r="K23" s="483"/>
      <c r="L23" s="483"/>
      <c r="M23" s="483"/>
      <c r="N23" s="483"/>
    </row>
    <row r="24" spans="1:14" ht="15.75" customHeight="1">
      <c r="A24" s="511"/>
      <c r="B24" s="511"/>
      <c r="C24" s="511"/>
      <c r="D24" s="511"/>
      <c r="E24" s="631" t="s">
        <v>303</v>
      </c>
      <c r="F24" s="631"/>
      <c r="G24" s="631" t="s">
        <v>312</v>
      </c>
      <c r="H24" s="631"/>
      <c r="I24" s="631" t="s">
        <v>313</v>
      </c>
      <c r="J24" s="631"/>
      <c r="K24" s="631" t="s">
        <v>314</v>
      </c>
      <c r="L24" s="631"/>
      <c r="M24" s="631" t="s">
        <v>315</v>
      </c>
      <c r="N24" s="631"/>
    </row>
    <row r="25" spans="1:14" ht="16" customHeight="1">
      <c r="A25" s="609" t="s">
        <v>93</v>
      </c>
      <c r="B25" s="610"/>
      <c r="C25" s="610"/>
      <c r="D25" s="611"/>
      <c r="E25" s="612" t="s">
        <v>86</v>
      </c>
      <c r="F25" s="602"/>
      <c r="G25" s="612" t="s">
        <v>85</v>
      </c>
      <c r="H25" s="602"/>
      <c r="I25" s="612" t="s">
        <v>87</v>
      </c>
      <c r="J25" s="602"/>
      <c r="K25" s="612" t="s">
        <v>88</v>
      </c>
      <c r="L25" s="612"/>
      <c r="M25" s="601" t="s">
        <v>89</v>
      </c>
      <c r="N25" s="602"/>
    </row>
    <row r="26" spans="1:14" ht="16" customHeight="1">
      <c r="A26" s="606"/>
      <c r="B26" s="607"/>
      <c r="C26" s="607"/>
      <c r="D26" s="608"/>
      <c r="E26" s="408"/>
      <c r="F26" s="440" t="s">
        <v>90</v>
      </c>
      <c r="G26" s="406"/>
      <c r="H26" s="401" t="s">
        <v>90</v>
      </c>
      <c r="I26" s="408"/>
      <c r="J26" s="440" t="s">
        <v>90</v>
      </c>
      <c r="K26" s="442"/>
      <c r="L26" s="401" t="s">
        <v>90</v>
      </c>
      <c r="M26" s="453"/>
      <c r="N26" s="449" t="s">
        <v>90</v>
      </c>
    </row>
    <row r="27" spans="1:14" ht="16" customHeight="1">
      <c r="A27" s="434" t="s">
        <v>341</v>
      </c>
      <c r="B27" s="435"/>
      <c r="C27" s="435"/>
      <c r="D27" s="436"/>
      <c r="E27" s="438">
        <v>104.2</v>
      </c>
      <c r="F27" s="194">
        <v>-0.8</v>
      </c>
      <c r="G27" s="349">
        <v>88.6</v>
      </c>
      <c r="H27" s="437">
        <v>-3.6</v>
      </c>
      <c r="I27" s="438">
        <v>109.2</v>
      </c>
      <c r="J27" s="194">
        <v>2.9</v>
      </c>
      <c r="K27" s="349">
        <v>107.2</v>
      </c>
      <c r="L27" s="437">
        <v>-2.5</v>
      </c>
      <c r="M27" s="450">
        <v>96.3</v>
      </c>
      <c r="N27" s="451">
        <v>0.3</v>
      </c>
    </row>
    <row r="28" spans="1:14" ht="16" customHeight="1">
      <c r="A28" s="434" t="s">
        <v>342</v>
      </c>
      <c r="B28" s="435"/>
      <c r="C28" s="435"/>
      <c r="D28" s="436"/>
      <c r="E28" s="438">
        <v>106.9</v>
      </c>
      <c r="F28" s="194">
        <v>2.6</v>
      </c>
      <c r="G28" s="349">
        <v>89</v>
      </c>
      <c r="H28" s="437">
        <v>0.5</v>
      </c>
      <c r="I28" s="438">
        <v>119.2</v>
      </c>
      <c r="J28" s="194">
        <v>9.1999999999999993</v>
      </c>
      <c r="K28" s="349">
        <v>105.4</v>
      </c>
      <c r="L28" s="437">
        <v>-1.7</v>
      </c>
      <c r="M28" s="450">
        <v>95.3</v>
      </c>
      <c r="N28" s="451">
        <v>-1</v>
      </c>
    </row>
    <row r="29" spans="1:14" ht="16" customHeight="1">
      <c r="A29" s="473" t="s">
        <v>286</v>
      </c>
      <c r="B29" s="238"/>
      <c r="C29" s="238"/>
      <c r="D29" s="517"/>
      <c r="E29" s="444">
        <v>108.8</v>
      </c>
      <c r="F29" s="445">
        <v>1.9</v>
      </c>
      <c r="G29" s="446">
        <v>89.3</v>
      </c>
      <c r="H29" s="447">
        <v>0.4</v>
      </c>
      <c r="I29" s="444">
        <v>125.9</v>
      </c>
      <c r="J29" s="445">
        <v>5.6</v>
      </c>
      <c r="K29" s="446">
        <v>101.7</v>
      </c>
      <c r="L29" s="447">
        <v>-3.5</v>
      </c>
      <c r="M29" s="446">
        <v>95.7</v>
      </c>
      <c r="N29" s="447">
        <v>0.4</v>
      </c>
    </row>
    <row r="30" spans="1:14" ht="16" customHeight="1">
      <c r="A30" s="76" t="s">
        <v>319</v>
      </c>
      <c r="B30" s="435"/>
      <c r="C30" s="435"/>
      <c r="D30" s="436"/>
      <c r="E30" s="438">
        <v>106.5</v>
      </c>
      <c r="F30" s="194">
        <v>0.8</v>
      </c>
      <c r="G30" s="349">
        <v>88.4</v>
      </c>
      <c r="H30" s="437">
        <v>1</v>
      </c>
      <c r="I30" s="365">
        <v>125</v>
      </c>
      <c r="J30" s="194">
        <v>4.8</v>
      </c>
      <c r="K30" s="349">
        <v>102</v>
      </c>
      <c r="L30" s="437">
        <v>-2.6</v>
      </c>
      <c r="M30" s="349">
        <v>94</v>
      </c>
      <c r="N30" s="437">
        <v>0</v>
      </c>
    </row>
    <row r="31" spans="1:14" ht="16" customHeight="1">
      <c r="A31" s="76" t="s">
        <v>281</v>
      </c>
      <c r="B31" s="435"/>
      <c r="C31" s="435"/>
      <c r="D31" s="436"/>
      <c r="E31" s="438">
        <v>109.5</v>
      </c>
      <c r="F31" s="194">
        <v>2.2000000000000002</v>
      </c>
      <c r="G31" s="349">
        <v>90.6</v>
      </c>
      <c r="H31" s="437">
        <v>1.2</v>
      </c>
      <c r="I31" s="365">
        <v>127</v>
      </c>
      <c r="J31" s="194">
        <v>5.5</v>
      </c>
      <c r="K31" s="349">
        <v>101.9</v>
      </c>
      <c r="L31" s="437">
        <v>-3.2</v>
      </c>
      <c r="M31" s="349">
        <v>96.4</v>
      </c>
      <c r="N31" s="437">
        <v>-0.9</v>
      </c>
    </row>
    <row r="32" spans="1:14" ht="16" customHeight="1">
      <c r="A32" s="76" t="s">
        <v>282</v>
      </c>
      <c r="B32" s="435"/>
      <c r="C32" s="435"/>
      <c r="D32" s="436"/>
      <c r="E32" s="438">
        <v>109.5</v>
      </c>
      <c r="F32" s="194">
        <v>2</v>
      </c>
      <c r="G32" s="349">
        <v>90.7</v>
      </c>
      <c r="H32" s="437">
        <v>0.4</v>
      </c>
      <c r="I32" s="365">
        <v>126.9</v>
      </c>
      <c r="J32" s="194">
        <v>5.2</v>
      </c>
      <c r="K32" s="349">
        <v>101.5</v>
      </c>
      <c r="L32" s="437">
        <v>-3.7</v>
      </c>
      <c r="M32" s="349">
        <v>96.4</v>
      </c>
      <c r="N32" s="437">
        <v>-0.3</v>
      </c>
    </row>
    <row r="33" spans="1:14" ht="16" customHeight="1">
      <c r="A33" s="76" t="s">
        <v>268</v>
      </c>
      <c r="B33" s="435"/>
      <c r="C33" s="435"/>
      <c r="D33" s="436"/>
      <c r="E33" s="438">
        <v>108.7</v>
      </c>
      <c r="F33" s="194">
        <v>1.3</v>
      </c>
      <c r="G33" s="349">
        <v>90.2</v>
      </c>
      <c r="H33" s="437">
        <v>0.2</v>
      </c>
      <c r="I33" s="365">
        <v>126.8</v>
      </c>
      <c r="J33" s="194">
        <v>5.0999999999999996</v>
      </c>
      <c r="K33" s="349">
        <v>101.5</v>
      </c>
      <c r="L33" s="437">
        <v>-3.8</v>
      </c>
      <c r="M33" s="349">
        <v>96.3</v>
      </c>
      <c r="N33" s="437">
        <v>0.2</v>
      </c>
    </row>
    <row r="34" spans="1:14" ht="16" customHeight="1">
      <c r="A34" s="76" t="s">
        <v>269</v>
      </c>
      <c r="B34" s="435"/>
      <c r="C34" s="435"/>
      <c r="D34" s="436"/>
      <c r="E34" s="438">
        <v>109.4</v>
      </c>
      <c r="F34" s="194">
        <v>1.4</v>
      </c>
      <c r="G34" s="349">
        <v>89.9</v>
      </c>
      <c r="H34" s="437">
        <v>-0.2</v>
      </c>
      <c r="I34" s="365">
        <v>126.7</v>
      </c>
      <c r="J34" s="194">
        <v>5.8</v>
      </c>
      <c r="K34" s="349">
        <v>100.9</v>
      </c>
      <c r="L34" s="437">
        <v>-4.9000000000000004</v>
      </c>
      <c r="M34" s="349">
        <v>95.7</v>
      </c>
      <c r="N34" s="437">
        <v>-0.3</v>
      </c>
    </row>
    <row r="35" spans="1:14" ht="16" customHeight="1">
      <c r="A35" s="76" t="s">
        <v>270</v>
      </c>
      <c r="B35" s="435"/>
      <c r="C35" s="435"/>
      <c r="D35" s="436"/>
      <c r="E35" s="438">
        <v>108.8</v>
      </c>
      <c r="F35" s="194">
        <v>1.2</v>
      </c>
      <c r="G35" s="349">
        <v>89.8</v>
      </c>
      <c r="H35" s="437">
        <v>-0.2</v>
      </c>
      <c r="I35" s="365">
        <v>125.6</v>
      </c>
      <c r="J35" s="194">
        <v>4.7</v>
      </c>
      <c r="K35" s="349">
        <v>101.4</v>
      </c>
      <c r="L35" s="437">
        <v>-4</v>
      </c>
      <c r="M35" s="349">
        <v>95.4</v>
      </c>
      <c r="N35" s="437">
        <v>0.1</v>
      </c>
    </row>
    <row r="36" spans="1:14" ht="16" customHeight="1">
      <c r="A36" s="76" t="s">
        <v>271</v>
      </c>
      <c r="B36" s="435"/>
      <c r="C36" s="435"/>
      <c r="D36" s="436"/>
      <c r="E36" s="438">
        <v>108.5</v>
      </c>
      <c r="F36" s="194">
        <v>1.3</v>
      </c>
      <c r="G36" s="349">
        <v>89.5</v>
      </c>
      <c r="H36" s="437">
        <v>-0.5</v>
      </c>
      <c r="I36" s="365">
        <v>126.2</v>
      </c>
      <c r="J36" s="194">
        <v>3.7</v>
      </c>
      <c r="K36" s="349">
        <v>101</v>
      </c>
      <c r="L36" s="437">
        <v>-4.4000000000000004</v>
      </c>
      <c r="M36" s="349">
        <v>95.5</v>
      </c>
      <c r="N36" s="437">
        <v>1.6</v>
      </c>
    </row>
    <row r="37" spans="1:14" ht="16" customHeight="1">
      <c r="A37" s="76" t="s">
        <v>284</v>
      </c>
      <c r="B37" s="435"/>
      <c r="C37" s="435"/>
      <c r="D37" s="436"/>
      <c r="E37" s="438">
        <v>108.8</v>
      </c>
      <c r="F37" s="194">
        <v>1.6</v>
      </c>
      <c r="G37" s="349">
        <v>89.2</v>
      </c>
      <c r="H37" s="437">
        <v>0.5</v>
      </c>
      <c r="I37" s="365">
        <v>125.6</v>
      </c>
      <c r="J37" s="194">
        <v>2.9</v>
      </c>
      <c r="K37" s="349">
        <v>101.6</v>
      </c>
      <c r="L37" s="437">
        <v>-3.7</v>
      </c>
      <c r="M37" s="349">
        <v>96</v>
      </c>
      <c r="N37" s="437">
        <v>2.2999999999999998</v>
      </c>
    </row>
    <row r="38" spans="1:14" ht="16" customHeight="1">
      <c r="A38" s="76" t="s">
        <v>272</v>
      </c>
      <c r="B38" s="435"/>
      <c r="C38" s="435"/>
      <c r="D38" s="436"/>
      <c r="E38" s="438">
        <v>109.3</v>
      </c>
      <c r="F38" s="194">
        <v>1.6</v>
      </c>
      <c r="G38" s="349">
        <v>88.3</v>
      </c>
      <c r="H38" s="437">
        <v>0.2</v>
      </c>
      <c r="I38" s="365">
        <v>125.5</v>
      </c>
      <c r="J38" s="194">
        <v>4.7</v>
      </c>
      <c r="K38" s="349">
        <v>101.8</v>
      </c>
      <c r="L38" s="437">
        <v>-3</v>
      </c>
      <c r="M38" s="349">
        <v>96</v>
      </c>
      <c r="N38" s="437">
        <v>0.3</v>
      </c>
    </row>
    <row r="39" spans="1:14" ht="16" customHeight="1">
      <c r="A39" s="76" t="s">
        <v>274</v>
      </c>
      <c r="B39" s="435"/>
      <c r="C39" s="435"/>
      <c r="D39" s="436"/>
      <c r="E39" s="438">
        <v>109.6</v>
      </c>
      <c r="F39" s="194">
        <v>1.7</v>
      </c>
      <c r="G39" s="349">
        <v>88</v>
      </c>
      <c r="H39" s="437">
        <v>-0.2</v>
      </c>
      <c r="I39" s="365">
        <v>126</v>
      </c>
      <c r="J39" s="194">
        <v>3.9</v>
      </c>
      <c r="K39" s="349">
        <v>101.4</v>
      </c>
      <c r="L39" s="437">
        <v>-3</v>
      </c>
      <c r="M39" s="349">
        <v>96.2</v>
      </c>
      <c r="N39" s="437">
        <v>1</v>
      </c>
    </row>
    <row r="40" spans="1:14" ht="16" customHeight="1">
      <c r="A40" s="76" t="s">
        <v>289</v>
      </c>
      <c r="B40" s="435"/>
      <c r="C40" s="435"/>
      <c r="D40" s="436"/>
      <c r="E40" s="438">
        <v>107</v>
      </c>
      <c r="F40" s="194">
        <v>-1.5</v>
      </c>
      <c r="G40" s="349">
        <v>88.3</v>
      </c>
      <c r="H40" s="437">
        <v>-0.3</v>
      </c>
      <c r="I40" s="365">
        <v>122.7</v>
      </c>
      <c r="J40" s="194">
        <v>-1.6</v>
      </c>
      <c r="K40" s="349">
        <v>100.5</v>
      </c>
      <c r="L40" s="437">
        <v>-2.1</v>
      </c>
      <c r="M40" s="349">
        <v>95.1</v>
      </c>
      <c r="N40" s="437">
        <v>0.1</v>
      </c>
    </row>
    <row r="41" spans="1:14" ht="16" customHeight="1">
      <c r="A41" s="76" t="s">
        <v>279</v>
      </c>
      <c r="B41" s="435"/>
      <c r="C41" s="435"/>
      <c r="D41" s="435"/>
      <c r="E41" s="349">
        <v>106.3</v>
      </c>
      <c r="F41" s="194">
        <v>-1.9</v>
      </c>
      <c r="G41" s="349">
        <v>88.2</v>
      </c>
      <c r="H41" s="194">
        <v>-0.2</v>
      </c>
      <c r="I41" s="357">
        <v>120.9</v>
      </c>
      <c r="J41" s="194">
        <v>-3</v>
      </c>
      <c r="K41" s="349">
        <v>100.1</v>
      </c>
      <c r="L41" s="194">
        <v>-2.2000000000000002</v>
      </c>
      <c r="M41" s="349">
        <v>94.8</v>
      </c>
      <c r="N41" s="437">
        <v>-0.3</v>
      </c>
    </row>
    <row r="42" spans="1:14" ht="12" customHeight="1">
      <c r="A42" s="439" t="s">
        <v>320</v>
      </c>
      <c r="B42" s="473"/>
      <c r="C42" s="238"/>
      <c r="D42" s="238"/>
      <c r="E42" s="308">
        <v>105.2</v>
      </c>
      <c r="F42" s="210">
        <v>-1.2</v>
      </c>
      <c r="G42" s="310">
        <v>88.4</v>
      </c>
      <c r="H42" s="209">
        <v>0</v>
      </c>
      <c r="I42" s="514">
        <v>119.1</v>
      </c>
      <c r="J42" s="210">
        <v>-4.7</v>
      </c>
      <c r="K42" s="310">
        <v>100.3</v>
      </c>
      <c r="L42" s="209">
        <v>-1.7</v>
      </c>
      <c r="M42" s="308">
        <v>94.9</v>
      </c>
      <c r="N42" s="210">
        <v>1</v>
      </c>
    </row>
  </sheetData>
  <mergeCells count="27">
    <mergeCell ref="M4:N4"/>
    <mergeCell ref="A2:I2"/>
    <mergeCell ref="K2:N2"/>
    <mergeCell ref="E3:F3"/>
    <mergeCell ref="G3:H3"/>
    <mergeCell ref="I3:J3"/>
    <mergeCell ref="K3:L3"/>
    <mergeCell ref="M3:N3"/>
    <mergeCell ref="A4:D4"/>
    <mergeCell ref="E4:F4"/>
    <mergeCell ref="G4:H4"/>
    <mergeCell ref="I4:J4"/>
    <mergeCell ref="K4:L4"/>
    <mergeCell ref="A5:D5"/>
    <mergeCell ref="A23:I23"/>
    <mergeCell ref="E24:F24"/>
    <mergeCell ref="G24:H24"/>
    <mergeCell ref="I24:J24"/>
    <mergeCell ref="A26:D26"/>
    <mergeCell ref="M24:N24"/>
    <mergeCell ref="A25:D25"/>
    <mergeCell ref="E25:F25"/>
    <mergeCell ref="G25:H25"/>
    <mergeCell ref="I25:J25"/>
    <mergeCell ref="K25:L25"/>
    <mergeCell ref="M25:N25"/>
    <mergeCell ref="K24:L24"/>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44"/>
  <sheetViews>
    <sheetView showGridLines="0" view="pageBreakPreview" zoomScaleNormal="170" zoomScaleSheetLayoutView="100" workbookViewId="0"/>
  </sheetViews>
  <sheetFormatPr defaultColWidth="9.09765625" defaultRowHeight="12"/>
  <cols>
    <col min="1" max="2" width="3.09765625" style="3" customWidth="1"/>
    <col min="3" max="3" width="4.8984375" style="3" customWidth="1"/>
    <col min="4" max="7" width="3.09765625" style="3" customWidth="1"/>
    <col min="8" max="11" width="11.296875" style="3" customWidth="1"/>
    <col min="12" max="15" width="7.09765625" style="3" customWidth="1"/>
    <col min="16" max="16" width="9.69921875" style="3" customWidth="1"/>
    <col min="17" max="16384" width="9.09765625" style="3"/>
  </cols>
  <sheetData>
    <row r="1" spans="1:26" ht="21" customHeight="1">
      <c r="A1" s="8" t="s">
        <v>177</v>
      </c>
      <c r="B1" s="296"/>
      <c r="C1" s="296"/>
      <c r="D1" s="296"/>
      <c r="E1" s="296"/>
      <c r="F1" s="296"/>
      <c r="G1" s="296"/>
      <c r="H1" s="296"/>
      <c r="I1" s="296"/>
      <c r="J1" s="296"/>
      <c r="K1" s="296"/>
      <c r="L1" s="296"/>
      <c r="M1" s="296"/>
      <c r="N1" s="296"/>
      <c r="O1" s="296"/>
      <c r="P1" s="296"/>
      <c r="Q1" s="9"/>
    </row>
    <row r="2" spans="1:26">
      <c r="A2" s="8"/>
      <c r="B2" s="8"/>
      <c r="C2" s="8"/>
      <c r="D2" s="8"/>
      <c r="E2" s="8"/>
      <c r="F2" s="8"/>
      <c r="G2" s="8"/>
      <c r="H2" s="10"/>
      <c r="I2" s="10"/>
      <c r="J2" s="11"/>
      <c r="K2" s="11"/>
      <c r="L2" s="11"/>
      <c r="M2" s="11"/>
      <c r="N2" s="11"/>
      <c r="O2" s="337"/>
      <c r="P2" s="146" t="s">
        <v>178</v>
      </c>
      <c r="Q2" s="186"/>
      <c r="Z2" s="189"/>
    </row>
    <row r="3" spans="1:26" s="14" customFormat="1">
      <c r="A3" s="651" t="s">
        <v>29</v>
      </c>
      <c r="B3" s="556" t="s">
        <v>28</v>
      </c>
      <c r="C3" s="556"/>
      <c r="D3" s="556"/>
      <c r="E3" s="556"/>
      <c r="F3" s="556"/>
      <c r="G3" s="592"/>
      <c r="H3" s="655" t="s">
        <v>82</v>
      </c>
      <c r="I3" s="12"/>
      <c r="J3" s="12"/>
      <c r="K3" s="12"/>
      <c r="L3" s="635" t="s">
        <v>38</v>
      </c>
      <c r="M3" s="13"/>
      <c r="N3" s="12"/>
      <c r="O3" s="635" t="s">
        <v>37</v>
      </c>
      <c r="P3" s="593" t="s">
        <v>84</v>
      </c>
      <c r="Q3" s="186"/>
    </row>
    <row r="4" spans="1:26" s="17" customFormat="1">
      <c r="A4" s="652"/>
      <c r="B4" s="571"/>
      <c r="C4" s="571"/>
      <c r="D4" s="571"/>
      <c r="E4" s="571"/>
      <c r="F4" s="571"/>
      <c r="G4" s="654"/>
      <c r="H4" s="656"/>
      <c r="I4" s="635" t="s">
        <v>92</v>
      </c>
      <c r="J4" s="338"/>
      <c r="K4" s="15" t="s">
        <v>125</v>
      </c>
      <c r="L4" s="636"/>
      <c r="M4" s="648" t="s">
        <v>83</v>
      </c>
      <c r="N4" s="648" t="s">
        <v>81</v>
      </c>
      <c r="O4" s="636"/>
      <c r="P4" s="650"/>
      <c r="Q4" s="187"/>
    </row>
    <row r="5" spans="1:26" ht="19">
      <c r="A5" s="653"/>
      <c r="B5" s="571"/>
      <c r="C5" s="571"/>
      <c r="D5" s="571"/>
      <c r="E5" s="571"/>
      <c r="F5" s="571"/>
      <c r="G5" s="654"/>
      <c r="H5" s="657"/>
      <c r="I5" s="637"/>
      <c r="J5" s="18" t="s">
        <v>80</v>
      </c>
      <c r="K5" s="19" t="s">
        <v>126</v>
      </c>
      <c r="L5" s="637"/>
      <c r="M5" s="649"/>
      <c r="N5" s="649"/>
      <c r="O5" s="637"/>
      <c r="P5" s="594"/>
      <c r="Q5" s="16"/>
    </row>
    <row r="6" spans="1:26">
      <c r="A6" s="647" t="s">
        <v>79</v>
      </c>
      <c r="B6" s="633" t="s">
        <v>22</v>
      </c>
      <c r="C6" s="633"/>
      <c r="D6" s="633"/>
      <c r="E6" s="633"/>
      <c r="F6" s="633"/>
      <c r="G6" s="634"/>
      <c r="H6" s="59"/>
      <c r="I6" s="60"/>
      <c r="J6" s="60"/>
      <c r="K6" s="60"/>
      <c r="L6" s="61"/>
      <c r="M6" s="62"/>
      <c r="N6" s="62"/>
      <c r="O6" s="63"/>
      <c r="P6" s="64"/>
      <c r="Q6" s="20"/>
    </row>
    <row r="7" spans="1:26">
      <c r="A7" s="640"/>
      <c r="B7" s="638" t="s">
        <v>8</v>
      </c>
      <c r="C7" s="638"/>
      <c r="D7" s="638"/>
      <c r="E7" s="638"/>
      <c r="F7" s="638"/>
      <c r="G7" s="639"/>
      <c r="H7" s="297">
        <v>340210</v>
      </c>
      <c r="I7" s="203">
        <v>323054</v>
      </c>
      <c r="J7" s="203">
        <v>296672</v>
      </c>
      <c r="K7" s="203">
        <v>17156</v>
      </c>
      <c r="L7" s="211">
        <v>165.4</v>
      </c>
      <c r="M7" s="194">
        <v>150</v>
      </c>
      <c r="N7" s="194">
        <v>15.4</v>
      </c>
      <c r="O7" s="208">
        <v>19.5</v>
      </c>
      <c r="P7" s="58">
        <v>242893</v>
      </c>
      <c r="Q7" s="21"/>
    </row>
    <row r="8" spans="1:26" s="29" customFormat="1">
      <c r="A8" s="640"/>
      <c r="B8" s="638" t="s">
        <v>9</v>
      </c>
      <c r="C8" s="638" t="s">
        <v>9</v>
      </c>
      <c r="D8" s="638" t="s">
        <v>9</v>
      </c>
      <c r="E8" s="638" t="s">
        <v>9</v>
      </c>
      <c r="F8" s="638" t="s">
        <v>9</v>
      </c>
      <c r="G8" s="639" t="s">
        <v>9</v>
      </c>
      <c r="H8" s="297">
        <v>313345</v>
      </c>
      <c r="I8" s="203">
        <v>302082</v>
      </c>
      <c r="J8" s="203">
        <v>270045</v>
      </c>
      <c r="K8" s="203">
        <v>11263</v>
      </c>
      <c r="L8" s="211">
        <v>166</v>
      </c>
      <c r="M8" s="194">
        <v>148</v>
      </c>
      <c r="N8" s="194">
        <v>18</v>
      </c>
      <c r="O8" s="208">
        <v>19</v>
      </c>
      <c r="P8" s="58">
        <v>55513</v>
      </c>
      <c r="Q8" s="21"/>
    </row>
    <row r="9" spans="1:26" s="29" customFormat="1">
      <c r="A9" s="640"/>
      <c r="B9" s="638" t="s">
        <v>154</v>
      </c>
      <c r="C9" s="638" t="s">
        <v>154</v>
      </c>
      <c r="D9" s="638" t="s">
        <v>154</v>
      </c>
      <c r="E9" s="638" t="s">
        <v>154</v>
      </c>
      <c r="F9" s="638" t="s">
        <v>154</v>
      </c>
      <c r="G9" s="639" t="s">
        <v>154</v>
      </c>
      <c r="H9" s="297">
        <v>311608</v>
      </c>
      <c r="I9" s="203">
        <v>295819</v>
      </c>
      <c r="J9" s="203">
        <v>276293</v>
      </c>
      <c r="K9" s="203">
        <v>15789</v>
      </c>
      <c r="L9" s="211">
        <v>170.7</v>
      </c>
      <c r="M9" s="194">
        <v>157.80000000000001</v>
      </c>
      <c r="N9" s="194">
        <v>12.9</v>
      </c>
      <c r="O9" s="208">
        <v>20.100000000000001</v>
      </c>
      <c r="P9" s="58">
        <v>34615</v>
      </c>
      <c r="Q9" s="21"/>
    </row>
    <row r="10" spans="1:26">
      <c r="A10" s="640"/>
      <c r="B10" s="646" t="s">
        <v>155</v>
      </c>
      <c r="C10" s="644" t="s">
        <v>155</v>
      </c>
      <c r="D10" s="644" t="s">
        <v>155</v>
      </c>
      <c r="E10" s="644" t="s">
        <v>155</v>
      </c>
      <c r="F10" s="644" t="s">
        <v>155</v>
      </c>
      <c r="G10" s="645" t="s">
        <v>155</v>
      </c>
      <c r="H10" s="298">
        <v>341416</v>
      </c>
      <c r="I10" s="205">
        <v>323420</v>
      </c>
      <c r="J10" s="205">
        <v>304746</v>
      </c>
      <c r="K10" s="205">
        <v>17996</v>
      </c>
      <c r="L10" s="211">
        <v>157.19999999999999</v>
      </c>
      <c r="M10" s="194">
        <v>151.19999999999999</v>
      </c>
      <c r="N10" s="194">
        <v>6</v>
      </c>
      <c r="O10" s="208">
        <v>19.5</v>
      </c>
      <c r="P10" s="58">
        <v>44435</v>
      </c>
      <c r="Q10" s="21"/>
    </row>
    <row r="11" spans="1:26">
      <c r="A11" s="640"/>
      <c r="B11" s="642" t="s">
        <v>23</v>
      </c>
      <c r="C11" s="642"/>
      <c r="D11" s="642"/>
      <c r="E11" s="642"/>
      <c r="F11" s="642"/>
      <c r="G11" s="643"/>
      <c r="H11" s="65"/>
      <c r="I11" s="66"/>
      <c r="J11" s="66"/>
      <c r="K11" s="66"/>
      <c r="L11" s="67"/>
      <c r="M11" s="68"/>
      <c r="N11" s="68"/>
      <c r="O11" s="69"/>
      <c r="P11" s="70"/>
      <c r="Q11" s="21"/>
    </row>
    <row r="12" spans="1:26">
      <c r="A12" s="640"/>
      <c r="B12" s="638" t="s">
        <v>8</v>
      </c>
      <c r="C12" s="638"/>
      <c r="D12" s="638"/>
      <c r="E12" s="638"/>
      <c r="F12" s="638"/>
      <c r="G12" s="639"/>
      <c r="H12" s="297">
        <v>99023</v>
      </c>
      <c r="I12" s="203">
        <v>96405</v>
      </c>
      <c r="J12" s="203">
        <v>93135</v>
      </c>
      <c r="K12" s="203">
        <v>2618</v>
      </c>
      <c r="L12" s="211">
        <v>81.099999999999994</v>
      </c>
      <c r="M12" s="194">
        <v>79.3</v>
      </c>
      <c r="N12" s="194">
        <v>1.8</v>
      </c>
      <c r="O12" s="208">
        <v>14.3</v>
      </c>
      <c r="P12" s="58">
        <v>106219</v>
      </c>
      <c r="Q12" s="21"/>
    </row>
    <row r="13" spans="1:26" ht="12" customHeight="1">
      <c r="A13" s="640"/>
      <c r="B13" s="638" t="s">
        <v>9</v>
      </c>
      <c r="C13" s="638" t="s">
        <v>9</v>
      </c>
      <c r="D13" s="638" t="s">
        <v>9</v>
      </c>
      <c r="E13" s="638" t="s">
        <v>9</v>
      </c>
      <c r="F13" s="638" t="s">
        <v>9</v>
      </c>
      <c r="G13" s="639" t="s">
        <v>9</v>
      </c>
      <c r="H13" s="297">
        <v>107124</v>
      </c>
      <c r="I13" s="203">
        <v>106322</v>
      </c>
      <c r="J13" s="203">
        <v>104242</v>
      </c>
      <c r="K13" s="203">
        <v>802</v>
      </c>
      <c r="L13" s="211">
        <v>102.6</v>
      </c>
      <c r="M13" s="194">
        <v>99.6</v>
      </c>
      <c r="N13" s="194">
        <v>3</v>
      </c>
      <c r="O13" s="208">
        <v>17.100000000000001</v>
      </c>
      <c r="P13" s="58">
        <v>7859</v>
      </c>
      <c r="Q13" s="21"/>
    </row>
    <row r="14" spans="1:26">
      <c r="A14" s="640"/>
      <c r="B14" s="638" t="s">
        <v>156</v>
      </c>
      <c r="C14" s="638" t="s">
        <v>156</v>
      </c>
      <c r="D14" s="638" t="s">
        <v>156</v>
      </c>
      <c r="E14" s="638" t="s">
        <v>156</v>
      </c>
      <c r="F14" s="638" t="s">
        <v>156</v>
      </c>
      <c r="G14" s="639" t="s">
        <v>156</v>
      </c>
      <c r="H14" s="297">
        <v>94988</v>
      </c>
      <c r="I14" s="203">
        <v>94511</v>
      </c>
      <c r="J14" s="203">
        <v>90632</v>
      </c>
      <c r="K14" s="203">
        <v>477</v>
      </c>
      <c r="L14" s="211">
        <v>83.8</v>
      </c>
      <c r="M14" s="194">
        <v>82.7</v>
      </c>
      <c r="N14" s="194">
        <v>1.1000000000000001</v>
      </c>
      <c r="O14" s="208">
        <v>15.6</v>
      </c>
      <c r="P14" s="58">
        <v>28709</v>
      </c>
      <c r="Q14" s="21"/>
    </row>
    <row r="15" spans="1:26">
      <c r="A15" s="641"/>
      <c r="B15" s="644" t="s">
        <v>157</v>
      </c>
      <c r="C15" s="644" t="s">
        <v>157</v>
      </c>
      <c r="D15" s="644" t="s">
        <v>157</v>
      </c>
      <c r="E15" s="644" t="s">
        <v>157</v>
      </c>
      <c r="F15" s="644" t="s">
        <v>157</v>
      </c>
      <c r="G15" s="645" t="s">
        <v>157</v>
      </c>
      <c r="H15" s="297">
        <v>129409</v>
      </c>
      <c r="I15" s="203">
        <v>116375</v>
      </c>
      <c r="J15" s="203">
        <v>114601</v>
      </c>
      <c r="K15" s="203">
        <v>13034</v>
      </c>
      <c r="L15" s="211">
        <v>81.7</v>
      </c>
      <c r="M15" s="194">
        <v>80.8</v>
      </c>
      <c r="N15" s="194">
        <v>0.9</v>
      </c>
      <c r="O15" s="208">
        <v>13.9</v>
      </c>
      <c r="P15" s="58">
        <v>19120</v>
      </c>
      <c r="Q15" s="21"/>
    </row>
    <row r="16" spans="1:26">
      <c r="A16" s="640" t="s">
        <v>30</v>
      </c>
      <c r="B16" s="642" t="s">
        <v>22</v>
      </c>
      <c r="C16" s="642"/>
      <c r="D16" s="642"/>
      <c r="E16" s="642"/>
      <c r="F16" s="642"/>
      <c r="G16" s="643"/>
      <c r="H16" s="65"/>
      <c r="I16" s="66"/>
      <c r="J16" s="66"/>
      <c r="K16" s="66"/>
      <c r="L16" s="67"/>
      <c r="M16" s="68"/>
      <c r="N16" s="68"/>
      <c r="O16" s="69"/>
      <c r="P16" s="71"/>
      <c r="Q16" s="21"/>
    </row>
    <row r="17" spans="1:17">
      <c r="A17" s="640"/>
      <c r="B17" s="638" t="s">
        <v>8</v>
      </c>
      <c r="C17" s="638"/>
      <c r="D17" s="638"/>
      <c r="E17" s="638"/>
      <c r="F17" s="638"/>
      <c r="G17" s="639"/>
      <c r="H17" s="297">
        <v>358919</v>
      </c>
      <c r="I17" s="203">
        <v>339032</v>
      </c>
      <c r="J17" s="203">
        <v>305042</v>
      </c>
      <c r="K17" s="203">
        <v>19887</v>
      </c>
      <c r="L17" s="211">
        <v>165.9</v>
      </c>
      <c r="M17" s="194">
        <v>148.19999999999999</v>
      </c>
      <c r="N17" s="194">
        <v>17.7</v>
      </c>
      <c r="O17" s="208">
        <v>19.2</v>
      </c>
      <c r="P17" s="58">
        <v>144498</v>
      </c>
      <c r="Q17" s="21"/>
    </row>
    <row r="18" spans="1:17">
      <c r="A18" s="640"/>
      <c r="B18" s="638" t="s">
        <v>9</v>
      </c>
      <c r="C18" s="638" t="s">
        <v>9</v>
      </c>
      <c r="D18" s="638" t="s">
        <v>9</v>
      </c>
      <c r="E18" s="638" t="s">
        <v>9</v>
      </c>
      <c r="F18" s="638" t="s">
        <v>9</v>
      </c>
      <c r="G18" s="639" t="s">
        <v>9</v>
      </c>
      <c r="H18" s="297">
        <v>319313</v>
      </c>
      <c r="I18" s="203">
        <v>307010</v>
      </c>
      <c r="J18" s="203">
        <v>272635</v>
      </c>
      <c r="K18" s="203">
        <v>12303</v>
      </c>
      <c r="L18" s="211">
        <v>165.2</v>
      </c>
      <c r="M18" s="194">
        <v>146.1</v>
      </c>
      <c r="N18" s="194">
        <v>19.100000000000001</v>
      </c>
      <c r="O18" s="208">
        <v>18.600000000000001</v>
      </c>
      <c r="P18" s="58">
        <v>43145</v>
      </c>
      <c r="Q18" s="21"/>
    </row>
    <row r="19" spans="1:17">
      <c r="A19" s="640"/>
      <c r="B19" s="638" t="s">
        <v>154</v>
      </c>
      <c r="C19" s="638" t="s">
        <v>154</v>
      </c>
      <c r="D19" s="638" t="s">
        <v>154</v>
      </c>
      <c r="E19" s="638" t="s">
        <v>154</v>
      </c>
      <c r="F19" s="638" t="s">
        <v>154</v>
      </c>
      <c r="G19" s="639" t="s">
        <v>154</v>
      </c>
      <c r="H19" s="297">
        <v>302566</v>
      </c>
      <c r="I19" s="203">
        <v>296946</v>
      </c>
      <c r="J19" s="203">
        <v>272574</v>
      </c>
      <c r="K19" s="203">
        <v>5620</v>
      </c>
      <c r="L19" s="211">
        <v>161.19999999999999</v>
      </c>
      <c r="M19" s="194">
        <v>149.19999999999999</v>
      </c>
      <c r="N19" s="194">
        <v>12</v>
      </c>
      <c r="O19" s="208">
        <v>19.5</v>
      </c>
      <c r="P19" s="58">
        <v>12265</v>
      </c>
      <c r="Q19" s="21"/>
    </row>
    <row r="20" spans="1:17">
      <c r="A20" s="640"/>
      <c r="B20" s="646" t="s">
        <v>155</v>
      </c>
      <c r="C20" s="644" t="s">
        <v>155</v>
      </c>
      <c r="D20" s="644" t="s">
        <v>155</v>
      </c>
      <c r="E20" s="644" t="s">
        <v>155</v>
      </c>
      <c r="F20" s="644"/>
      <c r="G20" s="645" t="s">
        <v>155</v>
      </c>
      <c r="H20" s="298">
        <v>365368</v>
      </c>
      <c r="I20" s="205">
        <v>343682</v>
      </c>
      <c r="J20" s="205">
        <v>319766</v>
      </c>
      <c r="K20" s="205">
        <v>21686</v>
      </c>
      <c r="L20" s="212">
        <v>157.4</v>
      </c>
      <c r="M20" s="209">
        <v>150.80000000000001</v>
      </c>
      <c r="N20" s="209">
        <v>6.6</v>
      </c>
      <c r="O20" s="210">
        <v>19.3</v>
      </c>
      <c r="P20" s="299">
        <v>31184</v>
      </c>
      <c r="Q20" s="21"/>
    </row>
    <row r="21" spans="1:17">
      <c r="A21" s="640"/>
      <c r="B21" s="642" t="s">
        <v>23</v>
      </c>
      <c r="C21" s="642"/>
      <c r="D21" s="642"/>
      <c r="E21" s="642"/>
      <c r="F21" s="642"/>
      <c r="G21" s="643"/>
      <c r="H21" s="72"/>
      <c r="I21" s="73"/>
      <c r="J21" s="73"/>
      <c r="K21" s="73"/>
      <c r="L21" s="67"/>
      <c r="M21" s="68"/>
      <c r="N21" s="68"/>
      <c r="O21" s="69"/>
      <c r="P21" s="70"/>
      <c r="Q21" s="21"/>
    </row>
    <row r="22" spans="1:17">
      <c r="A22" s="640"/>
      <c r="B22" s="638" t="s">
        <v>8</v>
      </c>
      <c r="C22" s="638"/>
      <c r="D22" s="638"/>
      <c r="E22" s="638"/>
      <c r="F22" s="638"/>
      <c r="G22" s="639"/>
      <c r="H22" s="297">
        <v>108574</v>
      </c>
      <c r="I22" s="203">
        <v>105080</v>
      </c>
      <c r="J22" s="203">
        <v>100929</v>
      </c>
      <c r="K22" s="203">
        <v>3494</v>
      </c>
      <c r="L22" s="211">
        <v>87.7</v>
      </c>
      <c r="M22" s="194">
        <v>85.2</v>
      </c>
      <c r="N22" s="194">
        <v>2.5</v>
      </c>
      <c r="O22" s="208">
        <v>15.1</v>
      </c>
      <c r="P22" s="58">
        <v>54222</v>
      </c>
      <c r="Q22" s="21"/>
    </row>
    <row r="23" spans="1:17">
      <c r="A23" s="640"/>
      <c r="B23" s="638" t="s">
        <v>9</v>
      </c>
      <c r="C23" s="638" t="s">
        <v>9</v>
      </c>
      <c r="D23" s="638" t="s">
        <v>9</v>
      </c>
      <c r="E23" s="638" t="s">
        <v>9</v>
      </c>
      <c r="F23" s="638" t="s">
        <v>9</v>
      </c>
      <c r="G23" s="639" t="s">
        <v>9</v>
      </c>
      <c r="H23" s="297">
        <v>117578</v>
      </c>
      <c r="I23" s="203">
        <v>116446</v>
      </c>
      <c r="J23" s="203">
        <v>112987</v>
      </c>
      <c r="K23" s="203">
        <v>1132</v>
      </c>
      <c r="L23" s="211">
        <v>117.1</v>
      </c>
      <c r="M23" s="194">
        <v>111.9</v>
      </c>
      <c r="N23" s="194">
        <v>5.2</v>
      </c>
      <c r="O23" s="208">
        <v>17.8</v>
      </c>
      <c r="P23" s="58">
        <v>4368</v>
      </c>
      <c r="Q23" s="21"/>
    </row>
    <row r="24" spans="1:17">
      <c r="A24" s="640"/>
      <c r="B24" s="638" t="s">
        <v>156</v>
      </c>
      <c r="C24" s="638" t="s">
        <v>156</v>
      </c>
      <c r="D24" s="638" t="s">
        <v>156</v>
      </c>
      <c r="E24" s="638" t="s">
        <v>156</v>
      </c>
      <c r="F24" s="638" t="s">
        <v>156</v>
      </c>
      <c r="G24" s="639" t="s">
        <v>156</v>
      </c>
      <c r="H24" s="297">
        <v>97495</v>
      </c>
      <c r="I24" s="203">
        <v>97495</v>
      </c>
      <c r="J24" s="203">
        <v>91227</v>
      </c>
      <c r="K24" s="203">
        <v>0</v>
      </c>
      <c r="L24" s="211">
        <v>86.6</v>
      </c>
      <c r="M24" s="194">
        <v>85.1</v>
      </c>
      <c r="N24" s="194">
        <v>1.5</v>
      </c>
      <c r="O24" s="208">
        <v>16.399999999999999</v>
      </c>
      <c r="P24" s="58">
        <v>14757</v>
      </c>
      <c r="Q24" s="21"/>
    </row>
    <row r="25" spans="1:17">
      <c r="A25" s="641"/>
      <c r="B25" s="644" t="s">
        <v>157</v>
      </c>
      <c r="C25" s="644" t="s">
        <v>157</v>
      </c>
      <c r="D25" s="644" t="s">
        <v>157</v>
      </c>
      <c r="E25" s="644" t="s">
        <v>157</v>
      </c>
      <c r="F25" s="644" t="s">
        <v>157</v>
      </c>
      <c r="G25" s="645" t="s">
        <v>157</v>
      </c>
      <c r="H25" s="298">
        <v>140777</v>
      </c>
      <c r="I25" s="205">
        <v>124972</v>
      </c>
      <c r="J25" s="205">
        <v>123786</v>
      </c>
      <c r="K25" s="205">
        <v>15805</v>
      </c>
      <c r="L25" s="212">
        <v>85.6</v>
      </c>
      <c r="M25" s="209">
        <v>85.2</v>
      </c>
      <c r="N25" s="209">
        <v>0.4</v>
      </c>
      <c r="O25" s="210">
        <v>14.3</v>
      </c>
      <c r="P25" s="299">
        <v>11099</v>
      </c>
      <c r="Q25" s="21"/>
    </row>
    <row r="26" spans="1:17">
      <c r="A26" s="16"/>
      <c r="B26" s="22"/>
      <c r="C26" s="22"/>
      <c r="D26" s="22"/>
      <c r="E26" s="22"/>
      <c r="F26" s="22"/>
      <c r="G26" s="22"/>
      <c r="H26" s="23"/>
      <c r="I26" s="23"/>
      <c r="J26" s="23"/>
      <c r="K26" s="20"/>
      <c r="L26" s="24"/>
      <c r="M26" s="24"/>
      <c r="N26" s="300"/>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139" t="s">
        <v>237</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140" t="s">
        <v>238</v>
      </c>
      <c r="D33" s="28"/>
      <c r="E33" s="28"/>
      <c r="F33" s="28"/>
      <c r="G33" s="28"/>
      <c r="H33" s="28"/>
      <c r="I33" s="28"/>
      <c r="J33" s="28"/>
      <c r="K33" s="29"/>
      <c r="L33" s="29"/>
      <c r="M33" s="29"/>
      <c r="O33" s="7"/>
    </row>
    <row r="34" spans="1:15">
      <c r="A34" s="141" t="s">
        <v>251</v>
      </c>
      <c r="D34" s="28"/>
      <c r="E34" s="28"/>
      <c r="F34" s="28"/>
      <c r="G34" s="28"/>
      <c r="H34" s="28"/>
      <c r="I34" s="28"/>
      <c r="J34" s="28"/>
      <c r="K34" s="29"/>
      <c r="L34" s="29"/>
      <c r="M34" s="29"/>
      <c r="O34" s="7"/>
    </row>
    <row r="35" spans="1:15">
      <c r="A35" s="142" t="s">
        <v>239</v>
      </c>
      <c r="D35" s="2"/>
      <c r="E35" s="2"/>
      <c r="F35" s="2"/>
      <c r="G35" s="2"/>
      <c r="H35" s="2"/>
      <c r="I35" s="2"/>
      <c r="J35" s="2"/>
      <c r="O35" s="7"/>
    </row>
    <row r="36" spans="1:15">
      <c r="A36" s="142" t="s">
        <v>240</v>
      </c>
      <c r="D36" s="2"/>
      <c r="E36" s="2"/>
      <c r="F36" s="2"/>
      <c r="G36" s="2"/>
      <c r="H36" s="2"/>
      <c r="I36" s="2"/>
      <c r="J36" s="2"/>
      <c r="O36" s="7"/>
    </row>
    <row r="37" spans="1:15">
      <c r="A37" s="143" t="s">
        <v>241</v>
      </c>
      <c r="D37" s="2"/>
      <c r="E37" s="2"/>
      <c r="F37" s="2"/>
      <c r="G37" s="2"/>
      <c r="H37" s="2"/>
      <c r="I37" s="2"/>
      <c r="J37" s="2"/>
    </row>
    <row r="38" spans="1:15">
      <c r="A38" s="144" t="s">
        <v>242</v>
      </c>
    </row>
    <row r="39" spans="1:15">
      <c r="A39" s="142" t="s">
        <v>243</v>
      </c>
    </row>
    <row r="41" spans="1:15">
      <c r="K41" s="145" t="s">
        <v>244</v>
      </c>
    </row>
    <row r="42" spans="1:15" ht="22" customHeight="1">
      <c r="A42" s="658" t="s">
        <v>245</v>
      </c>
      <c r="B42" s="658"/>
      <c r="C42" s="658"/>
      <c r="D42" s="659" t="s">
        <v>246</v>
      </c>
      <c r="E42" s="659"/>
      <c r="F42" s="659"/>
      <c r="G42" s="659"/>
      <c r="H42" s="341" t="s">
        <v>247</v>
      </c>
      <c r="I42" s="340" t="s">
        <v>248</v>
      </c>
      <c r="J42" s="341" t="s">
        <v>249</v>
      </c>
      <c r="K42" s="341" t="s">
        <v>250</v>
      </c>
    </row>
    <row r="43" spans="1:15">
      <c r="A43" s="660">
        <v>4.3</v>
      </c>
      <c r="B43" s="661">
        <v>-0.3</v>
      </c>
      <c r="C43" s="662">
        <v>-0.3</v>
      </c>
      <c r="D43" s="660">
        <v>2.2000000000000002</v>
      </c>
      <c r="E43" s="661">
        <v>-0.6</v>
      </c>
      <c r="F43" s="661">
        <v>-0.6</v>
      </c>
      <c r="G43" s="662">
        <v>-0.6</v>
      </c>
      <c r="H43" s="147">
        <v>2.4</v>
      </c>
      <c r="I43" s="147">
        <v>-2.6</v>
      </c>
      <c r="J43" s="147">
        <v>-3</v>
      </c>
      <c r="K43" s="418">
        <v>2.9</v>
      </c>
    </row>
    <row r="44" spans="1:15">
      <c r="B44" s="344"/>
    </row>
  </sheetData>
  <mergeCells count="35">
    <mergeCell ref="A42:C42"/>
    <mergeCell ref="D42:G42"/>
    <mergeCell ref="A43:C43"/>
    <mergeCell ref="D43:G43"/>
    <mergeCell ref="B14:G14"/>
    <mergeCell ref="B15:G15"/>
    <mergeCell ref="B12:G12"/>
    <mergeCell ref="B13:G13"/>
    <mergeCell ref="B8:G8"/>
    <mergeCell ref="B9:G9"/>
    <mergeCell ref="B10:G10"/>
    <mergeCell ref="B11:G11"/>
    <mergeCell ref="N4:N5"/>
    <mergeCell ref="M4:M5"/>
    <mergeCell ref="P3:P5"/>
    <mergeCell ref="O3:O5"/>
    <mergeCell ref="A3:A5"/>
    <mergeCell ref="B3:G5"/>
    <mergeCell ref="H3:H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Z90"/>
  <sheetViews>
    <sheetView showGridLines="0" zoomScaleNormal="100" zoomScaleSheetLayoutView="87" workbookViewId="0">
      <selection sqref="A1:M1"/>
    </sheetView>
  </sheetViews>
  <sheetFormatPr defaultColWidth="9.09765625" defaultRowHeight="11.25" customHeight="1"/>
  <cols>
    <col min="1" max="1" width="2.8984375" style="266" customWidth="1"/>
    <col min="2" max="2" width="26.09765625" style="266" customWidth="1"/>
    <col min="3" max="3" width="2.8984375" style="266" customWidth="1"/>
    <col min="4" max="4" width="10.69921875" style="266" customWidth="1"/>
    <col min="5" max="5" width="8.69921875" style="266" customWidth="1"/>
    <col min="6" max="6" width="10.69921875" style="266" customWidth="1"/>
    <col min="7" max="7" width="8.8984375" style="266" customWidth="1"/>
    <col min="8" max="8" width="10.69921875" style="266" customWidth="1"/>
    <col min="9" max="9" width="8.69921875" style="266" customWidth="1"/>
    <col min="10" max="10" width="10.69921875" style="266" customWidth="1"/>
    <col min="11" max="11" width="8.69921875" style="266" customWidth="1"/>
    <col min="12" max="12" width="10.69921875" style="266" customWidth="1"/>
    <col min="13" max="13" width="8.69921875" style="266" customWidth="1"/>
    <col min="14" max="16384" width="9.09765625" style="266"/>
  </cols>
  <sheetData>
    <row r="1" spans="1:13" ht="24" customHeight="1">
      <c r="A1" s="680" t="s">
        <v>337</v>
      </c>
      <c r="B1" s="680"/>
      <c r="C1" s="680"/>
      <c r="D1" s="680"/>
      <c r="E1" s="680"/>
      <c r="F1" s="680"/>
      <c r="G1" s="680"/>
      <c r="H1" s="680"/>
      <c r="I1" s="680"/>
      <c r="J1" s="680"/>
      <c r="K1" s="680"/>
      <c r="L1" s="680"/>
      <c r="M1" s="680"/>
    </row>
    <row r="2" spans="1:13" ht="9.75" customHeight="1"/>
    <row r="3" spans="1:13" ht="14.25" customHeight="1">
      <c r="A3" s="681" t="s">
        <v>207</v>
      </c>
      <c r="B3" s="682"/>
      <c r="C3" s="682"/>
      <c r="D3" s="682"/>
      <c r="E3" s="267"/>
      <c r="F3" s="267"/>
      <c r="G3" s="267"/>
      <c r="H3" s="267"/>
      <c r="I3" s="267"/>
      <c r="J3" s="267"/>
      <c r="K3" s="267"/>
      <c r="L3" s="267"/>
      <c r="M3" s="267"/>
    </row>
    <row r="4" spans="1:13" ht="4.5" customHeight="1">
      <c r="A4" s="183"/>
      <c r="B4" s="184"/>
      <c r="C4" s="184"/>
      <c r="D4" s="476"/>
      <c r="E4" s="476"/>
      <c r="F4" s="476"/>
      <c r="G4" s="476"/>
      <c r="H4" s="476"/>
      <c r="I4" s="476"/>
      <c r="J4" s="476"/>
      <c r="K4" s="476"/>
      <c r="L4" s="476"/>
      <c r="M4" s="476"/>
    </row>
    <row r="5" spans="1:13" ht="12">
      <c r="A5" s="666" t="s">
        <v>208</v>
      </c>
      <c r="B5" s="667"/>
      <c r="C5" s="480"/>
      <c r="D5" s="268"/>
      <c r="E5" s="185"/>
      <c r="F5" s="269"/>
      <c r="G5" s="101"/>
      <c r="H5" s="101"/>
      <c r="I5" s="101"/>
      <c r="J5" s="101"/>
      <c r="K5" s="101"/>
      <c r="L5" s="268"/>
      <c r="M5" s="102"/>
    </row>
    <row r="6" spans="1:13" ht="12" customHeight="1">
      <c r="A6" s="668"/>
      <c r="B6" s="669"/>
      <c r="C6" s="479"/>
      <c r="D6" s="668" t="s">
        <v>209</v>
      </c>
      <c r="E6" s="683"/>
      <c r="F6" s="666" t="s">
        <v>210</v>
      </c>
      <c r="G6" s="667"/>
      <c r="I6" s="107"/>
      <c r="K6" s="102"/>
      <c r="L6" s="684" t="s">
        <v>211</v>
      </c>
      <c r="M6" s="685"/>
    </row>
    <row r="7" spans="1:13" ht="18" customHeight="1">
      <c r="A7" s="668"/>
      <c r="B7" s="669"/>
      <c r="C7" s="479"/>
      <c r="D7" s="668"/>
      <c r="E7" s="683"/>
      <c r="F7" s="668"/>
      <c r="G7" s="669"/>
      <c r="H7" s="666" t="s">
        <v>212</v>
      </c>
      <c r="I7" s="688"/>
      <c r="J7" s="666" t="s">
        <v>213</v>
      </c>
      <c r="K7" s="688"/>
      <c r="L7" s="686"/>
      <c r="M7" s="687"/>
    </row>
    <row r="8" spans="1:13" ht="15" customHeight="1">
      <c r="A8" s="668"/>
      <c r="B8" s="669"/>
      <c r="C8" s="479"/>
      <c r="D8" s="77"/>
      <c r="E8" s="78" t="s">
        <v>214</v>
      </c>
      <c r="F8" s="270" t="s">
        <v>215</v>
      </c>
      <c r="G8" s="78" t="s">
        <v>214</v>
      </c>
      <c r="H8" s="79"/>
      <c r="I8" s="78" t="s">
        <v>214</v>
      </c>
      <c r="J8" s="77"/>
      <c r="K8" s="78" t="s">
        <v>214</v>
      </c>
      <c r="L8" s="270" t="s">
        <v>216</v>
      </c>
      <c r="M8" s="78" t="s">
        <v>214</v>
      </c>
    </row>
    <row r="9" spans="1:13" ht="15" customHeight="1">
      <c r="A9" s="689" t="s">
        <v>217</v>
      </c>
      <c r="B9" s="690"/>
      <c r="C9" s="80"/>
      <c r="D9" s="81" t="s">
        <v>218</v>
      </c>
      <c r="E9" s="82" t="s">
        <v>219</v>
      </c>
      <c r="F9" s="83" t="s">
        <v>218</v>
      </c>
      <c r="G9" s="83" t="s">
        <v>219</v>
      </c>
      <c r="H9" s="81" t="s">
        <v>218</v>
      </c>
      <c r="I9" s="82" t="s">
        <v>219</v>
      </c>
      <c r="J9" s="83" t="s">
        <v>218</v>
      </c>
      <c r="K9" s="82" t="s">
        <v>219</v>
      </c>
      <c r="L9" s="83" t="s">
        <v>218</v>
      </c>
      <c r="M9" s="82" t="s">
        <v>219</v>
      </c>
    </row>
    <row r="10" spans="1:13" ht="6" customHeight="1">
      <c r="A10" s="477"/>
      <c r="B10" s="478"/>
      <c r="C10" s="84"/>
      <c r="D10" s="85"/>
      <c r="E10" s="86"/>
      <c r="F10" s="87"/>
      <c r="G10" s="87"/>
      <c r="H10" s="85"/>
      <c r="I10" s="86"/>
      <c r="J10" s="87"/>
      <c r="K10" s="86"/>
      <c r="L10" s="87"/>
      <c r="M10" s="86"/>
    </row>
    <row r="11" spans="1:13" ht="11.15" customHeight="1">
      <c r="A11" s="271"/>
      <c r="B11" s="88" t="s">
        <v>10</v>
      </c>
      <c r="C11" s="31"/>
      <c r="D11" s="227">
        <v>302060</v>
      </c>
      <c r="E11" s="228">
        <v>1</v>
      </c>
      <c r="F11" s="227">
        <v>279231</v>
      </c>
      <c r="G11" s="228">
        <v>1.5</v>
      </c>
      <c r="H11" s="227">
        <v>259320</v>
      </c>
      <c r="I11" s="228">
        <v>1.7</v>
      </c>
      <c r="J11" s="227">
        <v>19911</v>
      </c>
      <c r="K11" s="229">
        <v>-0.5</v>
      </c>
      <c r="L11" s="227">
        <v>22829</v>
      </c>
      <c r="M11" s="229">
        <v>-5.8</v>
      </c>
    </row>
    <row r="12" spans="1:13" ht="11.15" customHeight="1">
      <c r="A12" s="271"/>
      <c r="B12" s="88" t="s">
        <v>60</v>
      </c>
      <c r="C12" s="31"/>
      <c r="D12" s="227">
        <v>291222</v>
      </c>
      <c r="E12" s="228">
        <v>-19.100000000000001</v>
      </c>
      <c r="F12" s="227">
        <v>289437</v>
      </c>
      <c r="G12" s="228">
        <v>-13.1</v>
      </c>
      <c r="H12" s="227">
        <v>263102</v>
      </c>
      <c r="I12" s="228">
        <v>-17</v>
      </c>
      <c r="J12" s="227">
        <v>26335</v>
      </c>
      <c r="K12" s="229">
        <v>64.3</v>
      </c>
      <c r="L12" s="227">
        <v>1785</v>
      </c>
      <c r="M12" s="229">
        <v>-93.3</v>
      </c>
    </row>
    <row r="13" spans="1:13" ht="11.15" customHeight="1">
      <c r="A13" s="271"/>
      <c r="B13" s="88" t="s">
        <v>73</v>
      </c>
      <c r="C13" s="31"/>
      <c r="D13" s="227">
        <v>408481</v>
      </c>
      <c r="E13" s="228">
        <v>1.2</v>
      </c>
      <c r="F13" s="227">
        <v>359485</v>
      </c>
      <c r="G13" s="228">
        <v>2.1</v>
      </c>
      <c r="H13" s="227">
        <v>334068</v>
      </c>
      <c r="I13" s="228">
        <v>2.4</v>
      </c>
      <c r="J13" s="227">
        <v>25417</v>
      </c>
      <c r="K13" s="229">
        <v>-1.5</v>
      </c>
      <c r="L13" s="227">
        <v>48996</v>
      </c>
      <c r="M13" s="229">
        <v>-4.8</v>
      </c>
    </row>
    <row r="14" spans="1:13" ht="11.15" customHeight="1">
      <c r="A14" s="271"/>
      <c r="B14" s="88" t="s">
        <v>74</v>
      </c>
      <c r="C14" s="31"/>
      <c r="D14" s="227">
        <v>339190</v>
      </c>
      <c r="E14" s="228">
        <v>0.6</v>
      </c>
      <c r="F14" s="227">
        <v>317686</v>
      </c>
      <c r="G14" s="228">
        <v>1.5</v>
      </c>
      <c r="H14" s="227">
        <v>288490</v>
      </c>
      <c r="I14" s="228">
        <v>2</v>
      </c>
      <c r="J14" s="227">
        <v>29196</v>
      </c>
      <c r="K14" s="229">
        <v>-4</v>
      </c>
      <c r="L14" s="227">
        <v>21504</v>
      </c>
      <c r="M14" s="229">
        <v>-10.5</v>
      </c>
    </row>
    <row r="15" spans="1:13" ht="11.15" customHeight="1">
      <c r="A15" s="271"/>
      <c r="B15" s="88" t="s">
        <v>75</v>
      </c>
      <c r="C15" s="31"/>
      <c r="D15" s="227">
        <v>478613</v>
      </c>
      <c r="E15" s="228">
        <v>-1.1000000000000001</v>
      </c>
      <c r="F15" s="227">
        <v>461326</v>
      </c>
      <c r="G15" s="228">
        <v>0.8</v>
      </c>
      <c r="H15" s="227">
        <v>402553</v>
      </c>
      <c r="I15" s="228">
        <v>0</v>
      </c>
      <c r="J15" s="227">
        <v>58773</v>
      </c>
      <c r="K15" s="229">
        <v>6.2</v>
      </c>
      <c r="L15" s="227">
        <v>17287</v>
      </c>
      <c r="M15" s="229">
        <v>-33.5</v>
      </c>
    </row>
    <row r="16" spans="1:13" ht="11.15" customHeight="1">
      <c r="A16" s="271"/>
      <c r="B16" s="88" t="s">
        <v>71</v>
      </c>
      <c r="C16" s="31"/>
      <c r="D16" s="227">
        <v>446101</v>
      </c>
      <c r="E16" s="228">
        <v>4</v>
      </c>
      <c r="F16" s="227">
        <v>404650</v>
      </c>
      <c r="G16" s="228">
        <v>4</v>
      </c>
      <c r="H16" s="227">
        <v>367254</v>
      </c>
      <c r="I16" s="228">
        <v>4</v>
      </c>
      <c r="J16" s="227">
        <v>37396</v>
      </c>
      <c r="K16" s="229">
        <v>4.4000000000000004</v>
      </c>
      <c r="L16" s="227">
        <v>41451</v>
      </c>
      <c r="M16" s="229">
        <v>3.1</v>
      </c>
    </row>
    <row r="17" spans="1:13" ht="11.15" customHeight="1">
      <c r="A17" s="271"/>
      <c r="B17" s="88" t="s">
        <v>61</v>
      </c>
      <c r="C17" s="31"/>
      <c r="D17" s="227">
        <v>332079</v>
      </c>
      <c r="E17" s="228">
        <v>1</v>
      </c>
      <c r="F17" s="227">
        <v>320435</v>
      </c>
      <c r="G17" s="228">
        <v>2.5</v>
      </c>
      <c r="H17" s="227">
        <v>276199</v>
      </c>
      <c r="I17" s="228">
        <v>2.6</v>
      </c>
      <c r="J17" s="227">
        <v>44236</v>
      </c>
      <c r="K17" s="229">
        <v>1.4</v>
      </c>
      <c r="L17" s="227">
        <v>11644</v>
      </c>
      <c r="M17" s="229">
        <v>-27.5</v>
      </c>
    </row>
    <row r="18" spans="1:13" ht="11.15" customHeight="1">
      <c r="A18" s="271"/>
      <c r="B18" s="88" t="s">
        <v>62</v>
      </c>
      <c r="C18" s="31"/>
      <c r="D18" s="227">
        <v>272178</v>
      </c>
      <c r="E18" s="228">
        <v>2.8</v>
      </c>
      <c r="F18" s="227">
        <v>245660</v>
      </c>
      <c r="G18" s="228">
        <v>3.2</v>
      </c>
      <c r="H18" s="227">
        <v>233145</v>
      </c>
      <c r="I18" s="228">
        <v>3.3</v>
      </c>
      <c r="J18" s="227">
        <v>12515</v>
      </c>
      <c r="K18" s="229">
        <v>2.6</v>
      </c>
      <c r="L18" s="227">
        <v>26518</v>
      </c>
      <c r="M18" s="229">
        <v>-2</v>
      </c>
    </row>
    <row r="19" spans="1:13" ht="11.15" customHeight="1">
      <c r="A19" s="271"/>
      <c r="B19" s="88" t="s">
        <v>63</v>
      </c>
      <c r="C19" s="31"/>
      <c r="D19" s="227">
        <v>444341</v>
      </c>
      <c r="E19" s="228">
        <v>4.5999999999999996</v>
      </c>
      <c r="F19" s="227">
        <v>385921</v>
      </c>
      <c r="G19" s="228">
        <v>2.8</v>
      </c>
      <c r="H19" s="227">
        <v>361845</v>
      </c>
      <c r="I19" s="228">
        <v>2.7</v>
      </c>
      <c r="J19" s="227">
        <v>24076</v>
      </c>
      <c r="K19" s="229">
        <v>2.6</v>
      </c>
      <c r="L19" s="227">
        <v>58420</v>
      </c>
      <c r="M19" s="229">
        <v>18.7</v>
      </c>
    </row>
    <row r="20" spans="1:13" ht="11.15" customHeight="1">
      <c r="A20" s="213"/>
      <c r="B20" s="88" t="s">
        <v>158</v>
      </c>
      <c r="C20" s="31"/>
      <c r="D20" s="227">
        <v>348550</v>
      </c>
      <c r="E20" s="228">
        <v>-0.8</v>
      </c>
      <c r="F20" s="227">
        <v>328233</v>
      </c>
      <c r="G20" s="228">
        <v>0.4</v>
      </c>
      <c r="H20" s="227">
        <v>305898</v>
      </c>
      <c r="I20" s="228">
        <v>0.8</v>
      </c>
      <c r="J20" s="227">
        <v>22335</v>
      </c>
      <c r="K20" s="229">
        <v>-4.7</v>
      </c>
      <c r="L20" s="227">
        <v>20317</v>
      </c>
      <c r="M20" s="229">
        <v>-16.899999999999999</v>
      </c>
    </row>
    <row r="21" spans="1:13" ht="11.15" customHeight="1">
      <c r="A21" s="213"/>
      <c r="B21" s="88" t="s">
        <v>69</v>
      </c>
      <c r="C21" s="31"/>
      <c r="D21" s="227">
        <v>455658</v>
      </c>
      <c r="E21" s="228">
        <v>1.2</v>
      </c>
      <c r="F21" s="227">
        <v>402232</v>
      </c>
      <c r="G21" s="228">
        <v>2.5</v>
      </c>
      <c r="H21" s="227">
        <v>372958</v>
      </c>
      <c r="I21" s="228">
        <v>3</v>
      </c>
      <c r="J21" s="227">
        <v>29274</v>
      </c>
      <c r="K21" s="229">
        <v>-3.5</v>
      </c>
      <c r="L21" s="227">
        <v>53426</v>
      </c>
      <c r="M21" s="229">
        <v>-7.6</v>
      </c>
    </row>
    <row r="22" spans="1:13" ht="11.15" customHeight="1">
      <c r="A22" s="213"/>
      <c r="B22" s="88" t="s">
        <v>64</v>
      </c>
      <c r="C22" s="31"/>
      <c r="D22" s="227">
        <v>139914</v>
      </c>
      <c r="E22" s="228">
        <v>-1.2</v>
      </c>
      <c r="F22" s="227">
        <v>129579</v>
      </c>
      <c r="G22" s="228">
        <v>-0.3</v>
      </c>
      <c r="H22" s="227">
        <v>121990</v>
      </c>
      <c r="I22" s="228">
        <v>-0.4</v>
      </c>
      <c r="J22" s="227">
        <v>7589</v>
      </c>
      <c r="K22" s="229">
        <v>2.5</v>
      </c>
      <c r="L22" s="227">
        <v>10335</v>
      </c>
      <c r="M22" s="229">
        <v>-11.5</v>
      </c>
    </row>
    <row r="23" spans="1:13" ht="11.15" customHeight="1">
      <c r="A23" s="213"/>
      <c r="B23" s="88" t="s">
        <v>65</v>
      </c>
      <c r="C23" s="31"/>
      <c r="D23" s="227">
        <v>209311</v>
      </c>
      <c r="E23" s="228">
        <v>4.0999999999999996</v>
      </c>
      <c r="F23" s="227">
        <v>200225</v>
      </c>
      <c r="G23" s="228">
        <v>3.5</v>
      </c>
      <c r="H23" s="227">
        <v>191621</v>
      </c>
      <c r="I23" s="228">
        <v>3.2</v>
      </c>
      <c r="J23" s="227">
        <v>8604</v>
      </c>
      <c r="K23" s="229">
        <v>8.4</v>
      </c>
      <c r="L23" s="227">
        <v>9086</v>
      </c>
      <c r="M23" s="229">
        <v>21.7</v>
      </c>
    </row>
    <row r="24" spans="1:13" ht="11.15" customHeight="1">
      <c r="A24" s="213"/>
      <c r="B24" s="88" t="s">
        <v>67</v>
      </c>
      <c r="C24" s="31"/>
      <c r="D24" s="227">
        <v>323981</v>
      </c>
      <c r="E24" s="228">
        <v>1.9</v>
      </c>
      <c r="F24" s="227">
        <v>304927</v>
      </c>
      <c r="G24" s="228">
        <v>0.2</v>
      </c>
      <c r="H24" s="227">
        <v>297873</v>
      </c>
      <c r="I24" s="228">
        <v>0.4</v>
      </c>
      <c r="J24" s="227">
        <v>7054</v>
      </c>
      <c r="K24" s="229">
        <v>-11.9</v>
      </c>
      <c r="L24" s="227">
        <v>19054</v>
      </c>
      <c r="M24" s="229">
        <v>40</v>
      </c>
    </row>
    <row r="25" spans="1:13" ht="11.15" customHeight="1">
      <c r="A25" s="213"/>
      <c r="B25" s="88" t="s">
        <v>66</v>
      </c>
      <c r="C25" s="31"/>
      <c r="D25" s="227">
        <v>276353</v>
      </c>
      <c r="E25" s="228">
        <v>0</v>
      </c>
      <c r="F25" s="227">
        <v>259909</v>
      </c>
      <c r="G25" s="228">
        <v>1.1000000000000001</v>
      </c>
      <c r="H25" s="227">
        <v>245371</v>
      </c>
      <c r="I25" s="228">
        <v>0.9</v>
      </c>
      <c r="J25" s="227">
        <v>14538</v>
      </c>
      <c r="K25" s="229">
        <v>5</v>
      </c>
      <c r="L25" s="227">
        <v>16444</v>
      </c>
      <c r="M25" s="229">
        <v>-15.5</v>
      </c>
    </row>
    <row r="26" spans="1:13" ht="11.15" customHeight="1">
      <c r="A26" s="213"/>
      <c r="B26" s="88" t="s">
        <v>68</v>
      </c>
      <c r="C26" s="31"/>
      <c r="D26" s="227">
        <v>329753</v>
      </c>
      <c r="E26" s="228">
        <v>2.4</v>
      </c>
      <c r="F26" s="227">
        <v>299839</v>
      </c>
      <c r="G26" s="228">
        <v>1.2</v>
      </c>
      <c r="H26" s="227">
        <v>281365</v>
      </c>
      <c r="I26" s="228">
        <v>1.1000000000000001</v>
      </c>
      <c r="J26" s="227">
        <v>18474</v>
      </c>
      <c r="K26" s="229">
        <v>1.3</v>
      </c>
      <c r="L26" s="227">
        <v>29914</v>
      </c>
      <c r="M26" s="229">
        <v>16.100000000000001</v>
      </c>
    </row>
    <row r="27" spans="1:13" ht="11.15" customHeight="1">
      <c r="A27" s="213"/>
      <c r="B27" s="88" t="s">
        <v>72</v>
      </c>
      <c r="C27" s="31"/>
      <c r="D27" s="227">
        <v>256402</v>
      </c>
      <c r="E27" s="228">
        <v>0.2</v>
      </c>
      <c r="F27" s="227">
        <v>244555</v>
      </c>
      <c r="G27" s="228">
        <v>1.4</v>
      </c>
      <c r="H27" s="227">
        <v>225010</v>
      </c>
      <c r="I27" s="228">
        <v>1.5</v>
      </c>
      <c r="J27" s="227">
        <v>19545</v>
      </c>
      <c r="K27" s="229">
        <v>0.9</v>
      </c>
      <c r="L27" s="227">
        <v>11847</v>
      </c>
      <c r="M27" s="229">
        <v>-19.600000000000001</v>
      </c>
    </row>
    <row r="28" spans="1:13" ht="4.5" customHeight="1">
      <c r="A28" s="272"/>
      <c r="B28" s="89"/>
      <c r="C28" s="90"/>
      <c r="D28" s="91"/>
      <c r="E28" s="92"/>
      <c r="F28" s="91"/>
      <c r="G28" s="92"/>
      <c r="H28" s="91"/>
      <c r="I28" s="93"/>
      <c r="J28" s="94"/>
      <c r="K28" s="93"/>
      <c r="L28" s="94"/>
      <c r="M28" s="93"/>
    </row>
    <row r="29" spans="1:13" ht="9" customHeight="1">
      <c r="A29" s="273"/>
      <c r="B29" s="274"/>
      <c r="C29" s="274"/>
      <c r="D29" s="274"/>
      <c r="E29" s="274"/>
      <c r="F29" s="274"/>
      <c r="G29" s="275"/>
      <c r="H29" s="274"/>
      <c r="I29" s="274"/>
      <c r="J29" s="274"/>
      <c r="K29" s="274"/>
      <c r="L29" s="274"/>
      <c r="M29" s="275"/>
    </row>
    <row r="30" spans="1:13" ht="9" customHeight="1">
      <c r="B30" s="276"/>
      <c r="C30" s="276"/>
      <c r="D30" s="276"/>
      <c r="E30" s="276"/>
      <c r="F30" s="276"/>
      <c r="G30" s="276"/>
      <c r="H30" s="276"/>
      <c r="I30" s="276"/>
      <c r="J30" s="276"/>
      <c r="K30" s="276"/>
      <c r="L30" s="276"/>
      <c r="M30" s="276"/>
    </row>
    <row r="31" spans="1:13" ht="12.75" customHeight="1">
      <c r="A31" s="681" t="s">
        <v>221</v>
      </c>
      <c r="B31" s="681"/>
      <c r="C31" s="681"/>
      <c r="D31" s="681"/>
      <c r="E31" s="681"/>
      <c r="F31" s="681"/>
      <c r="G31" s="95"/>
      <c r="H31" s="96"/>
      <c r="I31" s="96"/>
      <c r="J31" s="96"/>
      <c r="K31" s="96"/>
      <c r="L31" s="277"/>
      <c r="M31" s="277"/>
    </row>
    <row r="32" spans="1:13" ht="4.5" customHeight="1">
      <c r="A32" s="97"/>
      <c r="B32" s="98"/>
      <c r="C32" s="99"/>
      <c r="D32" s="100"/>
      <c r="E32" s="100"/>
      <c r="F32" s="100"/>
      <c r="G32" s="100"/>
      <c r="H32" s="100"/>
      <c r="I32" s="100"/>
      <c r="J32" s="100"/>
      <c r="K32" s="100"/>
      <c r="L32" s="278"/>
      <c r="M32" s="278"/>
    </row>
    <row r="33" spans="1:13" s="279" customFormat="1" ht="9" customHeight="1">
      <c r="A33" s="666" t="s">
        <v>222</v>
      </c>
      <c r="B33" s="667"/>
      <c r="C33" s="480"/>
      <c r="D33" s="691" t="s">
        <v>223</v>
      </c>
      <c r="E33" s="691"/>
      <c r="F33" s="101"/>
      <c r="G33" s="101"/>
      <c r="H33" s="101"/>
      <c r="I33" s="102"/>
      <c r="J33" s="666" t="s">
        <v>224</v>
      </c>
      <c r="K33" s="688"/>
      <c r="L33" s="223"/>
      <c r="M33" s="223"/>
    </row>
    <row r="34" spans="1:13" s="279" customFormat="1" ht="15.75" customHeight="1">
      <c r="A34" s="668"/>
      <c r="B34" s="669"/>
      <c r="C34" s="479"/>
      <c r="D34" s="692"/>
      <c r="E34" s="692"/>
      <c r="F34" s="103" t="s">
        <v>225</v>
      </c>
      <c r="G34" s="104"/>
      <c r="H34" s="105" t="s">
        <v>226</v>
      </c>
      <c r="I34" s="104"/>
      <c r="J34" s="668"/>
      <c r="K34" s="683"/>
      <c r="L34" s="223"/>
      <c r="M34" s="223"/>
    </row>
    <row r="35" spans="1:13" s="279" customFormat="1" ht="15" customHeight="1">
      <c r="A35" s="670"/>
      <c r="B35" s="671"/>
      <c r="C35" s="106"/>
      <c r="D35" s="107"/>
      <c r="E35" s="78" t="s">
        <v>214</v>
      </c>
      <c r="F35" s="107"/>
      <c r="G35" s="78" t="s">
        <v>214</v>
      </c>
      <c r="H35" s="79"/>
      <c r="I35" s="108" t="s">
        <v>214</v>
      </c>
      <c r="J35" s="79"/>
      <c r="K35" s="108" t="s">
        <v>227</v>
      </c>
      <c r="L35" s="223"/>
      <c r="M35" s="223" t="s">
        <v>220</v>
      </c>
    </row>
    <row r="36" spans="1:13" ht="14.25" customHeight="1">
      <c r="A36" s="678" t="s">
        <v>217</v>
      </c>
      <c r="B36" s="679"/>
      <c r="C36" s="84"/>
      <c r="D36" s="81" t="s">
        <v>228</v>
      </c>
      <c r="E36" s="82" t="s">
        <v>219</v>
      </c>
      <c r="F36" s="83" t="s">
        <v>229</v>
      </c>
      <c r="G36" s="82" t="s">
        <v>219</v>
      </c>
      <c r="H36" s="83" t="s">
        <v>229</v>
      </c>
      <c r="I36" s="109" t="s">
        <v>219</v>
      </c>
      <c r="J36" s="81" t="s">
        <v>230</v>
      </c>
      <c r="K36" s="110" t="s">
        <v>231</v>
      </c>
      <c r="L36" s="278"/>
      <c r="M36" s="278"/>
    </row>
    <row r="37" spans="1:13" ht="5.25" customHeight="1">
      <c r="A37" s="214"/>
      <c r="B37" s="111"/>
      <c r="C37" s="84"/>
      <c r="D37" s="85"/>
      <c r="E37" s="86"/>
      <c r="F37" s="87"/>
      <c r="G37" s="86"/>
      <c r="H37" s="87"/>
      <c r="I37" s="112"/>
      <c r="J37" s="85"/>
      <c r="K37" s="113"/>
      <c r="L37" s="278"/>
      <c r="M37" s="278"/>
    </row>
    <row r="38" spans="1:13" ht="11.15" customHeight="1">
      <c r="A38" s="215"/>
      <c r="B38" s="88" t="s">
        <v>10</v>
      </c>
      <c r="C38" s="114"/>
      <c r="D38" s="115">
        <v>136.30000000000001</v>
      </c>
      <c r="E38" s="230">
        <v>-2.6</v>
      </c>
      <c r="F38" s="115">
        <v>125.8</v>
      </c>
      <c r="G38" s="231">
        <v>-2.6</v>
      </c>
      <c r="H38" s="116">
        <v>10.5</v>
      </c>
      <c r="I38" s="231">
        <v>-2.8</v>
      </c>
      <c r="J38" s="116">
        <v>17.5</v>
      </c>
      <c r="K38" s="231">
        <v>-0.3</v>
      </c>
      <c r="L38" s="278"/>
      <c r="M38" s="278"/>
    </row>
    <row r="39" spans="1:13" ht="11.15" customHeight="1">
      <c r="A39" s="215"/>
      <c r="B39" s="88" t="s">
        <v>60</v>
      </c>
      <c r="C39" s="114"/>
      <c r="D39" s="115">
        <v>152.1</v>
      </c>
      <c r="E39" s="230">
        <v>-3.8</v>
      </c>
      <c r="F39" s="115">
        <v>135.6</v>
      </c>
      <c r="G39" s="231">
        <v>-9.5</v>
      </c>
      <c r="H39" s="116">
        <v>16.5</v>
      </c>
      <c r="I39" s="231">
        <v>96.5</v>
      </c>
      <c r="J39" s="116">
        <v>19.100000000000001</v>
      </c>
      <c r="K39" s="231">
        <v>-1.3</v>
      </c>
      <c r="L39" s="278"/>
      <c r="M39" s="278"/>
    </row>
    <row r="40" spans="1:13" ht="11.15" customHeight="1">
      <c r="A40" s="215"/>
      <c r="B40" s="88" t="s">
        <v>73</v>
      </c>
      <c r="C40" s="114"/>
      <c r="D40" s="115">
        <v>161.80000000000001</v>
      </c>
      <c r="E40" s="230">
        <v>-3.6</v>
      </c>
      <c r="F40" s="115">
        <v>148</v>
      </c>
      <c r="G40" s="231">
        <v>-3.3</v>
      </c>
      <c r="H40" s="116">
        <v>13.8</v>
      </c>
      <c r="I40" s="231">
        <v>-6.2</v>
      </c>
      <c r="J40" s="116">
        <v>19.7</v>
      </c>
      <c r="K40" s="231">
        <v>-0.8</v>
      </c>
      <c r="L40" s="278"/>
      <c r="M40" s="278"/>
    </row>
    <row r="41" spans="1:13" ht="11.15" customHeight="1">
      <c r="A41" s="215"/>
      <c r="B41" s="88" t="s">
        <v>74</v>
      </c>
      <c r="C41" s="114"/>
      <c r="D41" s="115">
        <v>156.4</v>
      </c>
      <c r="E41" s="230">
        <v>-1.8</v>
      </c>
      <c r="F41" s="115">
        <v>142.80000000000001</v>
      </c>
      <c r="G41" s="231">
        <v>-1.5</v>
      </c>
      <c r="H41" s="116">
        <v>13.6</v>
      </c>
      <c r="I41" s="231">
        <v>-5.5</v>
      </c>
      <c r="J41" s="116">
        <v>18.8</v>
      </c>
      <c r="K41" s="231">
        <v>-0.3</v>
      </c>
      <c r="L41" s="278"/>
      <c r="M41" s="278"/>
    </row>
    <row r="42" spans="1:13" ht="11.15" customHeight="1">
      <c r="A42" s="215"/>
      <c r="B42" s="88" t="s">
        <v>75</v>
      </c>
      <c r="C42" s="114"/>
      <c r="D42" s="115">
        <v>153.69999999999999</v>
      </c>
      <c r="E42" s="230">
        <v>-5.7</v>
      </c>
      <c r="F42" s="115">
        <v>136</v>
      </c>
      <c r="G42" s="231">
        <v>-7.1</v>
      </c>
      <c r="H42" s="116">
        <v>17.7</v>
      </c>
      <c r="I42" s="231">
        <v>6.6</v>
      </c>
      <c r="J42" s="116">
        <v>18.2</v>
      </c>
      <c r="K42" s="231">
        <v>-1.3</v>
      </c>
      <c r="L42" s="278"/>
      <c r="M42" s="278"/>
    </row>
    <row r="43" spans="1:13" ht="11.15" customHeight="1">
      <c r="A43" s="215"/>
      <c r="B43" s="88" t="s">
        <v>71</v>
      </c>
      <c r="C43" s="114"/>
      <c r="D43" s="115">
        <v>156</v>
      </c>
      <c r="E43" s="230">
        <v>-4</v>
      </c>
      <c r="F43" s="115">
        <v>139.19999999999999</v>
      </c>
      <c r="G43" s="231">
        <v>-4.4000000000000004</v>
      </c>
      <c r="H43" s="116">
        <v>16.8</v>
      </c>
      <c r="I43" s="231">
        <v>-1.7</v>
      </c>
      <c r="J43" s="116">
        <v>18.3</v>
      </c>
      <c r="K43" s="231">
        <v>-0.8</v>
      </c>
      <c r="L43" s="278"/>
      <c r="M43" s="278"/>
    </row>
    <row r="44" spans="1:13" ht="11.15" customHeight="1">
      <c r="A44" s="215"/>
      <c r="B44" s="88" t="s">
        <v>61</v>
      </c>
      <c r="C44" s="114"/>
      <c r="D44" s="115">
        <v>165.9</v>
      </c>
      <c r="E44" s="230">
        <v>-0.7</v>
      </c>
      <c r="F44" s="115">
        <v>142.9</v>
      </c>
      <c r="G44" s="231">
        <v>-0.6</v>
      </c>
      <c r="H44" s="116">
        <v>23</v>
      </c>
      <c r="I44" s="231">
        <v>-1.3</v>
      </c>
      <c r="J44" s="116">
        <v>19.2</v>
      </c>
      <c r="K44" s="231">
        <v>0</v>
      </c>
      <c r="L44" s="278"/>
      <c r="M44" s="278"/>
    </row>
    <row r="45" spans="1:13" ht="11.15" customHeight="1">
      <c r="A45" s="215"/>
      <c r="B45" s="88" t="s">
        <v>62</v>
      </c>
      <c r="C45" s="114"/>
      <c r="D45" s="115">
        <v>126.8</v>
      </c>
      <c r="E45" s="230">
        <v>-0.8</v>
      </c>
      <c r="F45" s="115">
        <v>119.5</v>
      </c>
      <c r="G45" s="231">
        <v>-0.8</v>
      </c>
      <c r="H45" s="116">
        <v>7.3</v>
      </c>
      <c r="I45" s="231">
        <v>0</v>
      </c>
      <c r="J45" s="116">
        <v>17.3</v>
      </c>
      <c r="K45" s="231">
        <v>0</v>
      </c>
      <c r="L45" s="278"/>
      <c r="M45" s="278"/>
    </row>
    <row r="46" spans="1:13" ht="11.15" customHeight="1">
      <c r="A46" s="215"/>
      <c r="B46" s="88" t="s">
        <v>63</v>
      </c>
      <c r="C46" s="114"/>
      <c r="D46" s="115">
        <v>142</v>
      </c>
      <c r="E46" s="230">
        <v>-6</v>
      </c>
      <c r="F46" s="115">
        <v>129.30000000000001</v>
      </c>
      <c r="G46" s="231">
        <v>-6.7</v>
      </c>
      <c r="H46" s="116">
        <v>12.7</v>
      </c>
      <c r="I46" s="231">
        <v>1.6</v>
      </c>
      <c r="J46" s="116">
        <v>17.8</v>
      </c>
      <c r="K46" s="231">
        <v>-1.2</v>
      </c>
      <c r="L46" s="278"/>
      <c r="M46" s="278"/>
    </row>
    <row r="47" spans="1:13" ht="11.15" customHeight="1">
      <c r="A47" s="215"/>
      <c r="B47" s="88" t="s">
        <v>158</v>
      </c>
      <c r="C47" s="114"/>
      <c r="D47" s="115">
        <v>149.5</v>
      </c>
      <c r="E47" s="230">
        <v>-2.4</v>
      </c>
      <c r="F47" s="115">
        <v>136.80000000000001</v>
      </c>
      <c r="G47" s="231">
        <v>-1.9</v>
      </c>
      <c r="H47" s="116">
        <v>12.7</v>
      </c>
      <c r="I47" s="231">
        <v>-5.9</v>
      </c>
      <c r="J47" s="116">
        <v>18.5</v>
      </c>
      <c r="K47" s="231">
        <v>-0.3</v>
      </c>
    </row>
    <row r="48" spans="1:13" ht="11.15" customHeight="1">
      <c r="A48" s="215"/>
      <c r="B48" s="88" t="s">
        <v>69</v>
      </c>
      <c r="C48" s="114"/>
      <c r="D48" s="115">
        <v>155.1</v>
      </c>
      <c r="E48" s="230">
        <v>-4</v>
      </c>
      <c r="F48" s="115">
        <v>139.69999999999999</v>
      </c>
      <c r="G48" s="231">
        <v>-3.6</v>
      </c>
      <c r="H48" s="116">
        <v>15.4</v>
      </c>
      <c r="I48" s="231">
        <v>-7.2</v>
      </c>
      <c r="J48" s="116">
        <v>18.399999999999999</v>
      </c>
      <c r="K48" s="231">
        <v>-0.8</v>
      </c>
    </row>
    <row r="49" spans="1:26" ht="11.15" customHeight="1">
      <c r="A49" s="215"/>
      <c r="B49" s="88" t="s">
        <v>64</v>
      </c>
      <c r="C49" s="114"/>
      <c r="D49" s="115">
        <v>90.1</v>
      </c>
      <c r="E49" s="230">
        <v>-3</v>
      </c>
      <c r="F49" s="115">
        <v>84.7</v>
      </c>
      <c r="G49" s="231">
        <v>-3.1</v>
      </c>
      <c r="H49" s="116">
        <v>5.4</v>
      </c>
      <c r="I49" s="231">
        <v>-1.8</v>
      </c>
      <c r="J49" s="116">
        <v>13.6</v>
      </c>
      <c r="K49" s="231">
        <v>-0.3</v>
      </c>
    </row>
    <row r="50" spans="1:26" ht="11.15" customHeight="1">
      <c r="A50" s="215"/>
      <c r="B50" s="88" t="s">
        <v>65</v>
      </c>
      <c r="C50" s="114"/>
      <c r="D50" s="115">
        <v>119.4</v>
      </c>
      <c r="E50" s="230">
        <v>0.3</v>
      </c>
      <c r="F50" s="115">
        <v>113.4</v>
      </c>
      <c r="G50" s="231">
        <v>-0.2</v>
      </c>
      <c r="H50" s="116">
        <v>6</v>
      </c>
      <c r="I50" s="231">
        <v>9</v>
      </c>
      <c r="J50" s="116">
        <v>16.399999999999999</v>
      </c>
      <c r="K50" s="231">
        <v>-0.1</v>
      </c>
    </row>
    <row r="51" spans="1:26" ht="11.15" customHeight="1">
      <c r="A51" s="215"/>
      <c r="B51" s="88" t="s">
        <v>67</v>
      </c>
      <c r="C51" s="114"/>
      <c r="D51" s="115">
        <v>123.9</v>
      </c>
      <c r="E51" s="230">
        <v>-6.3</v>
      </c>
      <c r="F51" s="115">
        <v>112.7</v>
      </c>
      <c r="G51" s="231">
        <v>-6.7</v>
      </c>
      <c r="H51" s="116">
        <v>11.2</v>
      </c>
      <c r="I51" s="231">
        <v>-0.8</v>
      </c>
      <c r="J51" s="116">
        <v>16</v>
      </c>
      <c r="K51" s="231">
        <v>-0.9</v>
      </c>
    </row>
    <row r="52" spans="1:26" ht="11.15" customHeight="1">
      <c r="A52" s="215"/>
      <c r="B52" s="88" t="s">
        <v>66</v>
      </c>
      <c r="C52" s="114"/>
      <c r="D52" s="115">
        <v>128.4</v>
      </c>
      <c r="E52" s="230">
        <v>-2.2000000000000002</v>
      </c>
      <c r="F52" s="115">
        <v>123.2</v>
      </c>
      <c r="G52" s="231">
        <v>-2.4</v>
      </c>
      <c r="H52" s="116">
        <v>5.2</v>
      </c>
      <c r="I52" s="231">
        <v>1.9</v>
      </c>
      <c r="J52" s="116">
        <v>17.3</v>
      </c>
      <c r="K52" s="231">
        <v>-0.3</v>
      </c>
      <c r="L52" s="276"/>
      <c r="M52" s="276"/>
    </row>
    <row r="53" spans="1:26" ht="11.15" customHeight="1">
      <c r="A53" s="215"/>
      <c r="B53" s="88" t="s">
        <v>68</v>
      </c>
      <c r="C53" s="114"/>
      <c r="D53" s="115">
        <v>148.19999999999999</v>
      </c>
      <c r="E53" s="230">
        <v>-3.9</v>
      </c>
      <c r="F53" s="115">
        <v>138.6</v>
      </c>
      <c r="G53" s="231">
        <v>-4.4000000000000004</v>
      </c>
      <c r="H53" s="116">
        <v>9.6</v>
      </c>
      <c r="I53" s="231">
        <v>3.2</v>
      </c>
      <c r="J53" s="116">
        <v>18.7</v>
      </c>
      <c r="K53" s="231">
        <v>-0.8</v>
      </c>
      <c r="L53" s="276"/>
      <c r="M53" s="276"/>
    </row>
    <row r="54" spans="1:26" ht="11.15" customHeight="1">
      <c r="A54" s="215"/>
      <c r="B54" s="88" t="s">
        <v>72</v>
      </c>
      <c r="C54" s="114"/>
      <c r="D54" s="481">
        <v>137.9</v>
      </c>
      <c r="E54" s="280">
        <v>-2.2999999999999998</v>
      </c>
      <c r="F54" s="281">
        <v>126.6</v>
      </c>
      <c r="G54" s="282">
        <v>-2.5</v>
      </c>
      <c r="H54" s="281">
        <v>11.3</v>
      </c>
      <c r="I54" s="283">
        <v>0.9</v>
      </c>
      <c r="J54" s="284">
        <v>17.600000000000001</v>
      </c>
      <c r="K54" s="280">
        <v>-0.5</v>
      </c>
      <c r="L54" s="276"/>
      <c r="M54" s="276"/>
    </row>
    <row r="55" spans="1:26" ht="4.5" customHeight="1">
      <c r="A55" s="216"/>
      <c r="B55" s="285"/>
      <c r="C55" s="286"/>
      <c r="D55" s="272"/>
      <c r="E55" s="286"/>
      <c r="F55" s="285"/>
      <c r="G55" s="286"/>
      <c r="H55" s="285"/>
      <c r="I55" s="286"/>
      <c r="J55" s="272"/>
      <c r="K55" s="286"/>
      <c r="L55" s="287"/>
      <c r="M55" s="288"/>
    </row>
    <row r="56" spans="1:26" ht="9" customHeight="1">
      <c r="A56" s="289"/>
      <c r="B56" s="290"/>
      <c r="C56" s="290"/>
      <c r="D56" s="291"/>
      <c r="E56" s="291"/>
      <c r="F56" s="291"/>
      <c r="G56" s="291"/>
      <c r="H56" s="291"/>
      <c r="I56" s="291"/>
      <c r="J56" s="291"/>
      <c r="K56" s="291"/>
    </row>
    <row r="57" spans="1:26" ht="9" customHeight="1">
      <c r="A57" s="117"/>
      <c r="B57" s="117"/>
      <c r="C57" s="117"/>
      <c r="D57" s="118"/>
      <c r="E57" s="118"/>
      <c r="F57" s="119"/>
      <c r="G57" s="119"/>
      <c r="H57" s="119"/>
      <c r="I57" s="119"/>
      <c r="J57" s="119"/>
      <c r="K57" s="119"/>
      <c r="L57" s="119"/>
      <c r="M57" s="119"/>
    </row>
    <row r="58" spans="1:26" ht="12.75" customHeight="1">
      <c r="A58" s="665" t="s">
        <v>232</v>
      </c>
      <c r="B58" s="665"/>
      <c r="C58" s="665"/>
      <c r="D58" s="665"/>
      <c r="E58" s="665"/>
      <c r="F58" s="665"/>
      <c r="G58" s="120"/>
      <c r="H58" s="120"/>
      <c r="I58" s="120"/>
      <c r="J58" s="120"/>
      <c r="K58" s="120"/>
      <c r="L58" s="120"/>
      <c r="M58" s="120"/>
    </row>
    <row r="59" spans="1:26" s="279" customFormat="1" ht="9" customHeight="1">
      <c r="A59" s="666" t="s">
        <v>222</v>
      </c>
      <c r="B59" s="667"/>
      <c r="C59" s="480"/>
      <c r="D59" s="672" t="s">
        <v>254</v>
      </c>
      <c r="E59" s="672"/>
      <c r="F59" s="217"/>
      <c r="G59" s="217"/>
      <c r="H59" s="217"/>
      <c r="I59" s="218"/>
      <c r="J59" s="672" t="s">
        <v>255</v>
      </c>
      <c r="K59" s="674"/>
      <c r="L59" s="676" t="s">
        <v>256</v>
      </c>
      <c r="M59" s="674"/>
      <c r="N59" s="292"/>
      <c r="O59" s="278"/>
      <c r="P59" s="266"/>
      <c r="Q59" s="266"/>
      <c r="R59" s="266"/>
      <c r="S59" s="266"/>
      <c r="T59" s="266"/>
      <c r="U59" s="266"/>
      <c r="V59" s="266"/>
      <c r="W59" s="266"/>
      <c r="X59" s="266"/>
      <c r="Y59" s="266"/>
      <c r="Z59" s="266"/>
    </row>
    <row r="60" spans="1:26" s="279" customFormat="1" ht="15" customHeight="1">
      <c r="A60" s="668"/>
      <c r="B60" s="669"/>
      <c r="C60" s="479"/>
      <c r="D60" s="673"/>
      <c r="E60" s="673"/>
      <c r="F60" s="219" t="s">
        <v>257</v>
      </c>
      <c r="G60" s="220"/>
      <c r="H60" s="221" t="s">
        <v>258</v>
      </c>
      <c r="I60" s="222"/>
      <c r="J60" s="673"/>
      <c r="K60" s="675"/>
      <c r="L60" s="677"/>
      <c r="M60" s="675"/>
      <c r="N60" s="223"/>
      <c r="O60" s="266"/>
      <c r="P60" s="266"/>
      <c r="Q60" s="266"/>
      <c r="R60" s="266"/>
      <c r="S60" s="266"/>
      <c r="T60" s="266"/>
      <c r="U60" s="266"/>
      <c r="V60" s="266"/>
      <c r="W60" s="266"/>
      <c r="X60" s="266"/>
      <c r="Y60" s="266"/>
      <c r="Z60" s="266"/>
    </row>
    <row r="61" spans="1:26" s="279" customFormat="1" ht="15" customHeight="1">
      <c r="A61" s="670"/>
      <c r="B61" s="671"/>
      <c r="C61" s="106"/>
      <c r="D61" s="121"/>
      <c r="E61" s="122" t="s">
        <v>214</v>
      </c>
      <c r="F61" s="123"/>
      <c r="G61" s="122" t="s">
        <v>214</v>
      </c>
      <c r="H61" s="123"/>
      <c r="I61" s="122" t="s">
        <v>214</v>
      </c>
      <c r="J61" s="123"/>
      <c r="K61" s="124" t="s">
        <v>227</v>
      </c>
      <c r="L61" s="125"/>
      <c r="M61" s="126" t="s">
        <v>227</v>
      </c>
      <c r="N61" s="223"/>
      <c r="O61" s="266"/>
      <c r="P61" s="266"/>
      <c r="Q61" s="266"/>
      <c r="R61" s="266"/>
      <c r="S61" s="266"/>
      <c r="T61" s="266"/>
      <c r="U61" s="266"/>
      <c r="V61" s="266"/>
      <c r="W61" s="266"/>
      <c r="X61" s="266"/>
      <c r="Y61" s="266"/>
      <c r="Z61" s="266"/>
    </row>
    <row r="62" spans="1:26" ht="15" customHeight="1">
      <c r="A62" s="678" t="s">
        <v>217</v>
      </c>
      <c r="B62" s="679"/>
      <c r="C62" s="84"/>
      <c r="D62" s="127" t="s">
        <v>233</v>
      </c>
      <c r="E62" s="127" t="s">
        <v>219</v>
      </c>
      <c r="F62" s="128" t="s">
        <v>233</v>
      </c>
      <c r="G62" s="129" t="s">
        <v>219</v>
      </c>
      <c r="H62" s="127" t="s">
        <v>233</v>
      </c>
      <c r="I62" s="129" t="s">
        <v>219</v>
      </c>
      <c r="J62" s="127" t="s">
        <v>234</v>
      </c>
      <c r="K62" s="129" t="s">
        <v>235</v>
      </c>
      <c r="L62" s="128" t="s">
        <v>234</v>
      </c>
      <c r="M62" s="129" t="s">
        <v>235</v>
      </c>
    </row>
    <row r="63" spans="1:26" ht="6" customHeight="1">
      <c r="A63" s="214"/>
      <c r="B63" s="111"/>
      <c r="C63" s="84"/>
      <c r="D63" s="116"/>
      <c r="E63" s="116"/>
      <c r="F63" s="115"/>
      <c r="G63" s="130"/>
      <c r="H63" s="116"/>
      <c r="I63" s="130"/>
      <c r="J63" s="116"/>
      <c r="K63" s="130"/>
      <c r="L63" s="115"/>
      <c r="M63" s="130"/>
    </row>
    <row r="64" spans="1:26" ht="11.15" customHeight="1">
      <c r="A64" s="215"/>
      <c r="B64" s="88" t="s">
        <v>10</v>
      </c>
      <c r="C64" s="114"/>
      <c r="D64" s="232">
        <v>50034</v>
      </c>
      <c r="E64" s="230">
        <v>1.4</v>
      </c>
      <c r="F64" s="232">
        <v>34558</v>
      </c>
      <c r="G64" s="231">
        <v>3.1</v>
      </c>
      <c r="H64" s="232">
        <v>15475</v>
      </c>
      <c r="I64" s="231">
        <v>-2.8</v>
      </c>
      <c r="J64" s="233">
        <v>1.86</v>
      </c>
      <c r="K64" s="234">
        <v>-7.0000000000000007E-2</v>
      </c>
      <c r="L64" s="235">
        <v>2.3199999999999998</v>
      </c>
      <c r="M64" s="236">
        <v>-7.0000000000000007E-2</v>
      </c>
    </row>
    <row r="65" spans="1:13" ht="11.15" customHeight="1">
      <c r="A65" s="215"/>
      <c r="B65" s="88" t="s">
        <v>60</v>
      </c>
      <c r="C65" s="114"/>
      <c r="D65" s="232">
        <v>13</v>
      </c>
      <c r="E65" s="230">
        <v>5</v>
      </c>
      <c r="F65" s="232">
        <v>13</v>
      </c>
      <c r="G65" s="231">
        <v>6.1</v>
      </c>
      <c r="H65" s="232">
        <v>0</v>
      </c>
      <c r="I65" s="231">
        <v>-63.1</v>
      </c>
      <c r="J65" s="233">
        <v>0.31</v>
      </c>
      <c r="K65" s="234">
        <v>7.0000000000000007E-2</v>
      </c>
      <c r="L65" s="235">
        <v>1.6</v>
      </c>
      <c r="M65" s="236">
        <v>0.47</v>
      </c>
    </row>
    <row r="66" spans="1:13" ht="11.15" customHeight="1">
      <c r="A66" s="215"/>
      <c r="B66" s="88" t="s">
        <v>73</v>
      </c>
      <c r="C66" s="114"/>
      <c r="D66" s="232">
        <v>2472</v>
      </c>
      <c r="E66" s="230">
        <v>-0.2</v>
      </c>
      <c r="F66" s="232">
        <v>2326</v>
      </c>
      <c r="G66" s="231">
        <v>-0.3</v>
      </c>
      <c r="H66" s="232">
        <v>146</v>
      </c>
      <c r="I66" s="231">
        <v>0</v>
      </c>
      <c r="J66" s="233">
        <v>1.04</v>
      </c>
      <c r="K66" s="234">
        <v>0.06</v>
      </c>
      <c r="L66" s="235">
        <v>1.73</v>
      </c>
      <c r="M66" s="236">
        <v>0.49</v>
      </c>
    </row>
    <row r="67" spans="1:13" ht="11.15" customHeight="1">
      <c r="A67" s="215"/>
      <c r="B67" s="88" t="s">
        <v>74</v>
      </c>
      <c r="C67" s="114"/>
      <c r="D67" s="232">
        <v>7617</v>
      </c>
      <c r="E67" s="230">
        <v>0</v>
      </c>
      <c r="F67" s="232">
        <v>6624</v>
      </c>
      <c r="G67" s="231">
        <v>0.9</v>
      </c>
      <c r="H67" s="232">
        <v>993</v>
      </c>
      <c r="I67" s="231">
        <v>-5.2</v>
      </c>
      <c r="J67" s="233">
        <v>0.88</v>
      </c>
      <c r="K67" s="234">
        <v>-0.06</v>
      </c>
      <c r="L67" s="235">
        <v>1.08</v>
      </c>
      <c r="M67" s="236">
        <v>0.05</v>
      </c>
    </row>
    <row r="68" spans="1:13" ht="11.15" customHeight="1">
      <c r="A68" s="215"/>
      <c r="B68" s="88" t="s">
        <v>75</v>
      </c>
      <c r="C68" s="114"/>
      <c r="D68" s="232">
        <v>264</v>
      </c>
      <c r="E68" s="230">
        <v>0.3</v>
      </c>
      <c r="F68" s="232">
        <v>251</v>
      </c>
      <c r="G68" s="231">
        <v>0.6</v>
      </c>
      <c r="H68" s="232">
        <v>13</v>
      </c>
      <c r="I68" s="231">
        <v>-3.4</v>
      </c>
      <c r="J68" s="233">
        <v>0.88</v>
      </c>
      <c r="K68" s="234">
        <v>-0.16</v>
      </c>
      <c r="L68" s="235">
        <v>1.63</v>
      </c>
      <c r="M68" s="236">
        <v>0.79</v>
      </c>
    </row>
    <row r="69" spans="1:13" ht="11.15" customHeight="1">
      <c r="A69" s="215"/>
      <c r="B69" s="88" t="s">
        <v>71</v>
      </c>
      <c r="C69" s="114"/>
      <c r="D69" s="232">
        <v>1810</v>
      </c>
      <c r="E69" s="230">
        <v>1.1000000000000001</v>
      </c>
      <c r="F69" s="232">
        <v>1697</v>
      </c>
      <c r="G69" s="231">
        <v>1.9</v>
      </c>
      <c r="H69" s="232">
        <v>113</v>
      </c>
      <c r="I69" s="231">
        <v>-8.4</v>
      </c>
      <c r="J69" s="233">
        <v>0.94</v>
      </c>
      <c r="K69" s="234">
        <v>0</v>
      </c>
      <c r="L69" s="235">
        <v>1.59</v>
      </c>
      <c r="M69" s="236">
        <v>0.01</v>
      </c>
    </row>
    <row r="70" spans="1:13" ht="11.15" customHeight="1">
      <c r="A70" s="215"/>
      <c r="B70" s="88" t="s">
        <v>61</v>
      </c>
      <c r="C70" s="114"/>
      <c r="D70" s="232">
        <v>2945</v>
      </c>
      <c r="E70" s="230">
        <v>-0.5</v>
      </c>
      <c r="F70" s="232">
        <v>2495</v>
      </c>
      <c r="G70" s="231">
        <v>0.3</v>
      </c>
      <c r="H70" s="232">
        <v>451</v>
      </c>
      <c r="I70" s="231">
        <v>-4.3</v>
      </c>
      <c r="J70" s="233">
        <v>1.21</v>
      </c>
      <c r="K70" s="234">
        <v>0.05</v>
      </c>
      <c r="L70" s="235">
        <v>1.53</v>
      </c>
      <c r="M70" s="236">
        <v>-0.11</v>
      </c>
    </row>
    <row r="71" spans="1:13" ht="11.15" customHeight="1">
      <c r="A71" s="215"/>
      <c r="B71" s="88" t="s">
        <v>62</v>
      </c>
      <c r="C71" s="114"/>
      <c r="D71" s="232">
        <v>9213</v>
      </c>
      <c r="E71" s="230">
        <v>1.3</v>
      </c>
      <c r="F71" s="232">
        <v>5104</v>
      </c>
      <c r="G71" s="231">
        <v>-0.1</v>
      </c>
      <c r="H71" s="232">
        <v>4109</v>
      </c>
      <c r="I71" s="231">
        <v>3.1</v>
      </c>
      <c r="J71" s="233">
        <v>1.99</v>
      </c>
      <c r="K71" s="234">
        <v>0</v>
      </c>
      <c r="L71" s="235">
        <v>2.2000000000000002</v>
      </c>
      <c r="M71" s="236">
        <v>-0.13</v>
      </c>
    </row>
    <row r="72" spans="1:13" ht="11.15" customHeight="1">
      <c r="A72" s="215"/>
      <c r="B72" s="88" t="s">
        <v>63</v>
      </c>
      <c r="C72" s="114"/>
      <c r="D72" s="232">
        <v>1310</v>
      </c>
      <c r="E72" s="230">
        <v>-0.4</v>
      </c>
      <c r="F72" s="232">
        <v>1174</v>
      </c>
      <c r="G72" s="231">
        <v>-0.7</v>
      </c>
      <c r="H72" s="232">
        <v>137</v>
      </c>
      <c r="I72" s="231">
        <v>2.5</v>
      </c>
      <c r="J72" s="233">
        <v>1.36</v>
      </c>
      <c r="K72" s="234">
        <v>0.13</v>
      </c>
      <c r="L72" s="235">
        <v>1.59</v>
      </c>
      <c r="M72" s="236">
        <v>-0.24</v>
      </c>
    </row>
    <row r="73" spans="1:13" ht="11.15" customHeight="1">
      <c r="A73" s="215"/>
      <c r="B73" s="88" t="s">
        <v>158</v>
      </c>
      <c r="C73" s="114"/>
      <c r="D73" s="232">
        <v>887</v>
      </c>
      <c r="E73" s="230">
        <v>2.1</v>
      </c>
      <c r="F73" s="232">
        <v>703</v>
      </c>
      <c r="G73" s="231">
        <v>0.9</v>
      </c>
      <c r="H73" s="232">
        <v>183</v>
      </c>
      <c r="I73" s="231">
        <v>6.6</v>
      </c>
      <c r="J73" s="233">
        <v>1.28</v>
      </c>
      <c r="K73" s="234">
        <v>-0.31</v>
      </c>
      <c r="L73" s="235">
        <v>1.81</v>
      </c>
      <c r="M73" s="236">
        <v>0.44</v>
      </c>
    </row>
    <row r="74" spans="1:13" ht="11.15" customHeight="1">
      <c r="A74" s="215"/>
      <c r="B74" s="88" t="s">
        <v>69</v>
      </c>
      <c r="C74" s="114"/>
      <c r="D74" s="232">
        <v>1702</v>
      </c>
      <c r="E74" s="230">
        <v>2.6</v>
      </c>
      <c r="F74" s="232">
        <v>1519</v>
      </c>
      <c r="G74" s="231">
        <v>2.4</v>
      </c>
      <c r="H74" s="232">
        <v>184</v>
      </c>
      <c r="I74" s="231">
        <v>4.0999999999999996</v>
      </c>
      <c r="J74" s="233">
        <v>1.36</v>
      </c>
      <c r="K74" s="234">
        <v>0.25</v>
      </c>
      <c r="L74" s="235">
        <v>1.32</v>
      </c>
      <c r="M74" s="236">
        <v>0.02</v>
      </c>
    </row>
    <row r="75" spans="1:13" ht="11.15" customHeight="1">
      <c r="A75" s="215"/>
      <c r="B75" s="88" t="s">
        <v>64</v>
      </c>
      <c r="C75" s="114"/>
      <c r="D75" s="232">
        <v>4182</v>
      </c>
      <c r="E75" s="230">
        <v>5.6</v>
      </c>
      <c r="F75" s="232">
        <v>924</v>
      </c>
      <c r="G75" s="231">
        <v>8.9</v>
      </c>
      <c r="H75" s="232">
        <v>3258</v>
      </c>
      <c r="I75" s="231">
        <v>4.8</v>
      </c>
      <c r="J75" s="233">
        <v>4.72</v>
      </c>
      <c r="K75" s="234">
        <v>-0.25</v>
      </c>
      <c r="L75" s="235">
        <v>5.59</v>
      </c>
      <c r="M75" s="236">
        <v>0.04</v>
      </c>
    </row>
    <row r="76" spans="1:13" ht="11.15" customHeight="1">
      <c r="A76" s="215"/>
      <c r="B76" s="88" t="s">
        <v>65</v>
      </c>
      <c r="C76" s="114"/>
      <c r="D76" s="232">
        <v>1429</v>
      </c>
      <c r="E76" s="230">
        <v>3.5</v>
      </c>
      <c r="F76" s="232">
        <v>701</v>
      </c>
      <c r="G76" s="231">
        <v>0.6</v>
      </c>
      <c r="H76" s="232">
        <v>728</v>
      </c>
      <c r="I76" s="231">
        <v>6.4</v>
      </c>
      <c r="J76" s="233">
        <v>3.56</v>
      </c>
      <c r="K76" s="234">
        <v>-0.03</v>
      </c>
      <c r="L76" s="235">
        <v>2.91</v>
      </c>
      <c r="M76" s="236">
        <v>-0.04</v>
      </c>
    </row>
    <row r="77" spans="1:13" ht="11.15" customHeight="1">
      <c r="A77" s="215"/>
      <c r="B77" s="88" t="s">
        <v>67</v>
      </c>
      <c r="C77" s="114"/>
      <c r="D77" s="232">
        <v>3065</v>
      </c>
      <c r="E77" s="230">
        <v>6</v>
      </c>
      <c r="F77" s="232">
        <v>2094</v>
      </c>
      <c r="G77" s="231">
        <v>6.7</v>
      </c>
      <c r="H77" s="232">
        <v>972</v>
      </c>
      <c r="I77" s="231">
        <v>4.5</v>
      </c>
      <c r="J77" s="233">
        <v>1.52</v>
      </c>
      <c r="K77" s="234">
        <v>0.15</v>
      </c>
      <c r="L77" s="235">
        <v>3.67</v>
      </c>
      <c r="M77" s="236">
        <v>-0.6</v>
      </c>
    </row>
    <row r="78" spans="1:13" ht="11.15" customHeight="1">
      <c r="A78" s="215"/>
      <c r="B78" s="88" t="s">
        <v>66</v>
      </c>
      <c r="C78" s="114"/>
      <c r="D78" s="232">
        <v>8128</v>
      </c>
      <c r="E78" s="230">
        <v>0.8</v>
      </c>
      <c r="F78" s="232">
        <v>5406</v>
      </c>
      <c r="G78" s="231">
        <v>1.4</v>
      </c>
      <c r="H78" s="232">
        <v>2722</v>
      </c>
      <c r="I78" s="231">
        <v>-0.5</v>
      </c>
      <c r="J78" s="233">
        <v>1.59</v>
      </c>
      <c r="K78" s="234">
        <v>0.1</v>
      </c>
      <c r="L78" s="235">
        <v>2.06</v>
      </c>
      <c r="M78" s="236">
        <v>0.14000000000000001</v>
      </c>
    </row>
    <row r="79" spans="1:13" ht="11.15" customHeight="1">
      <c r="A79" s="215"/>
      <c r="B79" s="88" t="s">
        <v>68</v>
      </c>
      <c r="C79" s="114"/>
      <c r="D79" s="232">
        <v>345</v>
      </c>
      <c r="E79" s="230">
        <v>-0.2</v>
      </c>
      <c r="F79" s="232">
        <v>284</v>
      </c>
      <c r="G79" s="231">
        <v>1</v>
      </c>
      <c r="H79" s="232">
        <v>61</v>
      </c>
      <c r="I79" s="231">
        <v>-5.6</v>
      </c>
      <c r="J79" s="233">
        <v>1.45</v>
      </c>
      <c r="K79" s="234">
        <v>0.04</v>
      </c>
      <c r="L79" s="235">
        <v>2.9</v>
      </c>
      <c r="M79" s="236">
        <v>-0.13</v>
      </c>
    </row>
    <row r="80" spans="1:13" ht="11.15" customHeight="1">
      <c r="A80" s="215"/>
      <c r="B80" s="88" t="s">
        <v>72</v>
      </c>
      <c r="C80" s="114"/>
      <c r="D80" s="232">
        <v>4651</v>
      </c>
      <c r="E80" s="230">
        <v>1</v>
      </c>
      <c r="F80" s="232">
        <v>3244</v>
      </c>
      <c r="G80" s="231">
        <v>0.3</v>
      </c>
      <c r="H80" s="232">
        <v>1407</v>
      </c>
      <c r="I80" s="231">
        <v>3</v>
      </c>
      <c r="J80" s="233">
        <v>2.5099999999999998</v>
      </c>
      <c r="K80" s="234">
        <v>-0.02</v>
      </c>
      <c r="L80" s="235">
        <v>2.73</v>
      </c>
      <c r="M80" s="236">
        <v>0.18</v>
      </c>
    </row>
    <row r="81" spans="1:13" ht="6" customHeight="1">
      <c r="A81" s="216"/>
      <c r="B81" s="89"/>
      <c r="C81" s="131"/>
      <c r="D81" s="132"/>
      <c r="E81" s="133"/>
      <c r="F81" s="132"/>
      <c r="G81" s="134"/>
      <c r="H81" s="135"/>
      <c r="I81" s="134"/>
      <c r="J81" s="136"/>
      <c r="K81" s="137"/>
      <c r="L81" s="138"/>
      <c r="M81" s="137"/>
    </row>
    <row r="82" spans="1:13" ht="5.15" customHeight="1">
      <c r="D82" s="293"/>
      <c r="E82" s="293"/>
      <c r="F82" s="294"/>
      <c r="G82" s="294"/>
      <c r="H82" s="294"/>
      <c r="I82" s="293"/>
      <c r="J82" s="293"/>
      <c r="K82" s="293"/>
      <c r="L82" s="293"/>
      <c r="M82" s="293"/>
    </row>
    <row r="83" spans="1:13" ht="15" customHeight="1">
      <c r="A83" s="663" t="s">
        <v>253</v>
      </c>
      <c r="B83" s="663"/>
      <c r="C83" s="663"/>
      <c r="D83" s="663"/>
      <c r="E83" s="663"/>
      <c r="F83" s="663"/>
      <c r="G83" s="663"/>
      <c r="H83" s="663"/>
      <c r="I83" s="663"/>
      <c r="J83" s="663"/>
      <c r="K83" s="663"/>
      <c r="L83" s="663"/>
      <c r="M83" s="663"/>
    </row>
    <row r="84" spans="1:13" ht="11.25" customHeight="1">
      <c r="A84" s="143" t="s">
        <v>291</v>
      </c>
      <c r="B84" s="143"/>
      <c r="C84" s="143"/>
      <c r="D84" s="143"/>
      <c r="E84" s="143"/>
      <c r="F84" s="143"/>
      <c r="G84" s="143"/>
      <c r="H84" s="143"/>
      <c r="I84" s="143"/>
      <c r="J84" s="143"/>
      <c r="K84" s="143"/>
      <c r="L84" s="143"/>
      <c r="M84" s="143"/>
    </row>
    <row r="85" spans="1:13" ht="11.25" customHeight="1">
      <c r="A85" s="295" t="s">
        <v>236</v>
      </c>
    </row>
    <row r="88" spans="1:13" ht="11.25" customHeight="1">
      <c r="A88" s="664"/>
      <c r="B88" s="664"/>
      <c r="C88" s="664"/>
      <c r="D88" s="664"/>
      <c r="E88" s="664"/>
      <c r="F88" s="664"/>
      <c r="G88" s="664"/>
      <c r="H88" s="664"/>
      <c r="I88" s="664"/>
      <c r="J88" s="664"/>
      <c r="K88" s="664"/>
      <c r="L88" s="664"/>
      <c r="M88" s="664"/>
    </row>
    <row r="90" spans="1:13" ht="10.5" customHeight="1"/>
  </sheetData>
  <mergeCells count="22">
    <mergeCell ref="A36:B36"/>
    <mergeCell ref="A1:M1"/>
    <mergeCell ref="A3:D3"/>
    <mergeCell ref="A5:B8"/>
    <mergeCell ref="D6:E7"/>
    <mergeCell ref="F6:G7"/>
    <mergeCell ref="L6:M7"/>
    <mergeCell ref="H7:I7"/>
    <mergeCell ref="J7:K7"/>
    <mergeCell ref="A9:B9"/>
    <mergeCell ref="A31:F31"/>
    <mergeCell ref="A33:B35"/>
    <mergeCell ref="D33:E34"/>
    <mergeCell ref="J33:K34"/>
    <mergeCell ref="A83:M83"/>
    <mergeCell ref="A88:M88"/>
    <mergeCell ref="A58:F58"/>
    <mergeCell ref="A59:B61"/>
    <mergeCell ref="D59:E60"/>
    <mergeCell ref="J59:K60"/>
    <mergeCell ref="L59:M60"/>
    <mergeCell ref="A62:B62"/>
  </mergeCells>
  <phoneticPr fontId="4"/>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96875" defaultRowHeight="12"/>
  <cols>
    <col min="1" max="40" width="2.69921875" style="174" customWidth="1"/>
    <col min="41" max="299" width="9.09765625" style="174" customWidth="1"/>
    <col min="300" max="16384" width="10.296875" style="174"/>
  </cols>
  <sheetData>
    <row r="1" spans="1:44" s="173" customFormat="1" ht="21.65" customHeight="1">
      <c r="A1" s="1"/>
      <c r="B1" s="265"/>
      <c r="C1" s="1"/>
      <c r="D1" s="1"/>
      <c r="E1" s="1"/>
      <c r="F1" s="1"/>
      <c r="G1" s="1"/>
      <c r="H1" s="1"/>
      <c r="I1" s="1"/>
      <c r="J1" s="1"/>
      <c r="K1" s="697" t="s">
        <v>7</v>
      </c>
      <c r="L1" s="697"/>
      <c r="M1" s="697"/>
      <c r="N1" s="697"/>
      <c r="O1" s="697"/>
      <c r="P1" s="697"/>
      <c r="Q1" s="697"/>
      <c r="R1" s="697"/>
      <c r="S1" s="697"/>
      <c r="T1" s="697"/>
      <c r="U1" s="697"/>
      <c r="V1" s="697"/>
      <c r="W1" s="697"/>
      <c r="X1" s="697"/>
      <c r="Y1" s="697"/>
      <c r="Z1" s="697"/>
      <c r="AA1" s="697"/>
      <c r="AB1" s="697"/>
      <c r="AC1" s="697"/>
      <c r="AD1" s="697"/>
      <c r="AE1" s="697"/>
      <c r="AF1" s="1"/>
      <c r="AG1" s="1"/>
      <c r="AH1" s="1"/>
      <c r="AI1" s="1"/>
      <c r="AJ1" s="1"/>
      <c r="AK1" s="1"/>
      <c r="AL1" s="1"/>
      <c r="AM1" s="1"/>
      <c r="AN1" s="1"/>
      <c r="AO1" s="1"/>
      <c r="AP1" s="1"/>
      <c r="AQ1" s="1"/>
    </row>
    <row r="2" spans="1:44" ht="38.25" customHeight="1">
      <c r="Z2" s="175"/>
      <c r="AD2" s="175"/>
    </row>
    <row r="3" spans="1:44" ht="13.5" customHeight="1">
      <c r="A3" s="698" t="s">
        <v>5</v>
      </c>
      <c r="B3" s="698"/>
      <c r="C3" s="698"/>
      <c r="D3" s="698"/>
      <c r="E3" s="698"/>
      <c r="F3" s="698"/>
      <c r="G3" s="698"/>
      <c r="H3" s="698"/>
      <c r="I3" s="698"/>
      <c r="J3" s="698"/>
      <c r="K3" s="698"/>
      <c r="L3" s="698"/>
      <c r="M3" s="698"/>
    </row>
    <row r="4" spans="1:44" s="176" customFormat="1" ht="15" customHeight="1">
      <c r="C4" s="693" t="s">
        <v>290</v>
      </c>
      <c r="D4" s="693"/>
      <c r="E4" s="693"/>
      <c r="F4" s="693"/>
      <c r="G4" s="693"/>
      <c r="H4" s="693"/>
      <c r="I4" s="693"/>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3"/>
      <c r="AK4" s="693"/>
      <c r="AL4" s="693"/>
      <c r="AM4" s="693"/>
      <c r="AN4" s="693"/>
      <c r="AO4" s="693"/>
      <c r="AP4" s="693"/>
      <c r="AQ4" s="693"/>
      <c r="AR4" s="177"/>
    </row>
    <row r="5" spans="1:44" s="176" customFormat="1" ht="13.5" customHeight="1">
      <c r="C5" s="693" t="s">
        <v>127</v>
      </c>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3"/>
      <c r="AH5" s="693"/>
      <c r="AI5" s="693"/>
      <c r="AJ5" s="693"/>
      <c r="AK5" s="693"/>
      <c r="AL5" s="693"/>
      <c r="AM5" s="693"/>
      <c r="AN5" s="693"/>
      <c r="AO5" s="693"/>
      <c r="AP5" s="693"/>
      <c r="AQ5" s="693"/>
    </row>
    <row r="6" spans="1:44" ht="9.75" customHeight="1"/>
    <row r="7" spans="1:44" ht="13.5" customHeight="1">
      <c r="A7" s="698" t="s">
        <v>6</v>
      </c>
      <c r="B7" s="698"/>
      <c r="C7" s="698"/>
      <c r="D7" s="698"/>
      <c r="E7" s="698"/>
      <c r="F7" s="698"/>
      <c r="G7" s="698"/>
      <c r="H7" s="698"/>
      <c r="I7" s="698"/>
      <c r="J7" s="698"/>
      <c r="K7" s="698"/>
      <c r="L7" s="698"/>
      <c r="M7" s="698"/>
    </row>
    <row r="8" spans="1:44" s="176" customFormat="1" ht="15" customHeight="1">
      <c r="C8" s="693" t="s">
        <v>59</v>
      </c>
      <c r="D8" s="693"/>
      <c r="E8" s="693"/>
      <c r="F8" s="693"/>
      <c r="G8" s="693"/>
      <c r="H8" s="693"/>
      <c r="I8" s="693"/>
      <c r="J8" s="693"/>
      <c r="K8" s="693"/>
      <c r="L8" s="693"/>
      <c r="M8" s="693"/>
      <c r="N8" s="693"/>
      <c r="O8" s="693"/>
      <c r="P8" s="693"/>
      <c r="Q8" s="693"/>
      <c r="R8" s="693"/>
      <c r="S8" s="693"/>
      <c r="T8" s="693"/>
      <c r="U8" s="693"/>
      <c r="V8" s="693"/>
      <c r="W8" s="693"/>
      <c r="X8" s="693"/>
      <c r="Y8" s="693"/>
      <c r="Z8" s="693"/>
      <c r="AA8" s="693"/>
      <c r="AB8" s="693"/>
      <c r="AC8" s="693"/>
      <c r="AD8" s="693"/>
      <c r="AE8" s="693"/>
      <c r="AF8" s="693"/>
      <c r="AG8" s="693"/>
      <c r="AH8" s="693"/>
      <c r="AI8" s="693"/>
      <c r="AJ8" s="693"/>
      <c r="AK8" s="693"/>
      <c r="AL8" s="693"/>
      <c r="AM8" s="693"/>
      <c r="AN8" s="693"/>
      <c r="AO8" s="693"/>
      <c r="AP8" s="693"/>
      <c r="AQ8" s="693"/>
    </row>
    <row r="9" spans="1:44" s="176" customFormat="1" ht="15" customHeight="1">
      <c r="C9" s="693" t="s">
        <v>128</v>
      </c>
      <c r="D9" s="693"/>
      <c r="E9" s="693"/>
      <c r="F9" s="693"/>
      <c r="G9" s="693"/>
      <c r="H9" s="693"/>
      <c r="I9" s="693"/>
      <c r="J9" s="693"/>
      <c r="K9" s="693"/>
      <c r="L9" s="693"/>
      <c r="M9" s="693"/>
      <c r="N9" s="693"/>
      <c r="O9" s="693"/>
      <c r="P9" s="693"/>
      <c r="Q9" s="693"/>
      <c r="R9" s="693"/>
      <c r="S9" s="693"/>
      <c r="T9" s="693"/>
      <c r="U9" s="693"/>
      <c r="V9" s="693"/>
      <c r="W9" s="693"/>
      <c r="X9" s="693"/>
      <c r="Y9" s="693"/>
      <c r="Z9" s="693"/>
      <c r="AA9" s="693"/>
      <c r="AB9" s="693"/>
      <c r="AC9" s="693"/>
      <c r="AD9" s="693"/>
      <c r="AE9" s="693"/>
      <c r="AF9" s="693"/>
      <c r="AG9" s="693"/>
      <c r="AH9" s="693"/>
      <c r="AI9" s="693"/>
      <c r="AJ9" s="693"/>
      <c r="AK9" s="693"/>
      <c r="AL9" s="693"/>
      <c r="AM9" s="693"/>
      <c r="AN9" s="693"/>
      <c r="AO9" s="693"/>
      <c r="AP9" s="693"/>
      <c r="AQ9" s="693"/>
    </row>
    <row r="10" spans="1:44" s="176" customFormat="1" ht="15" customHeight="1">
      <c r="C10" s="693" t="s">
        <v>129</v>
      </c>
      <c r="D10" s="693"/>
      <c r="E10" s="693"/>
      <c r="F10" s="693"/>
      <c r="G10" s="693"/>
      <c r="H10" s="693"/>
      <c r="I10" s="693"/>
      <c r="J10" s="693"/>
      <c r="K10" s="693"/>
      <c r="L10" s="693"/>
      <c r="M10" s="693"/>
      <c r="N10" s="693"/>
      <c r="O10" s="693"/>
      <c r="P10" s="693"/>
      <c r="Q10" s="693"/>
      <c r="R10" s="693"/>
      <c r="S10" s="693"/>
      <c r="T10" s="693"/>
      <c r="U10" s="693"/>
      <c r="V10" s="693"/>
      <c r="W10" s="693"/>
      <c r="X10" s="693"/>
      <c r="Y10" s="693"/>
      <c r="Z10" s="693"/>
      <c r="AA10" s="693"/>
      <c r="AB10" s="693"/>
      <c r="AC10" s="693"/>
      <c r="AD10" s="693"/>
      <c r="AE10" s="693"/>
      <c r="AF10" s="693"/>
      <c r="AG10" s="693"/>
      <c r="AH10" s="693"/>
      <c r="AI10" s="693"/>
      <c r="AJ10" s="693"/>
      <c r="AK10" s="693"/>
      <c r="AL10" s="693"/>
      <c r="AM10" s="693"/>
      <c r="AN10" s="693"/>
      <c r="AO10" s="693"/>
      <c r="AP10" s="693"/>
      <c r="AQ10" s="693"/>
    </row>
    <row r="11" spans="1:44" s="176" customFormat="1" ht="15" customHeight="1">
      <c r="C11" s="693" t="s">
        <v>130</v>
      </c>
      <c r="D11" s="693"/>
      <c r="E11" s="693"/>
      <c r="F11" s="693"/>
      <c r="G11" s="693"/>
      <c r="H11" s="693"/>
      <c r="I11" s="693"/>
      <c r="J11" s="693"/>
      <c r="K11" s="693"/>
      <c r="L11" s="693"/>
      <c r="M11" s="693"/>
      <c r="N11" s="693"/>
      <c r="O11" s="693"/>
      <c r="P11" s="693"/>
      <c r="Q11" s="693"/>
      <c r="R11" s="693"/>
      <c r="S11" s="693"/>
      <c r="T11" s="693"/>
      <c r="U11" s="693"/>
      <c r="V11" s="693"/>
      <c r="W11" s="693"/>
      <c r="X11" s="693"/>
      <c r="Y11" s="693"/>
      <c r="Z11" s="693"/>
      <c r="AA11" s="693"/>
      <c r="AB11" s="693"/>
      <c r="AC11" s="693"/>
      <c r="AD11" s="693"/>
      <c r="AE11" s="693"/>
      <c r="AF11" s="693"/>
      <c r="AG11" s="693"/>
      <c r="AH11" s="693"/>
      <c r="AI11" s="693"/>
      <c r="AJ11" s="693"/>
      <c r="AK11" s="693"/>
      <c r="AL11" s="693"/>
      <c r="AM11" s="693"/>
      <c r="AN11" s="693"/>
      <c r="AO11" s="693"/>
      <c r="AP11" s="693"/>
      <c r="AQ11" s="693"/>
    </row>
    <row r="12" spans="1:44" s="176" customFormat="1" ht="15" customHeight="1">
      <c r="C12" s="693" t="s">
        <v>206</v>
      </c>
      <c r="D12" s="693"/>
      <c r="E12" s="693"/>
      <c r="F12" s="693"/>
      <c r="G12" s="693"/>
      <c r="H12" s="693"/>
      <c r="I12" s="693"/>
      <c r="J12" s="693"/>
      <c r="K12" s="693"/>
      <c r="L12" s="693"/>
      <c r="M12" s="693"/>
      <c r="N12" s="693"/>
      <c r="O12" s="693"/>
      <c r="P12" s="693"/>
      <c r="Q12" s="693"/>
      <c r="R12" s="693"/>
      <c r="S12" s="693"/>
      <c r="T12" s="693"/>
      <c r="U12" s="693"/>
      <c r="V12" s="693"/>
      <c r="W12" s="693"/>
      <c r="X12" s="693"/>
      <c r="Y12" s="693"/>
      <c r="Z12" s="693"/>
      <c r="AA12" s="693"/>
      <c r="AB12" s="693"/>
      <c r="AC12" s="693"/>
      <c r="AD12" s="693"/>
      <c r="AE12" s="693"/>
      <c r="AF12" s="693"/>
      <c r="AG12" s="693"/>
      <c r="AH12" s="693"/>
      <c r="AI12" s="693"/>
      <c r="AJ12" s="693"/>
      <c r="AK12" s="693"/>
      <c r="AL12" s="693"/>
      <c r="AM12" s="693"/>
      <c r="AN12" s="693"/>
      <c r="AO12" s="693"/>
      <c r="AP12" s="693"/>
      <c r="AQ12" s="693"/>
    </row>
    <row r="13" spans="1:44" ht="9.75" customHeight="1"/>
    <row r="14" spans="1:44" ht="13.5" customHeight="1">
      <c r="A14" s="698" t="s">
        <v>3</v>
      </c>
      <c r="B14" s="698"/>
      <c r="C14" s="698"/>
      <c r="D14" s="698"/>
      <c r="E14" s="698"/>
      <c r="F14" s="698"/>
      <c r="G14" s="698"/>
      <c r="H14" s="698"/>
      <c r="I14" s="698"/>
      <c r="J14" s="698"/>
      <c r="K14" s="698"/>
      <c r="L14" s="698"/>
      <c r="M14" s="698"/>
    </row>
    <row r="15" spans="1:44" ht="10.5" customHeight="1">
      <c r="Z15" s="174" t="s">
        <v>181</v>
      </c>
    </row>
    <row r="16" spans="1:44" s="176" customFormat="1" ht="13.5" customHeight="1">
      <c r="B16" s="75" t="s">
        <v>44</v>
      </c>
      <c r="C16" s="75"/>
      <c r="D16" s="75"/>
      <c r="E16" s="75"/>
      <c r="F16" s="75"/>
      <c r="G16" s="75"/>
    </row>
    <row r="17" spans="2:46" s="176" customFormat="1" ht="15" customHeight="1">
      <c r="B17" s="178"/>
      <c r="C17" s="177" t="s">
        <v>182</v>
      </c>
      <c r="D17" s="693" t="s">
        <v>152</v>
      </c>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3"/>
      <c r="AD17" s="693"/>
      <c r="AE17" s="693"/>
      <c r="AF17" s="693"/>
      <c r="AG17" s="693"/>
      <c r="AH17" s="693"/>
      <c r="AI17" s="693"/>
      <c r="AJ17" s="693"/>
      <c r="AK17" s="693"/>
      <c r="AL17" s="693"/>
      <c r="AM17" s="693"/>
      <c r="AN17" s="693"/>
      <c r="AO17" s="693"/>
      <c r="AP17" s="693"/>
      <c r="AQ17" s="693"/>
      <c r="AR17" s="178"/>
      <c r="AS17" s="178"/>
      <c r="AT17" s="178"/>
    </row>
    <row r="18" spans="2:46" s="176" customFormat="1" ht="13.5" customHeight="1">
      <c r="B18" s="178"/>
      <c r="C18" s="178"/>
      <c r="D18" s="695" t="s">
        <v>131</v>
      </c>
      <c r="E18" s="695"/>
      <c r="F18" s="695"/>
      <c r="G18" s="695"/>
      <c r="H18" s="695"/>
      <c r="I18" s="695"/>
      <c r="J18" s="695"/>
      <c r="K18" s="695"/>
      <c r="L18" s="695"/>
      <c r="M18" s="695"/>
      <c r="N18" s="695"/>
      <c r="O18" s="695"/>
      <c r="P18" s="695"/>
      <c r="Q18" s="695"/>
      <c r="R18" s="696"/>
      <c r="S18" s="696"/>
      <c r="T18" s="696"/>
      <c r="U18" s="696"/>
      <c r="V18" s="696"/>
      <c r="W18" s="696"/>
      <c r="X18" s="696"/>
      <c r="Y18" s="696"/>
      <c r="Z18" s="696"/>
      <c r="AA18" s="696"/>
      <c r="AB18" s="696"/>
      <c r="AC18" s="696"/>
      <c r="AD18" s="696"/>
      <c r="AE18" s="696"/>
      <c r="AF18" s="696"/>
      <c r="AG18" s="696"/>
      <c r="AH18" s="696"/>
      <c r="AI18" s="696"/>
      <c r="AJ18" s="696"/>
      <c r="AK18" s="696"/>
      <c r="AL18" s="696"/>
      <c r="AM18" s="696"/>
      <c r="AN18" s="696"/>
      <c r="AO18" s="696"/>
      <c r="AP18" s="696"/>
      <c r="AQ18" s="696"/>
      <c r="AR18" s="178"/>
      <c r="AS18" s="178"/>
      <c r="AT18" s="178"/>
    </row>
    <row r="19" spans="2:46" s="176" customFormat="1" ht="15" customHeight="1">
      <c r="B19" s="178"/>
      <c r="C19" s="177" t="s">
        <v>182</v>
      </c>
      <c r="D19" s="693" t="s">
        <v>142</v>
      </c>
      <c r="E19" s="693"/>
      <c r="F19" s="693"/>
      <c r="G19" s="693"/>
      <c r="H19" s="693"/>
      <c r="I19" s="693"/>
      <c r="J19" s="693"/>
      <c r="K19" s="693"/>
      <c r="L19" s="693"/>
      <c r="M19" s="693"/>
      <c r="N19" s="693"/>
      <c r="O19" s="693"/>
      <c r="P19" s="693"/>
      <c r="Q19" s="693"/>
      <c r="R19" s="693"/>
      <c r="S19" s="693"/>
      <c r="T19" s="693"/>
      <c r="U19" s="693"/>
      <c r="V19" s="693"/>
      <c r="W19" s="693"/>
      <c r="X19" s="693"/>
      <c r="Y19" s="693"/>
      <c r="Z19" s="693"/>
      <c r="AA19" s="693"/>
      <c r="AB19" s="693"/>
      <c r="AC19" s="693"/>
      <c r="AD19" s="693"/>
      <c r="AE19" s="693"/>
      <c r="AF19" s="693"/>
      <c r="AG19" s="693"/>
      <c r="AH19" s="693"/>
      <c r="AI19" s="693"/>
      <c r="AJ19" s="693"/>
      <c r="AK19" s="693"/>
      <c r="AL19" s="693"/>
      <c r="AM19" s="693"/>
      <c r="AN19" s="693"/>
      <c r="AO19" s="693"/>
      <c r="AP19" s="693"/>
      <c r="AQ19" s="693"/>
      <c r="AR19" s="178"/>
      <c r="AS19" s="178"/>
      <c r="AT19" s="178"/>
    </row>
    <row r="20" spans="2:46" s="176" customFormat="1" ht="15" customHeight="1">
      <c r="B20" s="178"/>
      <c r="C20" s="178" t="s">
        <v>183</v>
      </c>
      <c r="D20" s="178" t="s">
        <v>132</v>
      </c>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row>
    <row r="21" spans="2:46" s="176" customFormat="1" ht="15" customHeight="1">
      <c r="B21" s="178"/>
      <c r="C21" s="178"/>
      <c r="D21" s="178" t="s">
        <v>143</v>
      </c>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9"/>
      <c r="AR21" s="178"/>
      <c r="AS21" s="178"/>
      <c r="AT21" s="178"/>
    </row>
    <row r="22" spans="2:46" s="176" customFormat="1" ht="15" customHeight="1">
      <c r="B22" s="178"/>
      <c r="C22" s="178" t="s">
        <v>183</v>
      </c>
      <c r="D22" s="693" t="s">
        <v>153</v>
      </c>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3"/>
      <c r="AI22" s="693"/>
      <c r="AJ22" s="693"/>
      <c r="AK22" s="693"/>
      <c r="AL22" s="693"/>
      <c r="AM22" s="693"/>
      <c r="AN22" s="693"/>
      <c r="AO22" s="693"/>
      <c r="AP22" s="693"/>
      <c r="AQ22" s="693"/>
      <c r="AR22" s="178"/>
      <c r="AS22" s="178"/>
      <c r="AT22" s="178"/>
    </row>
    <row r="23" spans="2:46" s="176" customFormat="1" ht="15" customHeight="1">
      <c r="B23" s="178"/>
      <c r="C23" s="178" t="s">
        <v>183</v>
      </c>
      <c r="D23" s="693" t="s">
        <v>133</v>
      </c>
      <c r="E23" s="693"/>
      <c r="F23" s="693"/>
      <c r="G23" s="693"/>
      <c r="H23" s="693"/>
      <c r="I23" s="693"/>
      <c r="J23" s="693"/>
      <c r="K23" s="693"/>
      <c r="L23" s="693"/>
      <c r="M23" s="693"/>
      <c r="N23" s="693"/>
      <c r="O23" s="693"/>
      <c r="P23" s="693"/>
      <c r="Q23" s="693"/>
      <c r="R23" s="693"/>
      <c r="S23" s="693"/>
      <c r="T23" s="693"/>
      <c r="U23" s="693"/>
      <c r="V23" s="693"/>
      <c r="W23" s="693"/>
      <c r="X23" s="693"/>
      <c r="Y23" s="693"/>
      <c r="Z23" s="693"/>
      <c r="AA23" s="693"/>
      <c r="AB23" s="693"/>
      <c r="AC23" s="693"/>
      <c r="AD23" s="693"/>
      <c r="AE23" s="693"/>
      <c r="AF23" s="693"/>
      <c r="AG23" s="693"/>
      <c r="AH23" s="693"/>
      <c r="AI23" s="693"/>
      <c r="AJ23" s="693"/>
      <c r="AK23" s="693"/>
      <c r="AL23" s="693"/>
      <c r="AM23" s="693"/>
      <c r="AN23" s="693"/>
      <c r="AO23" s="693"/>
      <c r="AP23" s="693"/>
      <c r="AQ23" s="693"/>
      <c r="AR23" s="178"/>
      <c r="AS23" s="178"/>
      <c r="AT23" s="178"/>
    </row>
    <row r="24" spans="2:46" s="176" customFormat="1" ht="15" customHeight="1">
      <c r="B24" s="178"/>
      <c r="C24" s="178"/>
      <c r="D24" s="693" t="s">
        <v>144</v>
      </c>
      <c r="E24" s="693"/>
      <c r="F24" s="693"/>
      <c r="G24" s="693"/>
      <c r="H24" s="693"/>
      <c r="I24" s="693"/>
      <c r="J24" s="693"/>
      <c r="K24" s="693"/>
      <c r="L24" s="693"/>
      <c r="M24" s="693"/>
      <c r="N24" s="693"/>
      <c r="O24" s="693"/>
      <c r="P24" s="693"/>
      <c r="Q24" s="693"/>
      <c r="R24" s="693"/>
      <c r="S24" s="693"/>
      <c r="T24" s="693"/>
      <c r="U24" s="693"/>
      <c r="V24" s="693"/>
      <c r="W24" s="693"/>
      <c r="X24" s="693"/>
      <c r="Y24" s="693"/>
      <c r="Z24" s="693"/>
      <c r="AA24" s="693"/>
      <c r="AB24" s="693"/>
      <c r="AC24" s="693"/>
      <c r="AD24" s="693"/>
      <c r="AE24" s="693"/>
      <c r="AF24" s="693"/>
      <c r="AG24" s="693"/>
      <c r="AH24" s="693"/>
      <c r="AI24" s="693"/>
      <c r="AJ24" s="693"/>
      <c r="AK24" s="693"/>
      <c r="AL24" s="693"/>
      <c r="AM24" s="693"/>
      <c r="AN24" s="693"/>
      <c r="AO24" s="693"/>
      <c r="AP24" s="693"/>
      <c r="AQ24" s="693"/>
      <c r="AR24" s="178"/>
      <c r="AS24" s="178"/>
      <c r="AT24" s="178"/>
    </row>
    <row r="25" spans="2:46" s="176" customFormat="1" ht="15.75" customHeight="1">
      <c r="B25" s="178"/>
      <c r="C25" s="178" t="s">
        <v>183</v>
      </c>
      <c r="D25" s="693" t="s">
        <v>145</v>
      </c>
      <c r="E25" s="693"/>
      <c r="F25" s="693"/>
      <c r="G25" s="693"/>
      <c r="H25" s="693"/>
      <c r="I25" s="693"/>
      <c r="J25" s="693"/>
      <c r="K25" s="693"/>
      <c r="L25" s="693"/>
      <c r="M25" s="693"/>
      <c r="N25" s="693"/>
      <c r="O25" s="693"/>
      <c r="P25" s="693"/>
      <c r="Q25" s="693"/>
      <c r="R25" s="693"/>
      <c r="S25" s="693"/>
      <c r="T25" s="693"/>
      <c r="U25" s="693"/>
      <c r="V25" s="693"/>
      <c r="W25" s="693"/>
      <c r="X25" s="693"/>
      <c r="Y25" s="693"/>
      <c r="Z25" s="693"/>
      <c r="AA25" s="693"/>
      <c r="AB25" s="693"/>
      <c r="AC25" s="693"/>
      <c r="AD25" s="693"/>
      <c r="AE25" s="693"/>
      <c r="AF25" s="693"/>
      <c r="AG25" s="693"/>
      <c r="AH25" s="693"/>
      <c r="AI25" s="693"/>
      <c r="AJ25" s="693"/>
      <c r="AK25" s="693"/>
      <c r="AL25" s="693"/>
      <c r="AM25" s="693"/>
      <c r="AN25" s="693"/>
      <c r="AO25" s="693"/>
      <c r="AP25" s="693"/>
      <c r="AQ25" s="693"/>
      <c r="AR25" s="178"/>
      <c r="AS25" s="178"/>
      <c r="AT25" s="178"/>
    </row>
    <row r="26" spans="2:46" s="176" customFormat="1" ht="13.5" customHeight="1">
      <c r="B26" s="178"/>
      <c r="C26" s="178"/>
      <c r="D26" s="693" t="s">
        <v>146</v>
      </c>
      <c r="E26" s="693"/>
      <c r="F26" s="693"/>
      <c r="G26" s="693"/>
      <c r="H26" s="693"/>
      <c r="I26" s="693"/>
      <c r="J26" s="693"/>
      <c r="K26" s="693"/>
      <c r="L26" s="693"/>
      <c r="M26" s="693"/>
      <c r="N26" s="693"/>
      <c r="O26" s="693"/>
      <c r="P26" s="693"/>
      <c r="Q26" s="693"/>
      <c r="R26" s="693"/>
      <c r="S26" s="693"/>
      <c r="T26" s="693"/>
      <c r="U26" s="693"/>
      <c r="V26" s="693"/>
      <c r="W26" s="693"/>
      <c r="X26" s="693"/>
      <c r="Y26" s="693"/>
      <c r="Z26" s="693"/>
      <c r="AA26" s="693"/>
      <c r="AB26" s="693"/>
      <c r="AC26" s="693"/>
      <c r="AD26" s="693"/>
      <c r="AE26" s="693"/>
      <c r="AF26" s="693"/>
      <c r="AG26" s="693"/>
      <c r="AH26" s="693"/>
      <c r="AI26" s="693"/>
      <c r="AJ26" s="693"/>
      <c r="AK26" s="693"/>
      <c r="AL26" s="693"/>
      <c r="AM26" s="693"/>
      <c r="AN26" s="693"/>
      <c r="AO26" s="693"/>
      <c r="AP26" s="693"/>
      <c r="AQ26" s="693"/>
      <c r="AR26" s="178"/>
      <c r="AS26" s="178"/>
      <c r="AT26" s="178"/>
    </row>
    <row r="27" spans="2:46" s="176" customFormat="1" ht="14.25" customHeight="1">
      <c r="B27" s="178"/>
      <c r="C27" s="178"/>
      <c r="D27" s="693" t="s">
        <v>184</v>
      </c>
      <c r="E27" s="693"/>
      <c r="F27" s="693"/>
      <c r="G27" s="693"/>
      <c r="H27" s="693"/>
      <c r="I27" s="693"/>
      <c r="J27" s="693"/>
      <c r="K27" s="693"/>
      <c r="L27" s="693"/>
      <c r="M27" s="693"/>
      <c r="N27" s="693"/>
      <c r="O27" s="693"/>
      <c r="P27" s="693"/>
      <c r="Q27" s="693"/>
      <c r="R27" s="693"/>
      <c r="S27" s="693"/>
      <c r="T27" s="693"/>
      <c r="U27" s="693"/>
      <c r="V27" s="693"/>
      <c r="W27" s="693"/>
      <c r="X27" s="693"/>
      <c r="Y27" s="693"/>
      <c r="Z27" s="693"/>
      <c r="AA27" s="693"/>
      <c r="AB27" s="693"/>
      <c r="AC27" s="693"/>
      <c r="AD27" s="693"/>
      <c r="AE27" s="693"/>
      <c r="AF27" s="693"/>
      <c r="AG27" s="693"/>
      <c r="AH27" s="693"/>
      <c r="AI27" s="693"/>
      <c r="AJ27" s="693"/>
      <c r="AK27" s="693"/>
      <c r="AL27" s="693"/>
      <c r="AM27" s="693"/>
      <c r="AN27" s="693"/>
      <c r="AO27" s="693"/>
      <c r="AP27" s="693"/>
      <c r="AQ27" s="693"/>
      <c r="AR27" s="178"/>
      <c r="AS27" s="178"/>
      <c r="AT27" s="178"/>
    </row>
    <row r="28" spans="2:46" s="176" customFormat="1" ht="13.5" customHeight="1">
      <c r="B28" s="178"/>
      <c r="C28" s="178"/>
      <c r="D28" s="693" t="s">
        <v>147</v>
      </c>
      <c r="E28" s="693"/>
      <c r="F28" s="693"/>
      <c r="G28" s="693"/>
      <c r="H28" s="693"/>
      <c r="I28" s="693"/>
      <c r="J28" s="693"/>
      <c r="K28" s="693"/>
      <c r="L28" s="693"/>
      <c r="M28" s="693"/>
      <c r="N28" s="693"/>
      <c r="O28" s="693"/>
      <c r="P28" s="693"/>
      <c r="Q28" s="693"/>
      <c r="R28" s="693"/>
      <c r="S28" s="693"/>
      <c r="T28" s="693"/>
      <c r="U28" s="693"/>
      <c r="V28" s="693"/>
      <c r="W28" s="693"/>
      <c r="X28" s="693"/>
      <c r="Y28" s="693"/>
      <c r="Z28" s="693"/>
      <c r="AA28" s="693"/>
      <c r="AB28" s="693"/>
      <c r="AC28" s="693"/>
      <c r="AD28" s="693"/>
      <c r="AE28" s="693"/>
      <c r="AF28" s="693"/>
      <c r="AG28" s="693"/>
      <c r="AH28" s="693"/>
      <c r="AI28" s="693"/>
      <c r="AJ28" s="693"/>
      <c r="AK28" s="693"/>
      <c r="AL28" s="693"/>
      <c r="AM28" s="693"/>
      <c r="AN28" s="693"/>
      <c r="AO28" s="693"/>
      <c r="AP28" s="693"/>
      <c r="AQ28" s="693"/>
      <c r="AR28" s="178"/>
      <c r="AS28" s="178"/>
      <c r="AT28" s="178"/>
    </row>
    <row r="29" spans="2:46" s="176" customFormat="1" ht="13.5" customHeight="1">
      <c r="B29" s="178"/>
      <c r="C29" s="178"/>
      <c r="D29" s="693" t="s">
        <v>148</v>
      </c>
      <c r="E29" s="693"/>
      <c r="F29" s="693"/>
      <c r="G29" s="693"/>
      <c r="H29" s="693"/>
      <c r="I29" s="693"/>
      <c r="J29" s="693"/>
      <c r="K29" s="693"/>
      <c r="L29" s="693"/>
      <c r="M29" s="693"/>
      <c r="N29" s="693"/>
      <c r="O29" s="693"/>
      <c r="P29" s="693"/>
      <c r="Q29" s="693"/>
      <c r="R29" s="693"/>
      <c r="S29" s="693"/>
      <c r="T29" s="693"/>
      <c r="U29" s="693"/>
      <c r="V29" s="693"/>
      <c r="W29" s="693"/>
      <c r="X29" s="693"/>
      <c r="Y29" s="693"/>
      <c r="Z29" s="693"/>
      <c r="AA29" s="693"/>
      <c r="AB29" s="693"/>
      <c r="AC29" s="693"/>
      <c r="AD29" s="693"/>
      <c r="AE29" s="693"/>
      <c r="AF29" s="693"/>
      <c r="AG29" s="693"/>
      <c r="AH29" s="693"/>
      <c r="AI29" s="693"/>
      <c r="AJ29" s="693"/>
      <c r="AK29" s="693"/>
      <c r="AL29" s="693"/>
      <c r="AM29" s="693"/>
      <c r="AN29" s="693"/>
      <c r="AO29" s="693"/>
      <c r="AP29" s="693"/>
      <c r="AQ29" s="693"/>
      <c r="AR29" s="178"/>
      <c r="AS29" s="178"/>
      <c r="AT29" s="178"/>
    </row>
    <row r="30" spans="2:46" s="176" customFormat="1" ht="13.5" customHeight="1">
      <c r="B30" s="178"/>
      <c r="C30" s="178"/>
      <c r="D30" s="693" t="s">
        <v>172</v>
      </c>
      <c r="E30" s="693"/>
      <c r="F30" s="693"/>
      <c r="G30" s="693"/>
      <c r="H30" s="693"/>
      <c r="I30" s="693"/>
      <c r="J30" s="693"/>
      <c r="K30" s="693"/>
      <c r="L30" s="693"/>
      <c r="M30" s="693"/>
      <c r="N30" s="693"/>
      <c r="O30" s="693"/>
      <c r="P30" s="693"/>
      <c r="Q30" s="693"/>
      <c r="R30" s="693"/>
      <c r="S30" s="693"/>
      <c r="T30" s="693"/>
      <c r="U30" s="693"/>
      <c r="V30" s="693"/>
      <c r="W30" s="693"/>
      <c r="X30" s="693"/>
      <c r="Y30" s="693"/>
      <c r="Z30" s="693"/>
      <c r="AA30" s="693"/>
      <c r="AB30" s="693"/>
      <c r="AC30" s="693"/>
      <c r="AD30" s="693"/>
      <c r="AE30" s="693"/>
      <c r="AF30" s="693"/>
      <c r="AG30" s="693"/>
      <c r="AH30" s="693"/>
      <c r="AI30" s="693"/>
      <c r="AJ30" s="693"/>
      <c r="AK30" s="693"/>
      <c r="AL30" s="693"/>
      <c r="AM30" s="693"/>
      <c r="AN30" s="693"/>
      <c r="AO30" s="693"/>
      <c r="AP30" s="693"/>
      <c r="AQ30" s="693"/>
      <c r="AR30" s="178"/>
      <c r="AS30" s="178"/>
      <c r="AT30" s="178"/>
    </row>
    <row r="31" spans="2:46" s="176" customFormat="1" ht="13.5" customHeight="1">
      <c r="B31" s="178"/>
      <c r="C31" s="178"/>
      <c r="D31" s="693" t="s">
        <v>149</v>
      </c>
      <c r="E31" s="694"/>
      <c r="F31" s="694"/>
      <c r="G31" s="694"/>
      <c r="H31" s="694"/>
      <c r="I31" s="694"/>
      <c r="J31" s="694"/>
      <c r="K31" s="694"/>
      <c r="L31" s="694"/>
      <c r="M31" s="694"/>
      <c r="N31" s="694"/>
      <c r="O31" s="693"/>
      <c r="P31" s="693"/>
      <c r="Q31" s="693"/>
      <c r="R31" s="693"/>
      <c r="S31" s="693"/>
      <c r="T31" s="693"/>
      <c r="U31" s="693"/>
      <c r="V31" s="693"/>
      <c r="W31" s="693"/>
      <c r="X31" s="693"/>
      <c r="Y31" s="693"/>
      <c r="Z31" s="693"/>
      <c r="AA31" s="693"/>
      <c r="AB31" s="693"/>
      <c r="AC31" s="693"/>
      <c r="AD31" s="693"/>
      <c r="AE31" s="693"/>
      <c r="AF31" s="693"/>
      <c r="AG31" s="693"/>
      <c r="AH31" s="693"/>
      <c r="AI31" s="693"/>
      <c r="AJ31" s="693"/>
      <c r="AK31" s="693"/>
      <c r="AL31" s="693"/>
      <c r="AM31" s="693"/>
      <c r="AN31" s="693"/>
      <c r="AO31" s="693"/>
      <c r="AP31" s="693"/>
      <c r="AQ31" s="693"/>
      <c r="AR31" s="178"/>
      <c r="AS31" s="178"/>
      <c r="AT31" s="178"/>
    </row>
    <row r="32" spans="2:46" s="176" customFormat="1" ht="10.5" customHeight="1">
      <c r="D32" s="693"/>
      <c r="E32" s="694"/>
      <c r="F32" s="694"/>
      <c r="G32" s="694"/>
      <c r="H32" s="694"/>
      <c r="I32" s="694"/>
      <c r="J32" s="694"/>
      <c r="K32" s="694"/>
      <c r="L32" s="694"/>
      <c r="M32" s="694"/>
      <c r="N32" s="694"/>
      <c r="O32" s="693"/>
      <c r="P32" s="693"/>
      <c r="Q32" s="693"/>
      <c r="R32" s="693"/>
      <c r="S32" s="693"/>
      <c r="T32" s="693"/>
      <c r="U32" s="693"/>
      <c r="V32" s="693"/>
      <c r="W32" s="693"/>
      <c r="X32" s="693"/>
      <c r="Y32" s="693"/>
      <c r="Z32" s="693"/>
      <c r="AA32" s="693"/>
      <c r="AB32" s="693"/>
      <c r="AC32" s="693"/>
      <c r="AD32" s="693"/>
      <c r="AE32" s="693"/>
      <c r="AF32" s="693"/>
      <c r="AG32" s="693"/>
      <c r="AH32" s="693"/>
      <c r="AI32" s="693"/>
      <c r="AJ32" s="693"/>
      <c r="AK32" s="693"/>
      <c r="AL32" s="693"/>
      <c r="AM32" s="693"/>
      <c r="AN32" s="693"/>
      <c r="AO32" s="693"/>
      <c r="AP32" s="693"/>
      <c r="AQ32" s="693"/>
    </row>
    <row r="33" spans="2:43" s="176" customFormat="1" ht="13.5" customHeight="1">
      <c r="B33" s="74" t="s">
        <v>2</v>
      </c>
      <c r="C33" s="75"/>
      <c r="D33" s="75"/>
      <c r="E33" s="180"/>
      <c r="F33" s="180"/>
      <c r="G33" s="180"/>
      <c r="H33" s="180"/>
      <c r="I33" s="180"/>
      <c r="J33" s="180"/>
      <c r="K33" s="180"/>
      <c r="L33" s="180"/>
      <c r="M33" s="180"/>
      <c r="N33" s="180"/>
    </row>
    <row r="34" spans="2:43" s="176" customFormat="1" ht="15" customHeight="1">
      <c r="B34" s="181"/>
      <c r="C34" s="182" t="s">
        <v>182</v>
      </c>
      <c r="D34" s="693" t="s">
        <v>150</v>
      </c>
      <c r="E34" s="694"/>
      <c r="F34" s="694"/>
      <c r="G34" s="694"/>
      <c r="H34" s="694"/>
      <c r="I34" s="694"/>
      <c r="J34" s="694"/>
      <c r="K34" s="694"/>
      <c r="L34" s="694"/>
      <c r="M34" s="694"/>
      <c r="N34" s="694"/>
      <c r="O34" s="693"/>
      <c r="P34" s="693"/>
      <c r="Q34" s="693"/>
      <c r="R34" s="693"/>
      <c r="S34" s="693"/>
      <c r="T34" s="693"/>
      <c r="U34" s="693"/>
      <c r="V34" s="693"/>
      <c r="W34" s="693"/>
      <c r="X34" s="693"/>
      <c r="Y34" s="693"/>
      <c r="Z34" s="693"/>
      <c r="AA34" s="693"/>
      <c r="AB34" s="693"/>
      <c r="AC34" s="693"/>
      <c r="AD34" s="693"/>
      <c r="AE34" s="693"/>
      <c r="AF34" s="693"/>
      <c r="AG34" s="693"/>
      <c r="AH34" s="693"/>
      <c r="AI34" s="693"/>
      <c r="AJ34" s="693"/>
      <c r="AK34" s="693"/>
      <c r="AL34" s="693"/>
      <c r="AM34" s="693"/>
      <c r="AN34" s="693"/>
      <c r="AO34" s="693"/>
      <c r="AP34" s="693"/>
      <c r="AQ34" s="693"/>
    </row>
    <row r="35" spans="2:43" s="176" customFormat="1" ht="13.5" customHeight="1">
      <c r="B35" s="181"/>
      <c r="C35" s="178"/>
      <c r="D35" s="693" t="s">
        <v>151</v>
      </c>
      <c r="E35" s="693"/>
      <c r="F35" s="693"/>
      <c r="G35" s="693"/>
      <c r="H35" s="693"/>
      <c r="I35" s="693"/>
      <c r="J35" s="693"/>
      <c r="K35" s="693"/>
      <c r="L35" s="693"/>
      <c r="M35" s="693"/>
      <c r="N35" s="693"/>
      <c r="O35" s="693"/>
      <c r="P35" s="693"/>
      <c r="Q35" s="693"/>
      <c r="R35" s="693"/>
      <c r="S35" s="693"/>
      <c r="T35" s="693"/>
      <c r="U35" s="693"/>
      <c r="V35" s="693"/>
      <c r="W35" s="693"/>
      <c r="X35" s="693"/>
      <c r="Y35" s="693"/>
      <c r="Z35" s="693"/>
      <c r="AA35" s="693"/>
      <c r="AB35" s="693"/>
      <c r="AC35" s="693"/>
      <c r="AD35" s="693"/>
      <c r="AE35" s="693"/>
      <c r="AF35" s="693"/>
      <c r="AG35" s="693"/>
      <c r="AH35" s="693"/>
      <c r="AI35" s="693"/>
      <c r="AJ35" s="693"/>
      <c r="AK35" s="693"/>
      <c r="AL35" s="693"/>
      <c r="AM35" s="693"/>
      <c r="AN35" s="693"/>
      <c r="AO35" s="693"/>
      <c r="AP35" s="693"/>
      <c r="AQ35" s="693"/>
    </row>
    <row r="36" spans="2:43" s="176" customFormat="1" ht="13.5" customHeight="1">
      <c r="B36" s="181"/>
      <c r="C36" s="178"/>
      <c r="D36" s="693" t="s">
        <v>134</v>
      </c>
      <c r="E36" s="693"/>
      <c r="F36" s="693"/>
      <c r="G36" s="693"/>
      <c r="H36" s="693"/>
      <c r="I36" s="693"/>
      <c r="J36" s="693"/>
      <c r="K36" s="693"/>
      <c r="L36" s="693"/>
      <c r="M36" s="693"/>
      <c r="N36" s="693"/>
      <c r="O36" s="693"/>
      <c r="P36" s="693"/>
      <c r="Q36" s="693"/>
      <c r="R36" s="693"/>
      <c r="S36" s="693"/>
      <c r="T36" s="693"/>
      <c r="U36" s="693"/>
      <c r="V36" s="693"/>
      <c r="W36" s="693"/>
      <c r="X36" s="693"/>
      <c r="Y36" s="693"/>
      <c r="Z36" s="693"/>
      <c r="AA36" s="693"/>
      <c r="AB36" s="693"/>
      <c r="AC36" s="693"/>
      <c r="AD36" s="693"/>
      <c r="AE36" s="693"/>
      <c r="AF36" s="693"/>
      <c r="AG36" s="693"/>
      <c r="AH36" s="693"/>
      <c r="AI36" s="693"/>
      <c r="AJ36" s="693"/>
      <c r="AK36" s="693"/>
      <c r="AL36" s="693"/>
      <c r="AM36" s="693"/>
      <c r="AN36" s="693"/>
      <c r="AO36" s="693"/>
      <c r="AP36" s="693"/>
      <c r="AQ36" s="693"/>
    </row>
    <row r="37" spans="2:43" s="176" customFormat="1" ht="15" customHeight="1">
      <c r="B37" s="181"/>
      <c r="C37" s="182" t="s">
        <v>182</v>
      </c>
      <c r="D37" s="693" t="s">
        <v>185</v>
      </c>
      <c r="E37" s="693"/>
      <c r="F37" s="693"/>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3"/>
      <c r="AI37" s="693"/>
      <c r="AJ37" s="693"/>
      <c r="AK37" s="693"/>
      <c r="AL37" s="693"/>
      <c r="AM37" s="693"/>
      <c r="AN37" s="693"/>
      <c r="AO37" s="693"/>
      <c r="AP37" s="693"/>
      <c r="AQ37" s="693"/>
    </row>
    <row r="38" spans="2:43" s="176" customFormat="1" ht="15" customHeight="1">
      <c r="B38" s="181"/>
      <c r="C38" s="182" t="s">
        <v>183</v>
      </c>
      <c r="D38" s="695" t="s">
        <v>186</v>
      </c>
      <c r="E38" s="695"/>
      <c r="F38" s="695"/>
      <c r="G38" s="695"/>
      <c r="H38" s="695"/>
      <c r="I38" s="695"/>
      <c r="J38" s="695"/>
      <c r="K38" s="695"/>
      <c r="L38" s="695"/>
      <c r="M38" s="695"/>
      <c r="N38" s="695"/>
      <c r="O38" s="695"/>
      <c r="P38" s="695"/>
      <c r="Q38" s="695"/>
      <c r="R38" s="695"/>
      <c r="S38" s="695"/>
      <c r="T38" s="695"/>
      <c r="U38" s="695"/>
      <c r="V38" s="695"/>
      <c r="W38" s="695"/>
      <c r="X38" s="695"/>
      <c r="Y38" s="695"/>
      <c r="Z38" s="695"/>
      <c r="AA38" s="695"/>
      <c r="AB38" s="695"/>
      <c r="AC38" s="695"/>
      <c r="AD38" s="695"/>
      <c r="AE38" s="695"/>
      <c r="AF38" s="695"/>
      <c r="AG38" s="695"/>
      <c r="AH38" s="695"/>
      <c r="AI38" s="695"/>
      <c r="AJ38" s="695"/>
      <c r="AK38" s="695"/>
      <c r="AL38" s="695"/>
      <c r="AM38" s="695"/>
      <c r="AN38" s="695"/>
      <c r="AO38" s="695"/>
      <c r="AP38" s="695"/>
      <c r="AQ38" s="695"/>
    </row>
    <row r="39" spans="2:43" s="176" customFormat="1" ht="15" customHeight="1">
      <c r="B39" s="181"/>
      <c r="C39" s="178"/>
      <c r="D39" s="693" t="s">
        <v>135</v>
      </c>
      <c r="E39" s="693"/>
      <c r="F39" s="693"/>
      <c r="G39" s="693"/>
      <c r="H39" s="693"/>
      <c r="I39" s="693"/>
      <c r="J39" s="693"/>
      <c r="K39" s="693"/>
      <c r="L39" s="693"/>
      <c r="M39" s="693"/>
      <c r="N39" s="693"/>
      <c r="O39" s="693"/>
      <c r="P39" s="693"/>
      <c r="Q39" s="693"/>
      <c r="R39" s="693"/>
      <c r="S39" s="693"/>
      <c r="T39" s="693"/>
      <c r="U39" s="693"/>
      <c r="V39" s="693"/>
      <c r="W39" s="693"/>
      <c r="X39" s="693"/>
      <c r="Y39" s="693"/>
      <c r="Z39" s="693"/>
      <c r="AA39" s="693"/>
      <c r="AB39" s="693"/>
      <c r="AC39" s="693"/>
      <c r="AD39" s="693"/>
      <c r="AE39" s="693"/>
      <c r="AF39" s="693"/>
      <c r="AG39" s="693"/>
      <c r="AH39" s="693"/>
      <c r="AI39" s="693"/>
      <c r="AJ39" s="693"/>
      <c r="AK39" s="693"/>
      <c r="AL39" s="693"/>
      <c r="AM39" s="693"/>
      <c r="AN39" s="693"/>
      <c r="AO39" s="693"/>
      <c r="AP39" s="693"/>
      <c r="AQ39" s="693"/>
    </row>
    <row r="40" spans="2:43" s="176" customFormat="1" ht="15" customHeight="1">
      <c r="B40" s="181"/>
      <c r="C40" s="182" t="s">
        <v>183</v>
      </c>
      <c r="D40" s="693" t="s">
        <v>187</v>
      </c>
      <c r="E40" s="693"/>
      <c r="F40" s="693"/>
      <c r="G40" s="693"/>
      <c r="H40" s="693"/>
      <c r="I40" s="693"/>
      <c r="J40" s="693"/>
      <c r="K40" s="693"/>
      <c r="L40" s="693"/>
      <c r="M40" s="693"/>
      <c r="N40" s="693"/>
      <c r="O40" s="693"/>
      <c r="P40" s="693"/>
      <c r="Q40" s="693"/>
      <c r="R40" s="693"/>
      <c r="S40" s="693"/>
      <c r="T40" s="693"/>
      <c r="U40" s="693"/>
      <c r="V40" s="693"/>
      <c r="W40" s="693"/>
      <c r="X40" s="693"/>
      <c r="Y40" s="693"/>
      <c r="Z40" s="693"/>
      <c r="AA40" s="693"/>
      <c r="AB40" s="693"/>
      <c r="AC40" s="693"/>
      <c r="AD40" s="693"/>
      <c r="AE40" s="693"/>
      <c r="AF40" s="693"/>
      <c r="AG40" s="693"/>
      <c r="AH40" s="693"/>
      <c r="AI40" s="693"/>
      <c r="AJ40" s="693"/>
      <c r="AK40" s="693"/>
      <c r="AL40" s="693"/>
      <c r="AM40" s="693"/>
      <c r="AN40" s="693"/>
      <c r="AO40" s="693"/>
      <c r="AP40" s="693"/>
      <c r="AQ40" s="693"/>
    </row>
    <row r="41" spans="2:43" s="176" customFormat="1" ht="15" customHeight="1">
      <c r="B41" s="181"/>
      <c r="C41" s="182" t="s">
        <v>182</v>
      </c>
      <c r="D41" s="693" t="s">
        <v>141</v>
      </c>
      <c r="E41" s="693"/>
      <c r="F41" s="693"/>
      <c r="G41" s="693"/>
      <c r="H41" s="693"/>
      <c r="I41" s="693"/>
      <c r="J41" s="693"/>
      <c r="K41" s="693"/>
      <c r="L41" s="693"/>
      <c r="M41" s="693"/>
      <c r="N41" s="693"/>
      <c r="O41" s="693"/>
      <c r="P41" s="693"/>
      <c r="Q41" s="693"/>
      <c r="R41" s="693"/>
      <c r="S41" s="693"/>
      <c r="T41" s="693"/>
      <c r="U41" s="693"/>
      <c r="V41" s="693"/>
      <c r="W41" s="693"/>
      <c r="X41" s="693"/>
      <c r="Y41" s="693"/>
      <c r="Z41" s="693"/>
      <c r="AA41" s="693"/>
      <c r="AB41" s="693"/>
      <c r="AC41" s="693"/>
      <c r="AD41" s="693"/>
      <c r="AE41" s="693"/>
      <c r="AF41" s="693"/>
      <c r="AG41" s="693"/>
      <c r="AH41" s="693"/>
      <c r="AI41" s="693"/>
      <c r="AJ41" s="693"/>
      <c r="AK41" s="693"/>
      <c r="AL41" s="693"/>
      <c r="AM41" s="693"/>
      <c r="AN41" s="693"/>
      <c r="AO41" s="693"/>
      <c r="AP41" s="693"/>
      <c r="AQ41" s="693"/>
    </row>
    <row r="42" spans="2:43" s="176" customFormat="1" ht="15" customHeight="1">
      <c r="B42" s="181"/>
      <c r="C42" s="178"/>
      <c r="D42" s="693" t="s">
        <v>136</v>
      </c>
      <c r="E42" s="693"/>
      <c r="F42" s="693"/>
      <c r="G42" s="693"/>
      <c r="H42" s="693"/>
      <c r="I42" s="693"/>
      <c r="J42" s="693"/>
      <c r="K42" s="693"/>
      <c r="L42" s="693"/>
      <c r="M42" s="693"/>
      <c r="N42" s="693"/>
      <c r="O42" s="693"/>
      <c r="P42" s="693"/>
      <c r="Q42" s="693"/>
      <c r="R42" s="693"/>
      <c r="S42" s="693"/>
      <c r="T42" s="693"/>
      <c r="U42" s="693"/>
      <c r="V42" s="693"/>
      <c r="W42" s="693"/>
      <c r="X42" s="693"/>
      <c r="Y42" s="693"/>
      <c r="Z42" s="693"/>
      <c r="AA42" s="693"/>
      <c r="AB42" s="693"/>
      <c r="AC42" s="693"/>
      <c r="AD42" s="693"/>
      <c r="AE42" s="693"/>
      <c r="AF42" s="693"/>
      <c r="AG42" s="693"/>
      <c r="AH42" s="693"/>
      <c r="AI42" s="693"/>
      <c r="AJ42" s="693"/>
      <c r="AK42" s="693"/>
      <c r="AL42" s="693"/>
      <c r="AM42" s="693"/>
      <c r="AN42" s="693"/>
      <c r="AO42" s="693"/>
      <c r="AP42" s="693"/>
      <c r="AQ42" s="693"/>
    </row>
    <row r="43" spans="2:43" s="176" customFormat="1" ht="15" customHeight="1">
      <c r="B43" s="181"/>
      <c r="C43" s="178"/>
      <c r="D43" s="693" t="s">
        <v>188</v>
      </c>
      <c r="E43" s="693"/>
      <c r="F43" s="693"/>
      <c r="G43" s="693"/>
      <c r="H43" s="693"/>
      <c r="I43" s="693"/>
      <c r="J43" s="693"/>
      <c r="K43" s="693"/>
      <c r="L43" s="693"/>
      <c r="M43" s="693"/>
      <c r="N43" s="693"/>
      <c r="O43" s="693"/>
      <c r="P43" s="693"/>
      <c r="Q43" s="693"/>
      <c r="R43" s="693"/>
      <c r="S43" s="693"/>
      <c r="T43" s="693"/>
      <c r="U43" s="693"/>
      <c r="V43" s="693"/>
      <c r="W43" s="693"/>
      <c r="X43" s="693"/>
      <c r="Y43" s="693"/>
      <c r="Z43" s="693"/>
      <c r="AA43" s="693"/>
      <c r="AB43" s="693"/>
      <c r="AC43" s="693"/>
      <c r="AD43" s="693"/>
      <c r="AE43" s="693"/>
      <c r="AF43" s="693"/>
      <c r="AG43" s="693"/>
      <c r="AH43" s="693"/>
      <c r="AI43" s="693"/>
      <c r="AJ43" s="693"/>
      <c r="AK43" s="693"/>
      <c r="AL43" s="693"/>
      <c r="AM43" s="693"/>
      <c r="AN43" s="693"/>
      <c r="AO43" s="693"/>
      <c r="AP43" s="693"/>
      <c r="AQ43" s="693"/>
    </row>
    <row r="44" spans="2:43" s="176" customFormat="1" ht="10.5" customHeight="1">
      <c r="B44" s="181"/>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row>
    <row r="45" spans="2:43" s="176" customFormat="1" ht="13.5" customHeight="1">
      <c r="B45" s="74" t="s">
        <v>45</v>
      </c>
      <c r="C45" s="75"/>
      <c r="D45" s="75"/>
      <c r="E45" s="75"/>
      <c r="F45" s="75"/>
      <c r="G45" s="75"/>
      <c r="H45" s="75"/>
    </row>
    <row r="46" spans="2:43" s="176" customFormat="1" ht="15" customHeight="1">
      <c r="C46" s="182" t="s">
        <v>183</v>
      </c>
      <c r="D46" s="693" t="s">
        <v>189</v>
      </c>
      <c r="E46" s="693"/>
      <c r="F46" s="693"/>
      <c r="G46" s="693"/>
      <c r="H46" s="693"/>
      <c r="I46" s="693"/>
      <c r="J46" s="693"/>
      <c r="K46" s="693"/>
      <c r="L46" s="693"/>
      <c r="M46" s="693"/>
      <c r="N46" s="693"/>
      <c r="O46" s="693"/>
      <c r="P46" s="693"/>
      <c r="Q46" s="693"/>
      <c r="R46" s="693"/>
      <c r="S46" s="693"/>
      <c r="T46" s="693"/>
      <c r="U46" s="693"/>
      <c r="V46" s="693"/>
      <c r="W46" s="693"/>
      <c r="X46" s="693"/>
      <c r="Y46" s="693"/>
      <c r="Z46" s="693"/>
      <c r="AA46" s="693"/>
      <c r="AB46" s="693"/>
      <c r="AC46" s="693"/>
      <c r="AD46" s="693"/>
      <c r="AE46" s="693"/>
      <c r="AF46" s="693"/>
      <c r="AG46" s="693"/>
      <c r="AH46" s="693"/>
      <c r="AI46" s="693"/>
      <c r="AJ46" s="693"/>
      <c r="AK46" s="693"/>
      <c r="AL46" s="693"/>
      <c r="AM46" s="693"/>
      <c r="AN46" s="693"/>
      <c r="AO46" s="693"/>
      <c r="AP46" s="693"/>
      <c r="AQ46" s="693"/>
    </row>
    <row r="47" spans="2:43" s="176" customFormat="1" ht="15" customHeight="1">
      <c r="C47" s="178"/>
      <c r="D47" s="693" t="s">
        <v>173</v>
      </c>
      <c r="E47" s="693"/>
      <c r="F47" s="693"/>
      <c r="G47" s="693"/>
      <c r="H47" s="693"/>
      <c r="I47" s="693"/>
      <c r="J47" s="693"/>
      <c r="K47" s="693"/>
      <c r="L47" s="693"/>
      <c r="M47" s="693"/>
      <c r="N47" s="693"/>
      <c r="O47" s="693"/>
      <c r="P47" s="693"/>
      <c r="Q47" s="693"/>
      <c r="R47" s="693"/>
      <c r="S47" s="693"/>
      <c r="T47" s="693"/>
      <c r="U47" s="693"/>
      <c r="V47" s="693"/>
      <c r="W47" s="693"/>
      <c r="X47" s="693"/>
      <c r="Y47" s="693"/>
      <c r="Z47" s="693"/>
      <c r="AA47" s="693"/>
      <c r="AB47" s="693"/>
      <c r="AC47" s="693"/>
      <c r="AD47" s="693"/>
      <c r="AE47" s="693"/>
      <c r="AF47" s="693"/>
      <c r="AG47" s="693"/>
      <c r="AH47" s="693"/>
      <c r="AI47" s="693"/>
      <c r="AJ47" s="693"/>
      <c r="AK47" s="693"/>
      <c r="AL47" s="693"/>
      <c r="AM47" s="693"/>
      <c r="AN47" s="693"/>
      <c r="AO47" s="693"/>
      <c r="AP47" s="693"/>
      <c r="AQ47" s="693"/>
    </row>
    <row r="48" spans="2:43" s="176" customFormat="1" ht="15" customHeight="1">
      <c r="C48" s="178" t="s">
        <v>190</v>
      </c>
      <c r="D48" s="693" t="s">
        <v>191</v>
      </c>
      <c r="E48" s="693"/>
      <c r="F48" s="693"/>
      <c r="G48" s="693"/>
      <c r="H48" s="693"/>
      <c r="I48" s="693"/>
      <c r="J48" s="693"/>
      <c r="K48" s="693"/>
      <c r="L48" s="693"/>
      <c r="M48" s="693"/>
      <c r="N48" s="693"/>
      <c r="O48" s="693"/>
      <c r="P48" s="693"/>
      <c r="Q48" s="693"/>
      <c r="R48" s="693"/>
      <c r="S48" s="693"/>
      <c r="T48" s="693"/>
      <c r="U48" s="693"/>
      <c r="V48" s="693"/>
      <c r="W48" s="693"/>
      <c r="X48" s="693"/>
      <c r="Y48" s="693"/>
      <c r="Z48" s="693"/>
      <c r="AA48" s="693"/>
      <c r="AB48" s="693"/>
      <c r="AC48" s="693"/>
      <c r="AD48" s="693"/>
      <c r="AE48" s="693"/>
      <c r="AF48" s="693"/>
      <c r="AG48" s="693"/>
      <c r="AH48" s="693"/>
      <c r="AI48" s="693"/>
      <c r="AJ48" s="693"/>
      <c r="AK48" s="693"/>
      <c r="AL48" s="693"/>
      <c r="AM48" s="693"/>
      <c r="AN48" s="693"/>
      <c r="AO48" s="693"/>
      <c r="AP48" s="693"/>
      <c r="AQ48" s="693"/>
    </row>
    <row r="49" spans="1:43" s="176" customFormat="1" ht="15" customHeight="1">
      <c r="C49" s="178" t="s">
        <v>1</v>
      </c>
      <c r="D49" s="693" t="s">
        <v>192</v>
      </c>
      <c r="E49" s="693"/>
      <c r="F49" s="693"/>
      <c r="G49" s="693"/>
      <c r="H49" s="693"/>
      <c r="I49" s="693"/>
      <c r="J49" s="693"/>
      <c r="K49" s="693"/>
      <c r="L49" s="693"/>
      <c r="M49" s="693"/>
      <c r="N49" s="693"/>
      <c r="O49" s="693"/>
      <c r="P49" s="693"/>
      <c r="Q49" s="693"/>
      <c r="R49" s="693"/>
      <c r="S49" s="693"/>
      <c r="T49" s="693"/>
      <c r="U49" s="693"/>
      <c r="V49" s="693"/>
      <c r="W49" s="693"/>
      <c r="X49" s="693"/>
      <c r="Y49" s="693"/>
      <c r="Z49" s="693"/>
      <c r="AA49" s="693"/>
      <c r="AB49" s="693"/>
      <c r="AC49" s="693"/>
      <c r="AD49" s="693"/>
      <c r="AE49" s="693"/>
      <c r="AF49" s="693"/>
      <c r="AG49" s="693"/>
      <c r="AH49" s="693"/>
      <c r="AI49" s="693"/>
      <c r="AJ49" s="693"/>
      <c r="AK49" s="693"/>
      <c r="AL49" s="693"/>
      <c r="AM49" s="693"/>
      <c r="AN49" s="693"/>
      <c r="AO49" s="693"/>
      <c r="AP49" s="693"/>
      <c r="AQ49" s="693"/>
    </row>
    <row r="50" spans="1:43" s="176" customFormat="1" ht="15" customHeight="1">
      <c r="C50" s="182" t="s">
        <v>183</v>
      </c>
      <c r="D50" s="342" t="s">
        <v>137</v>
      </c>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c r="AN50" s="342"/>
      <c r="AO50" s="342"/>
      <c r="AP50" s="342"/>
      <c r="AQ50" s="342"/>
    </row>
    <row r="51" spans="1:43" s="176" customFormat="1" ht="15" customHeight="1">
      <c r="C51" s="178"/>
      <c r="D51" s="342" t="s">
        <v>193</v>
      </c>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row>
    <row r="52" spans="1:43" s="176" customFormat="1" ht="15" customHeight="1">
      <c r="C52" s="178"/>
      <c r="D52" s="693" t="s">
        <v>194</v>
      </c>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3"/>
      <c r="AI52" s="693"/>
      <c r="AJ52" s="693"/>
      <c r="AK52" s="693"/>
      <c r="AL52" s="693"/>
      <c r="AM52" s="693"/>
      <c r="AN52" s="693"/>
      <c r="AO52" s="693"/>
      <c r="AP52" s="693"/>
      <c r="AQ52" s="693"/>
    </row>
    <row r="53" spans="1:43" s="176" customFormat="1" ht="15" customHeight="1"/>
    <row r="54" spans="1:43" ht="13">
      <c r="A54" s="343" t="s">
        <v>4</v>
      </c>
      <c r="B54" s="343"/>
      <c r="C54" s="343"/>
      <c r="D54" s="224"/>
      <c r="E54" s="226"/>
      <c r="F54" s="226"/>
      <c r="G54" s="224"/>
      <c r="H54" s="226"/>
      <c r="I54" s="226"/>
      <c r="J54" s="226"/>
      <c r="K54" s="225"/>
    </row>
    <row r="55" spans="1:43">
      <c r="A55" s="176"/>
      <c r="B55" s="176"/>
      <c r="C55" s="342" t="s">
        <v>138</v>
      </c>
      <c r="D55" s="342"/>
      <c r="E55" s="342"/>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342"/>
    </row>
    <row r="56" spans="1:43" s="176" customFormat="1" ht="15" customHeight="1">
      <c r="C56" s="693" t="s">
        <v>0</v>
      </c>
      <c r="D56" s="693"/>
      <c r="E56" s="693"/>
      <c r="F56" s="693"/>
      <c r="G56" s="693"/>
      <c r="H56" s="693"/>
      <c r="I56" s="693"/>
      <c r="J56" s="693"/>
      <c r="K56" s="693"/>
      <c r="L56" s="693"/>
      <c r="M56" s="693"/>
      <c r="N56" s="693"/>
      <c r="O56" s="693"/>
      <c r="P56" s="693"/>
      <c r="Q56" s="693"/>
      <c r="R56" s="693"/>
      <c r="S56" s="693"/>
      <c r="T56" s="693"/>
      <c r="U56" s="693"/>
      <c r="V56" s="693"/>
      <c r="W56" s="693"/>
      <c r="X56" s="693"/>
      <c r="Y56" s="693"/>
      <c r="Z56" s="693"/>
      <c r="AA56" s="693"/>
      <c r="AB56" s="693"/>
      <c r="AC56" s="693"/>
      <c r="AD56" s="693"/>
      <c r="AE56" s="693"/>
      <c r="AF56" s="693"/>
      <c r="AG56" s="693"/>
      <c r="AH56" s="693"/>
      <c r="AI56" s="693"/>
      <c r="AJ56" s="693"/>
      <c r="AK56" s="693"/>
      <c r="AL56" s="693"/>
      <c r="AM56" s="693"/>
      <c r="AN56" s="693"/>
      <c r="AO56" s="693"/>
      <c r="AP56" s="693"/>
    </row>
    <row r="57" spans="1:43" s="176"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307"/>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17:AQ17"/>
    <mergeCell ref="K1:AE1"/>
    <mergeCell ref="A3:M3"/>
    <mergeCell ref="C4:AQ4"/>
    <mergeCell ref="C5:AQ5"/>
    <mergeCell ref="A7:M7"/>
    <mergeCell ref="C8:AQ8"/>
    <mergeCell ref="C9:AQ9"/>
    <mergeCell ref="C10:AQ10"/>
    <mergeCell ref="C11:AQ11"/>
    <mergeCell ref="C12:AQ12"/>
    <mergeCell ref="A14:M14"/>
    <mergeCell ref="D31:AQ31"/>
    <mergeCell ref="D18:AQ18"/>
    <mergeCell ref="D19:AQ19"/>
    <mergeCell ref="D22:AQ22"/>
    <mergeCell ref="D23:AQ23"/>
    <mergeCell ref="D24:AQ24"/>
    <mergeCell ref="D25:AQ25"/>
    <mergeCell ref="D26:AQ26"/>
    <mergeCell ref="D27:AQ27"/>
    <mergeCell ref="D28:AQ28"/>
    <mergeCell ref="D29:AQ29"/>
    <mergeCell ref="D30:AQ30"/>
    <mergeCell ref="D46:AQ46"/>
    <mergeCell ref="D32:AQ32"/>
    <mergeCell ref="D34:AQ34"/>
    <mergeCell ref="D35:AQ35"/>
    <mergeCell ref="D36:AQ36"/>
    <mergeCell ref="D37:AQ37"/>
    <mergeCell ref="D38:AQ38"/>
    <mergeCell ref="D39:AQ39"/>
    <mergeCell ref="D40:AQ40"/>
    <mergeCell ref="D41:AQ41"/>
    <mergeCell ref="D42:AQ42"/>
    <mergeCell ref="D43:AQ43"/>
    <mergeCell ref="D47:AQ47"/>
    <mergeCell ref="D48:AQ48"/>
    <mergeCell ref="D49:AQ49"/>
    <mergeCell ref="D52:AQ52"/>
    <mergeCell ref="C56:AP56"/>
  </mergeCells>
  <phoneticPr fontId="4"/>
  <printOptions horizontalCentered="1"/>
  <pageMargins left="0.62992125984251968" right="0.62992125984251968" top="0.78740157480314965" bottom="0.35433070866141736" header="0.51181102362204722" footer="0.51181102362204722"/>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D45"/>
  <sheetViews>
    <sheetView showGridLines="0" view="pageBreakPreview" zoomScaleNormal="100" zoomScaleSheetLayoutView="100" workbookViewId="0"/>
  </sheetViews>
  <sheetFormatPr defaultColWidth="9.09765625" defaultRowHeight="12"/>
  <cols>
    <col min="1" max="2" width="8.8984375" style="344" customWidth="1"/>
    <col min="3" max="3" width="9.8984375" style="344" customWidth="1"/>
    <col min="4" max="8" width="8.8984375" style="344" customWidth="1"/>
    <col min="9" max="9" width="12.8984375" style="344" customWidth="1"/>
    <col min="10" max="10" width="8.8984375" style="344" customWidth="1"/>
    <col min="11" max="16384" width="9.09765625" style="344"/>
  </cols>
  <sheetData>
    <row r="1" spans="1:30" ht="13.5" customHeight="1"/>
    <row r="2" spans="1:30" ht="28.5" customHeight="1">
      <c r="A2" s="706" t="s">
        <v>54</v>
      </c>
      <c r="B2" s="535"/>
      <c r="C2" s="706"/>
      <c r="D2" s="706"/>
      <c r="E2" s="706"/>
      <c r="F2" s="706"/>
      <c r="G2" s="706"/>
      <c r="H2" s="706"/>
      <c r="I2" s="706"/>
      <c r="J2" s="706"/>
      <c r="Z2" s="264"/>
    </row>
    <row r="3" spans="1:30" ht="11.25" customHeight="1">
      <c r="AD3" s="264"/>
    </row>
    <row r="4" spans="1:30" ht="16.5" customHeight="1">
      <c r="A4" s="707" t="s">
        <v>51</v>
      </c>
      <c r="B4" s="707"/>
      <c r="C4" s="707"/>
      <c r="D4" s="707"/>
      <c r="E4" s="707"/>
      <c r="F4" s="707"/>
      <c r="G4" s="707"/>
      <c r="H4" s="707"/>
      <c r="I4" s="707"/>
      <c r="J4" s="707"/>
    </row>
    <row r="5" spans="1:30" ht="9" customHeight="1">
      <c r="A5" s="710"/>
      <c r="B5" s="710"/>
      <c r="C5" s="710"/>
      <c r="D5" s="710"/>
      <c r="E5" s="710"/>
      <c r="F5" s="710"/>
      <c r="G5" s="710"/>
      <c r="H5" s="710"/>
      <c r="I5" s="710"/>
      <c r="J5" s="710"/>
    </row>
    <row r="6" spans="1:30" ht="23.15" customHeight="1">
      <c r="A6" s="709" t="s">
        <v>55</v>
      </c>
      <c r="B6" s="709"/>
      <c r="C6" s="709"/>
      <c r="D6" s="709"/>
      <c r="E6" s="709"/>
      <c r="F6" s="709"/>
      <c r="G6" s="709"/>
      <c r="H6" s="709"/>
      <c r="I6" s="709"/>
      <c r="J6" s="709"/>
    </row>
    <row r="7" spans="1:30" ht="23.15" customHeight="1">
      <c r="A7" s="709" t="s">
        <v>47</v>
      </c>
      <c r="B7" s="709"/>
      <c r="C7" s="709"/>
      <c r="D7" s="709"/>
      <c r="E7" s="709"/>
      <c r="F7" s="709"/>
      <c r="G7" s="709"/>
      <c r="H7" s="709"/>
      <c r="I7" s="709"/>
      <c r="J7" s="709"/>
    </row>
    <row r="8" spans="1:30" ht="23.15" customHeight="1">
      <c r="A8" s="347"/>
      <c r="B8" s="347"/>
      <c r="C8" s="347"/>
      <c r="D8" s="347"/>
      <c r="E8" s="347"/>
      <c r="F8" s="347"/>
      <c r="G8" s="347"/>
      <c r="H8" s="347"/>
      <c r="I8" s="347"/>
      <c r="J8" s="347"/>
    </row>
    <row r="9" spans="1:30" ht="23.15" customHeight="1">
      <c r="A9" s="347"/>
      <c r="B9" s="347"/>
      <c r="C9" s="347"/>
      <c r="D9" s="347"/>
      <c r="E9" s="347"/>
      <c r="F9" s="347"/>
      <c r="G9" s="347"/>
      <c r="H9" s="347"/>
      <c r="I9" s="347"/>
      <c r="J9" s="347"/>
    </row>
    <row r="10" spans="1:30" ht="31.5" customHeight="1">
      <c r="A10" s="710"/>
      <c r="B10" s="710"/>
      <c r="C10" s="710"/>
      <c r="D10" s="710"/>
      <c r="E10" s="710"/>
      <c r="F10" s="710"/>
      <c r="G10" s="710"/>
      <c r="H10" s="710"/>
      <c r="I10" s="710"/>
      <c r="J10" s="710"/>
    </row>
    <row r="11" spans="1:30" ht="16.5" customHeight="1">
      <c r="A11" s="707" t="s">
        <v>48</v>
      </c>
      <c r="B11" s="707"/>
      <c r="C11" s="707"/>
      <c r="D11" s="707"/>
      <c r="E11" s="707"/>
      <c r="F11" s="707"/>
      <c r="G11" s="707"/>
      <c r="H11" s="707"/>
      <c r="I11" s="707"/>
      <c r="J11" s="707"/>
    </row>
    <row r="12" spans="1:30" ht="9" customHeight="1">
      <c r="A12" s="345"/>
      <c r="B12" s="345"/>
      <c r="C12" s="345"/>
      <c r="D12" s="345"/>
      <c r="E12" s="345"/>
      <c r="F12" s="345"/>
      <c r="G12" s="345"/>
      <c r="H12" s="345"/>
      <c r="I12" s="345"/>
      <c r="J12" s="345"/>
    </row>
    <row r="13" spans="1:30" ht="20.149999999999999" customHeight="1">
      <c r="A13" s="709" t="s">
        <v>198</v>
      </c>
      <c r="B13" s="709"/>
      <c r="C13" s="709"/>
      <c r="D13" s="709"/>
      <c r="E13" s="709"/>
      <c r="F13" s="709"/>
      <c r="G13" s="709"/>
      <c r="H13" s="709"/>
      <c r="I13" s="709"/>
      <c r="J13" s="709"/>
    </row>
    <row r="14" spans="1:30" ht="23.15" customHeight="1">
      <c r="A14" s="709" t="s">
        <v>277</v>
      </c>
      <c r="B14" s="709"/>
      <c r="C14" s="709"/>
      <c r="D14" s="709"/>
      <c r="E14" s="709"/>
      <c r="F14" s="709"/>
      <c r="G14" s="709"/>
      <c r="H14" s="709"/>
      <c r="I14" s="709"/>
      <c r="J14" s="709"/>
    </row>
    <row r="15" spans="1:30" ht="23.15" customHeight="1">
      <c r="A15" s="709" t="s">
        <v>199</v>
      </c>
      <c r="B15" s="709"/>
      <c r="C15" s="709"/>
      <c r="D15" s="709"/>
      <c r="E15" s="709"/>
      <c r="F15" s="709"/>
      <c r="G15" s="709"/>
      <c r="H15" s="709"/>
      <c r="I15" s="709"/>
      <c r="J15" s="709"/>
    </row>
    <row r="16" spans="1:30" ht="23.15" customHeight="1">
      <c r="A16" s="709" t="s">
        <v>200</v>
      </c>
      <c r="B16" s="709"/>
      <c r="C16" s="709"/>
      <c r="D16" s="709"/>
      <c r="E16" s="709"/>
      <c r="F16" s="709"/>
      <c r="G16" s="709"/>
      <c r="H16" s="709"/>
      <c r="I16" s="709"/>
      <c r="J16" s="709"/>
    </row>
    <row r="17" spans="1:22" ht="23.15" customHeight="1">
      <c r="A17" s="709" t="s">
        <v>201</v>
      </c>
      <c r="B17" s="709"/>
      <c r="C17" s="709"/>
      <c r="D17" s="709"/>
      <c r="E17" s="709"/>
      <c r="F17" s="709"/>
      <c r="G17" s="709"/>
      <c r="H17" s="709"/>
      <c r="I17" s="709"/>
      <c r="J17" s="709"/>
    </row>
    <row r="18" spans="1:22" ht="23.15" customHeight="1">
      <c r="A18" s="709" t="s">
        <v>202</v>
      </c>
      <c r="B18" s="709"/>
      <c r="C18" s="709"/>
      <c r="D18" s="709"/>
      <c r="E18" s="709"/>
      <c r="F18" s="709"/>
      <c r="G18" s="709"/>
      <c r="H18" s="709"/>
      <c r="I18" s="709"/>
      <c r="J18" s="709"/>
    </row>
    <row r="19" spans="1:22" ht="17.149999999999999" customHeight="1">
      <c r="A19" s="334"/>
      <c r="B19" s="334"/>
      <c r="C19" s="334"/>
      <c r="D19" s="334"/>
      <c r="E19" s="334"/>
      <c r="F19" s="711" t="s">
        <v>203</v>
      </c>
      <c r="G19" s="711"/>
      <c r="H19" s="711"/>
      <c r="I19" s="711"/>
    </row>
    <row r="20" spans="1:22" ht="17.149999999999999" customHeight="1">
      <c r="A20" s="163"/>
      <c r="B20" s="163"/>
      <c r="C20" s="163"/>
      <c r="D20" s="164"/>
      <c r="E20" s="164"/>
      <c r="F20" s="164"/>
      <c r="G20" s="164"/>
      <c r="H20" s="164"/>
      <c r="I20" s="164"/>
    </row>
    <row r="21" spans="1:22" ht="14.15" customHeight="1">
      <c r="E21" s="25"/>
      <c r="F21" s="26"/>
      <c r="G21" s="26"/>
      <c r="H21" s="5"/>
      <c r="I21" s="5"/>
      <c r="J21" s="348"/>
      <c r="M21" s="40"/>
      <c r="N21" s="40"/>
      <c r="O21" s="40"/>
      <c r="P21" s="40"/>
      <c r="Q21" s="40"/>
      <c r="R21" s="40"/>
      <c r="S21" s="40"/>
      <c r="T21" s="40"/>
      <c r="U21" s="40"/>
      <c r="V21" s="40"/>
    </row>
    <row r="22" spans="1:22" ht="14.15" customHeight="1">
      <c r="E22" s="25"/>
      <c r="F22" s="26"/>
      <c r="G22" s="26"/>
      <c r="H22" s="5"/>
      <c r="I22" s="5"/>
      <c r="J22" s="348"/>
      <c r="M22" s="40"/>
      <c r="N22" s="40"/>
      <c r="O22" s="40"/>
      <c r="P22" s="40"/>
      <c r="Q22" s="40"/>
      <c r="R22" s="40"/>
      <c r="S22" s="40"/>
      <c r="T22" s="40"/>
      <c r="U22" s="40"/>
      <c r="V22" s="40"/>
    </row>
    <row r="23" spans="1:22" ht="14.15" customHeight="1">
      <c r="E23" s="25"/>
      <c r="F23" s="26"/>
      <c r="G23" s="26"/>
      <c r="H23" s="5"/>
      <c r="I23" s="5"/>
      <c r="J23" s="348"/>
      <c r="M23" s="40"/>
      <c r="N23" s="40"/>
      <c r="O23" s="40"/>
      <c r="P23" s="40"/>
      <c r="Q23" s="40"/>
      <c r="R23" s="40"/>
      <c r="S23" s="40"/>
      <c r="T23" s="40"/>
      <c r="U23" s="40"/>
      <c r="V23" s="40"/>
    </row>
    <row r="24" spans="1:22" ht="14.15" customHeight="1">
      <c r="E24" s="25"/>
      <c r="F24" s="26"/>
      <c r="G24" s="26"/>
      <c r="H24" s="26"/>
      <c r="I24" s="26"/>
      <c r="J24" s="26"/>
      <c r="M24" s="40"/>
      <c r="N24" s="40"/>
      <c r="O24" s="40"/>
      <c r="P24" s="40"/>
      <c r="Q24" s="40"/>
      <c r="R24" s="40"/>
      <c r="S24" s="40"/>
      <c r="T24" s="40"/>
      <c r="U24" s="40"/>
      <c r="V24" s="40"/>
    </row>
    <row r="25" spans="1:22" ht="14.15" customHeight="1">
      <c r="E25" s="25"/>
      <c r="F25" s="26"/>
      <c r="G25" s="26"/>
      <c r="H25" s="27"/>
      <c r="I25" s="27"/>
      <c r="J25" s="27"/>
      <c r="M25" s="165"/>
      <c r="N25" s="165"/>
      <c r="O25" s="40"/>
      <c r="P25" s="40"/>
      <c r="Q25" s="40"/>
      <c r="R25" s="40"/>
      <c r="S25" s="40"/>
      <c r="T25" s="40"/>
      <c r="U25" s="40"/>
      <c r="V25" s="40"/>
    </row>
    <row r="26" spans="1:22" ht="16.5" customHeight="1">
      <c r="A26" s="707" t="s">
        <v>50</v>
      </c>
      <c r="B26" s="707"/>
      <c r="C26" s="707"/>
      <c r="D26" s="707"/>
      <c r="E26" s="707"/>
      <c r="F26" s="707"/>
      <c r="G26" s="707"/>
      <c r="H26" s="707"/>
      <c r="I26" s="707"/>
      <c r="J26" s="707"/>
      <c r="M26" s="165"/>
      <c r="N26" s="165"/>
      <c r="O26" s="40"/>
      <c r="P26" s="40"/>
      <c r="Q26" s="40"/>
      <c r="R26" s="40"/>
      <c r="S26" s="40"/>
      <c r="T26" s="40"/>
      <c r="U26" s="40"/>
      <c r="V26" s="40"/>
    </row>
    <row r="27" spans="1:22" ht="9" customHeight="1">
      <c r="A27" s="345"/>
      <c r="B27" s="345"/>
      <c r="C27" s="345"/>
      <c r="D27" s="345"/>
      <c r="E27" s="345"/>
      <c r="F27" s="345"/>
      <c r="G27" s="345"/>
      <c r="H27" s="345"/>
      <c r="I27" s="345"/>
      <c r="J27" s="345"/>
      <c r="M27" s="165"/>
      <c r="N27" s="165"/>
      <c r="O27" s="40"/>
      <c r="P27" s="40"/>
      <c r="Q27" s="40"/>
      <c r="R27" s="40"/>
      <c r="S27" s="40"/>
      <c r="T27" s="40"/>
      <c r="U27" s="40"/>
      <c r="V27" s="40"/>
    </row>
    <row r="28" spans="1:22" ht="14.15" customHeight="1">
      <c r="B28" s="708" t="s">
        <v>52</v>
      </c>
      <c r="C28" s="708"/>
      <c r="D28" s="708"/>
      <c r="E28" s="708"/>
      <c r="F28" s="708"/>
      <c r="G28" s="708"/>
      <c r="M28" s="165"/>
      <c r="N28" s="165"/>
      <c r="O28" s="40"/>
      <c r="P28" s="40"/>
      <c r="Q28" s="40"/>
      <c r="R28" s="40"/>
      <c r="S28" s="40"/>
      <c r="T28" s="40"/>
      <c r="U28" s="40"/>
      <c r="V28" s="40"/>
    </row>
    <row r="29" spans="1:22" ht="13">
      <c r="B29" s="166"/>
      <c r="C29" s="166"/>
      <c r="D29" s="166"/>
      <c r="E29" s="346"/>
      <c r="F29" s="346"/>
      <c r="G29" s="346"/>
    </row>
    <row r="30" spans="1:22" ht="13">
      <c r="B30" s="166"/>
      <c r="C30" s="166"/>
      <c r="D30" s="166"/>
      <c r="E30" s="166"/>
      <c r="F30" s="166"/>
      <c r="G30" s="166"/>
    </row>
    <row r="31" spans="1:22" ht="13">
      <c r="B31" s="166"/>
      <c r="C31" s="166"/>
      <c r="D31" s="166"/>
      <c r="E31" s="166"/>
      <c r="F31" s="166"/>
      <c r="G31" s="166"/>
    </row>
    <row r="32" spans="1:22">
      <c r="B32" s="25"/>
      <c r="E32" s="4"/>
    </row>
    <row r="35" spans="2:5">
      <c r="B35" s="167"/>
      <c r="C35" s="168"/>
      <c r="D35" s="168"/>
      <c r="E35" s="169"/>
    </row>
    <row r="36" spans="2:5" ht="12" customHeight="1">
      <c r="B36" s="699" t="s">
        <v>14</v>
      </c>
      <c r="C36" s="700"/>
      <c r="D36" s="700"/>
      <c r="E36" s="701"/>
    </row>
    <row r="37" spans="2:5" ht="12" customHeight="1">
      <c r="B37" s="699" t="s">
        <v>43</v>
      </c>
      <c r="C37" s="700"/>
      <c r="D37" s="700"/>
      <c r="E37" s="701"/>
    </row>
    <row r="38" spans="2:5" ht="12" customHeight="1">
      <c r="B38" s="699" t="s">
        <v>174</v>
      </c>
      <c r="C38" s="700"/>
      <c r="D38" s="700"/>
      <c r="E38" s="701"/>
    </row>
    <row r="39" spans="2:5">
      <c r="B39" s="702" t="s">
        <v>339</v>
      </c>
      <c r="C39" s="700"/>
      <c r="D39" s="700"/>
      <c r="E39" s="701"/>
    </row>
    <row r="40" spans="2:5">
      <c r="B40" s="702" t="s">
        <v>49</v>
      </c>
      <c r="C40" s="700"/>
      <c r="D40" s="700"/>
      <c r="E40" s="701"/>
    </row>
    <row r="41" spans="2:5" ht="12" customHeight="1">
      <c r="B41" s="699" t="s">
        <v>15</v>
      </c>
      <c r="C41" s="700"/>
      <c r="D41" s="700"/>
      <c r="E41" s="701"/>
    </row>
    <row r="42" spans="2:5" ht="12" customHeight="1">
      <c r="B42" s="699" t="s">
        <v>16</v>
      </c>
      <c r="C42" s="700"/>
      <c r="D42" s="700"/>
      <c r="E42" s="701"/>
    </row>
    <row r="43" spans="2:5">
      <c r="B43" s="703" t="s">
        <v>252</v>
      </c>
      <c r="C43" s="704"/>
      <c r="D43" s="704"/>
      <c r="E43" s="705"/>
    </row>
    <row r="44" spans="2:5">
      <c r="B44" s="702" t="s">
        <v>338</v>
      </c>
      <c r="C44" s="700"/>
      <c r="D44" s="700"/>
      <c r="E44" s="701"/>
    </row>
    <row r="45" spans="2:5">
      <c r="B45" s="170"/>
      <c r="C45" s="171"/>
      <c r="D45" s="171"/>
      <c r="E45" s="172"/>
    </row>
  </sheetData>
  <mergeCells count="25">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 ref="B38:E38"/>
    <mergeCell ref="B37:E37"/>
    <mergeCell ref="B36:E36"/>
    <mergeCell ref="B39:E39"/>
    <mergeCell ref="B44:E44"/>
    <mergeCell ref="B42:E42"/>
    <mergeCell ref="B43:E43"/>
    <mergeCell ref="B41:E41"/>
    <mergeCell ref="B40:E40"/>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sheetPr>
  <dimension ref="A1:AH85"/>
  <sheetViews>
    <sheetView showGridLines="0" showWhiteSpace="0" view="pageBreakPreview" topLeftCell="A25" zoomScaleNormal="140" zoomScaleSheetLayoutView="100" workbookViewId="0">
      <selection sqref="A1:C1"/>
    </sheetView>
  </sheetViews>
  <sheetFormatPr defaultColWidth="2.69921875" defaultRowHeight="12"/>
  <cols>
    <col min="1" max="1" width="2.69921875" style="165" customWidth="1"/>
    <col min="2" max="2" width="3.8984375" style="165" customWidth="1"/>
    <col min="3" max="3" width="86.69921875" style="165" customWidth="1"/>
    <col min="4" max="4" width="2.69921875" style="165" customWidth="1"/>
    <col min="5" max="5" width="3.5" style="165" customWidth="1"/>
    <col min="6" max="6" width="3.3984375" style="165" customWidth="1"/>
    <col min="7" max="8" width="3.5" style="165" customWidth="1"/>
    <col min="9" max="9" width="3.3984375" style="165" customWidth="1"/>
    <col min="10" max="10" width="2.296875" style="165" customWidth="1"/>
    <col min="11" max="32" width="2.69921875" style="165" customWidth="1"/>
    <col min="33" max="33" width="6.8984375" style="165" customWidth="1"/>
    <col min="34" max="16384" width="2.69921875" style="165"/>
  </cols>
  <sheetData>
    <row r="1" spans="1:33" ht="22" customHeight="1">
      <c r="A1" s="547" t="s">
        <v>19</v>
      </c>
      <c r="B1" s="547"/>
      <c r="C1" s="547"/>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row>
    <row r="2" spans="1:33" ht="22.5" customHeight="1">
      <c r="A2" s="328"/>
      <c r="T2" s="331"/>
      <c r="X2" s="331"/>
    </row>
    <row r="3" spans="1:33" ht="12.5">
      <c r="B3" s="508" t="s">
        <v>18</v>
      </c>
      <c r="C3" s="508"/>
      <c r="D3" s="508"/>
      <c r="E3" s="508"/>
      <c r="F3" s="508"/>
      <c r="G3" s="508"/>
      <c r="H3" s="508"/>
      <c r="I3" s="508"/>
      <c r="J3" s="508"/>
      <c r="K3" s="508"/>
    </row>
    <row r="4" spans="1:33" ht="9" customHeight="1">
      <c r="B4" s="329"/>
    </row>
    <row r="5" spans="1:33" ht="11.15" customHeight="1">
      <c r="B5" s="330" t="s">
        <v>11</v>
      </c>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149"/>
    </row>
    <row r="6" spans="1:33" s="40" customFormat="1" ht="9" customHeight="1">
      <c r="B6" s="355"/>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149"/>
    </row>
    <row r="7" spans="1:33" s="40" customFormat="1" ht="10.5" customHeight="1">
      <c r="B7" s="355"/>
      <c r="C7" s="509" t="s">
        <v>324</v>
      </c>
      <c r="D7" s="355"/>
      <c r="E7" s="355"/>
      <c r="F7" s="355"/>
    </row>
    <row r="8" spans="1:33" s="40" customFormat="1" ht="9" customHeight="1">
      <c r="B8" s="355"/>
      <c r="C8" s="355" t="s">
        <v>278</v>
      </c>
      <c r="D8" s="355"/>
      <c r="E8" s="355"/>
      <c r="F8" s="355"/>
    </row>
    <row r="9" spans="1:33" s="40" customFormat="1" ht="11.15" customHeight="1">
      <c r="B9" s="355"/>
      <c r="C9" s="510" t="s">
        <v>325</v>
      </c>
      <c r="D9" s="355"/>
      <c r="E9" s="355"/>
      <c r="F9" s="355"/>
    </row>
    <row r="10" spans="1:33" s="40" customFormat="1" ht="9" customHeight="1">
      <c r="B10" s="355"/>
      <c r="C10" s="355" t="s">
        <v>278</v>
      </c>
      <c r="D10" s="355"/>
      <c r="E10" s="355"/>
      <c r="F10" s="355"/>
    </row>
    <row r="11" spans="1:33" s="40" customFormat="1" ht="11.15" customHeight="1">
      <c r="B11" s="355"/>
      <c r="C11" s="510" t="s">
        <v>326</v>
      </c>
      <c r="D11" s="355"/>
      <c r="E11" s="355"/>
      <c r="F11" s="355"/>
    </row>
    <row r="12" spans="1:33" s="40" customFormat="1" ht="9" customHeight="1">
      <c r="B12" s="355"/>
      <c r="C12" s="355" t="s">
        <v>278</v>
      </c>
      <c r="D12" s="355"/>
      <c r="E12" s="355"/>
      <c r="F12" s="355"/>
    </row>
    <row r="13" spans="1:33" ht="11.15" customHeight="1">
      <c r="B13" s="548" t="s">
        <v>12</v>
      </c>
      <c r="C13" s="548"/>
      <c r="D13" s="355"/>
      <c r="E13" s="355"/>
      <c r="F13" s="355"/>
    </row>
    <row r="14" spans="1:33" s="40" customFormat="1" ht="9" customHeight="1">
      <c r="B14" s="355"/>
      <c r="C14" s="355" t="s">
        <v>278</v>
      </c>
      <c r="D14" s="355"/>
      <c r="E14" s="355"/>
      <c r="F14" s="355"/>
    </row>
    <row r="15" spans="1:33" s="40" customFormat="1" ht="11.15" customHeight="1">
      <c r="B15" s="355"/>
      <c r="C15" s="355" t="s">
        <v>327</v>
      </c>
      <c r="D15" s="355"/>
      <c r="E15" s="355"/>
      <c r="F15" s="355"/>
    </row>
    <row r="16" spans="1:33" s="40" customFormat="1" ht="9" customHeight="1">
      <c r="B16" s="355"/>
      <c r="C16" s="355" t="s">
        <v>278</v>
      </c>
      <c r="D16" s="355"/>
      <c r="E16" s="355"/>
      <c r="F16" s="355"/>
    </row>
    <row r="17" spans="1:6" s="40" customFormat="1" ht="11.15" customHeight="1">
      <c r="B17" s="355"/>
      <c r="C17" s="355" t="s">
        <v>328</v>
      </c>
      <c r="D17" s="355"/>
      <c r="E17" s="355"/>
      <c r="F17" s="355"/>
    </row>
    <row r="18" spans="1:6" s="40" customFormat="1" ht="9" customHeight="1">
      <c r="B18" s="355"/>
      <c r="C18" s="355" t="s">
        <v>278</v>
      </c>
      <c r="D18" s="355"/>
      <c r="E18" s="355"/>
      <c r="F18" s="355"/>
    </row>
    <row r="19" spans="1:6" s="40" customFormat="1" ht="11.15" customHeight="1">
      <c r="B19" s="355"/>
      <c r="C19" s="355" t="s">
        <v>329</v>
      </c>
      <c r="D19" s="355"/>
      <c r="E19" s="355"/>
      <c r="F19" s="355"/>
    </row>
    <row r="20" spans="1:6" s="40" customFormat="1" ht="9" customHeight="1">
      <c r="B20" s="355"/>
      <c r="C20" s="355" t="s">
        <v>278</v>
      </c>
      <c r="D20" s="355"/>
      <c r="E20" s="355"/>
      <c r="F20" s="355"/>
    </row>
    <row r="21" spans="1:6" ht="11.15" customHeight="1">
      <c r="B21" s="545" t="s">
        <v>13</v>
      </c>
      <c r="C21" s="545"/>
      <c r="D21" s="355"/>
      <c r="E21" s="355"/>
      <c r="F21" s="355"/>
    </row>
    <row r="22" spans="1:6" s="40" customFormat="1" ht="9" customHeight="1">
      <c r="B22" s="355"/>
      <c r="C22" s="355" t="s">
        <v>278</v>
      </c>
      <c r="D22" s="355"/>
      <c r="E22" s="355"/>
      <c r="F22" s="355"/>
    </row>
    <row r="23" spans="1:6" s="40" customFormat="1" ht="11.15" customHeight="1">
      <c r="B23" s="355"/>
      <c r="C23" s="355" t="s">
        <v>330</v>
      </c>
      <c r="D23" s="355"/>
      <c r="E23" s="355"/>
      <c r="F23" s="355"/>
    </row>
    <row r="24" spans="1:6" s="40" customFormat="1" ht="9" customHeight="1">
      <c r="B24" s="355"/>
      <c r="C24" s="355" t="s">
        <v>278</v>
      </c>
      <c r="D24" s="355"/>
      <c r="E24" s="355"/>
      <c r="F24" s="355"/>
    </row>
    <row r="25" spans="1:6" s="40" customFormat="1" ht="11.15" customHeight="1">
      <c r="B25" s="355"/>
      <c r="C25" s="355" t="s">
        <v>321</v>
      </c>
      <c r="D25" s="355"/>
      <c r="E25" s="355"/>
      <c r="F25" s="355"/>
    </row>
    <row r="26" spans="1:6" s="40" customFormat="1" ht="9" customHeight="1">
      <c r="B26" s="355"/>
      <c r="C26" s="355" t="s">
        <v>278</v>
      </c>
      <c r="D26" s="355"/>
      <c r="E26" s="355"/>
      <c r="F26" s="355"/>
    </row>
    <row r="27" spans="1:6" s="40" customFormat="1" ht="11.15" customHeight="1">
      <c r="B27" s="355"/>
      <c r="C27" s="355" t="s">
        <v>322</v>
      </c>
      <c r="D27" s="355"/>
      <c r="E27" s="355"/>
      <c r="F27" s="355"/>
    </row>
    <row r="28" spans="1:6" s="40" customFormat="1">
      <c r="B28" s="355"/>
      <c r="C28" s="355" t="s">
        <v>278</v>
      </c>
      <c r="D28" s="355"/>
      <c r="E28" s="355"/>
      <c r="F28" s="355"/>
    </row>
    <row r="29" spans="1:6" s="40" customFormat="1" ht="12.5">
      <c r="B29" s="549" t="s">
        <v>280</v>
      </c>
      <c r="C29" s="549"/>
      <c r="D29" s="355"/>
      <c r="E29" s="355"/>
      <c r="F29" s="355"/>
    </row>
    <row r="30" spans="1:6" s="40" customFormat="1" ht="9" customHeight="1">
      <c r="A30" s="165"/>
      <c r="B30" s="355"/>
      <c r="C30" s="355" t="s">
        <v>278</v>
      </c>
      <c r="D30" s="355"/>
      <c r="E30" s="355"/>
      <c r="F30" s="355"/>
    </row>
    <row r="31" spans="1:6" s="40" customFormat="1" ht="11.15" customHeight="1">
      <c r="A31" s="165"/>
      <c r="B31" s="545" t="s">
        <v>11</v>
      </c>
      <c r="C31" s="545"/>
      <c r="D31" s="355"/>
      <c r="E31" s="355"/>
      <c r="F31" s="355"/>
    </row>
    <row r="32" spans="1:6" s="40" customFormat="1" ht="9" customHeight="1">
      <c r="B32" s="355"/>
      <c r="C32" s="355" t="s">
        <v>278</v>
      </c>
      <c r="D32" s="355"/>
      <c r="E32" s="355"/>
      <c r="F32" s="355"/>
    </row>
    <row r="33" spans="1:6" s="40" customFormat="1" ht="11.15" customHeight="1">
      <c r="B33" s="355"/>
      <c r="C33" s="355" t="s">
        <v>331</v>
      </c>
      <c r="D33" s="355"/>
      <c r="E33" s="355"/>
      <c r="F33" s="355"/>
    </row>
    <row r="34" spans="1:6" s="40" customFormat="1" ht="9" customHeight="1">
      <c r="B34" s="355"/>
      <c r="C34" s="148" t="s">
        <v>278</v>
      </c>
      <c r="D34" s="355"/>
      <c r="E34" s="355"/>
      <c r="F34" s="355"/>
    </row>
    <row r="35" spans="1:6" s="40" customFormat="1" ht="10.5" customHeight="1">
      <c r="B35" s="355"/>
      <c r="C35" s="355" t="s">
        <v>332</v>
      </c>
      <c r="D35" s="355"/>
      <c r="E35" s="355"/>
      <c r="F35" s="355"/>
    </row>
    <row r="36" spans="1:6" s="40" customFormat="1" ht="9" customHeight="1">
      <c r="B36" s="355"/>
      <c r="C36" s="148" t="s">
        <v>278</v>
      </c>
      <c r="D36" s="355"/>
      <c r="E36" s="355"/>
      <c r="F36" s="355"/>
    </row>
    <row r="37" spans="1:6" s="40" customFormat="1" ht="11.15" customHeight="1">
      <c r="B37" s="150"/>
      <c r="C37" s="355" t="s">
        <v>333</v>
      </c>
      <c r="D37" s="355"/>
      <c r="E37" s="355"/>
      <c r="F37" s="355"/>
    </row>
    <row r="38" spans="1:6" s="40" customFormat="1" ht="9" customHeight="1">
      <c r="B38" s="355"/>
      <c r="C38" s="355"/>
      <c r="D38" s="355"/>
      <c r="E38" s="355"/>
      <c r="F38" s="355"/>
    </row>
    <row r="39" spans="1:6" s="40" customFormat="1" ht="11.15" customHeight="1">
      <c r="A39" s="165"/>
      <c r="B39" s="548" t="s">
        <v>12</v>
      </c>
      <c r="C39" s="548"/>
      <c r="D39" s="355"/>
      <c r="E39" s="355"/>
      <c r="F39" s="355"/>
    </row>
    <row r="40" spans="1:6" s="40" customFormat="1" ht="9" customHeight="1">
      <c r="B40" s="355"/>
      <c r="C40" s="355" t="s">
        <v>278</v>
      </c>
      <c r="D40" s="355"/>
      <c r="E40" s="355"/>
      <c r="F40" s="355"/>
    </row>
    <row r="41" spans="1:6" s="40" customFormat="1" ht="11.15" customHeight="1">
      <c r="B41" s="355"/>
      <c r="C41" s="355" t="s">
        <v>334</v>
      </c>
      <c r="D41" s="355"/>
      <c r="E41" s="355"/>
      <c r="F41" s="355"/>
    </row>
    <row r="42" spans="1:6" s="40" customFormat="1" ht="9" customHeight="1">
      <c r="B42" s="355"/>
      <c r="C42" s="148" t="s">
        <v>278</v>
      </c>
      <c r="D42" s="355"/>
      <c r="E42" s="355"/>
      <c r="F42" s="355"/>
    </row>
    <row r="43" spans="1:6" s="40" customFormat="1" ht="11.15" customHeight="1">
      <c r="B43" s="355"/>
      <c r="C43" s="355" t="s">
        <v>340</v>
      </c>
      <c r="D43" s="355"/>
      <c r="E43" s="355"/>
      <c r="F43" s="355"/>
    </row>
    <row r="44" spans="1:6" s="40" customFormat="1" ht="9" customHeight="1">
      <c r="B44" s="355"/>
      <c r="C44" s="148" t="s">
        <v>278</v>
      </c>
      <c r="D44" s="355"/>
      <c r="E44" s="355"/>
      <c r="F44" s="355"/>
    </row>
    <row r="45" spans="1:6" s="40" customFormat="1" ht="11.15" customHeight="1">
      <c r="B45" s="355"/>
      <c r="C45" s="355" t="s">
        <v>335</v>
      </c>
      <c r="D45" s="355"/>
      <c r="E45" s="355"/>
      <c r="F45" s="355"/>
    </row>
    <row r="46" spans="1:6" s="40" customFormat="1" ht="9" customHeight="1">
      <c r="B46" s="355"/>
      <c r="C46" s="355" t="s">
        <v>278</v>
      </c>
      <c r="D46" s="355"/>
      <c r="E46" s="355"/>
      <c r="F46" s="355"/>
    </row>
    <row r="47" spans="1:6" s="40" customFormat="1" ht="11.15" customHeight="1">
      <c r="A47" s="165"/>
      <c r="B47" s="545" t="s">
        <v>13</v>
      </c>
      <c r="C47" s="545"/>
      <c r="D47" s="355"/>
      <c r="E47" s="355"/>
      <c r="F47" s="355"/>
    </row>
    <row r="48" spans="1:6" s="40" customFormat="1" ht="9" customHeight="1">
      <c r="B48" s="355"/>
      <c r="C48" s="355" t="s">
        <v>278</v>
      </c>
      <c r="D48" s="355"/>
      <c r="E48" s="355"/>
      <c r="F48" s="355"/>
    </row>
    <row r="49" spans="2:34" s="40" customFormat="1" ht="11.15" customHeight="1">
      <c r="B49" s="355"/>
      <c r="C49" s="355" t="s">
        <v>336</v>
      </c>
      <c r="D49" s="355"/>
      <c r="E49" s="355"/>
      <c r="F49" s="355"/>
    </row>
    <row r="50" spans="2:34" s="40" customFormat="1" ht="9" customHeight="1">
      <c r="B50" s="355"/>
      <c r="C50" s="148" t="s">
        <v>278</v>
      </c>
      <c r="D50" s="355"/>
      <c r="E50" s="355"/>
      <c r="F50" s="355"/>
    </row>
    <row r="51" spans="2:34" s="40" customFormat="1" ht="11.15" customHeight="1">
      <c r="B51" s="355"/>
      <c r="C51" s="355" t="s">
        <v>316</v>
      </c>
      <c r="D51" s="355"/>
      <c r="E51" s="355"/>
      <c r="F51" s="355"/>
    </row>
    <row r="52" spans="2:34" s="40" customFormat="1" ht="9" customHeight="1">
      <c r="B52" s="355"/>
      <c r="C52" s="148" t="s">
        <v>278</v>
      </c>
      <c r="D52" s="355"/>
      <c r="E52" s="355"/>
      <c r="F52" s="355"/>
    </row>
    <row r="53" spans="2:34" s="40" customFormat="1" ht="11.15" customHeight="1">
      <c r="B53" s="355"/>
      <c r="C53" s="355" t="s">
        <v>323</v>
      </c>
      <c r="D53" s="355"/>
      <c r="E53" s="355"/>
      <c r="F53" s="355"/>
    </row>
    <row r="54" spans="2:34" s="40" customFormat="1">
      <c r="B54" s="355"/>
      <c r="C54" s="355"/>
      <c r="D54" s="355"/>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149"/>
      <c r="AG54" s="149"/>
      <c r="AH54" s="149"/>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546"/>
      <c r="L70" s="546"/>
      <c r="M70" s="546"/>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sheetData>
  <mergeCells count="8">
    <mergeCell ref="B47:C47"/>
    <mergeCell ref="K70:M70"/>
    <mergeCell ref="A1:C1"/>
    <mergeCell ref="B13:C13"/>
    <mergeCell ref="B21:C21"/>
    <mergeCell ref="B29:C29"/>
    <mergeCell ref="B31:C31"/>
    <mergeCell ref="B39:C39"/>
  </mergeCells>
  <phoneticPr fontId="4"/>
  <pageMargins left="0.59055118110236215" right="0.59055118110236215" top="0.59055118110236215" bottom="0.59055118110236215" header="0.31496062992125984" footer="0.31496062992125984"/>
  <pageSetup paperSize="9" scale="95"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Z48"/>
  <sheetViews>
    <sheetView showGridLines="0" view="pageBreakPreview" zoomScaleNormal="160" zoomScaleSheetLayoutView="100" workbookViewId="0">
      <selection sqref="A1:I1"/>
    </sheetView>
  </sheetViews>
  <sheetFormatPr defaultColWidth="9.09765625" defaultRowHeight="15" customHeight="1"/>
  <cols>
    <col min="1" max="1" width="2.69921875" style="3" customWidth="1"/>
    <col min="2" max="2" width="20.8984375" style="3" bestFit="1" customWidth="1"/>
    <col min="3" max="3" width="10.69921875" style="366" customWidth="1"/>
    <col min="4" max="4" width="10.69921875" style="3" customWidth="1"/>
    <col min="5" max="5" width="10.69921875" style="366" customWidth="1"/>
    <col min="6" max="6" width="10.69921875" style="3" customWidth="1"/>
    <col min="7" max="7" width="10.8984375" style="366" customWidth="1"/>
    <col min="8" max="9" width="10.69921875" style="3" customWidth="1"/>
    <col min="10" max="16384" width="9.09765625" style="3"/>
  </cols>
  <sheetData>
    <row r="1" spans="1:26" ht="26.15" customHeight="1">
      <c r="A1" s="551" t="s">
        <v>175</v>
      </c>
      <c r="B1" s="551"/>
      <c r="C1" s="551"/>
      <c r="D1" s="551"/>
      <c r="E1" s="551"/>
      <c r="F1" s="551"/>
      <c r="G1" s="551"/>
      <c r="H1" s="551"/>
      <c r="I1" s="551"/>
    </row>
    <row r="2" spans="1:26" ht="18.649999999999999" customHeight="1">
      <c r="Z2" s="189"/>
    </row>
    <row r="3" spans="1:26" ht="15" customHeight="1">
      <c r="A3" s="50" t="s">
        <v>102</v>
      </c>
      <c r="B3" s="50"/>
      <c r="C3" s="50"/>
      <c r="D3" s="50"/>
      <c r="E3" s="50"/>
      <c r="F3" s="50"/>
      <c r="G3" s="370"/>
      <c r="H3" s="550" t="s">
        <v>41</v>
      </c>
      <c r="I3" s="550"/>
      <c r="J3" s="186"/>
    </row>
    <row r="4" spans="1:26" s="17" customFormat="1" ht="11.25" customHeight="1">
      <c r="A4" s="552" t="s">
        <v>28</v>
      </c>
      <c r="B4" s="553"/>
      <c r="C4" s="556"/>
      <c r="D4" s="557"/>
      <c r="E4" s="557"/>
      <c r="F4" s="557"/>
      <c r="G4" s="557"/>
      <c r="H4" s="557"/>
      <c r="I4" s="553"/>
      <c r="J4" s="186"/>
    </row>
    <row r="5" spans="1:26" s="17" customFormat="1" ht="12" customHeight="1">
      <c r="A5" s="554"/>
      <c r="B5" s="555"/>
      <c r="C5" s="562" t="s">
        <v>24</v>
      </c>
      <c r="D5" s="555"/>
      <c r="E5" s="558" t="s">
        <v>91</v>
      </c>
      <c r="F5" s="557"/>
      <c r="G5" s="371"/>
      <c r="H5" s="54"/>
      <c r="I5" s="564" t="s">
        <v>124</v>
      </c>
    </row>
    <row r="6" spans="1:26" s="17" customFormat="1" ht="16.5" customHeight="1">
      <c r="A6" s="554"/>
      <c r="B6" s="555"/>
      <c r="C6" s="554"/>
      <c r="D6" s="555"/>
      <c r="E6" s="559"/>
      <c r="F6" s="559"/>
      <c r="G6" s="563" t="s">
        <v>32</v>
      </c>
      <c r="H6" s="558"/>
      <c r="I6" s="565"/>
    </row>
    <row r="7" spans="1:26" ht="25.5" customHeight="1">
      <c r="A7" s="560"/>
      <c r="B7" s="561"/>
      <c r="C7" s="367"/>
      <c r="D7" s="36" t="s">
        <v>31</v>
      </c>
      <c r="E7" s="369"/>
      <c r="F7" s="36" t="s">
        <v>31</v>
      </c>
      <c r="G7" s="372"/>
      <c r="H7" s="354" t="s">
        <v>31</v>
      </c>
      <c r="I7" s="566"/>
    </row>
    <row r="8" spans="1:26" ht="16" customHeight="1">
      <c r="A8" s="38" t="s">
        <v>120</v>
      </c>
      <c r="B8" s="30" t="s">
        <v>10</v>
      </c>
      <c r="C8" s="484">
        <v>266763</v>
      </c>
      <c r="D8" s="485">
        <v>-0.9</v>
      </c>
      <c r="E8" s="316">
        <v>254034</v>
      </c>
      <c r="F8" s="312">
        <v>3.3</v>
      </c>
      <c r="G8" s="373">
        <v>234690</v>
      </c>
      <c r="H8" s="312">
        <v>3.1</v>
      </c>
      <c r="I8" s="318">
        <v>12729</v>
      </c>
    </row>
    <row r="9" spans="1:26" ht="16" customHeight="1">
      <c r="A9" s="38" t="s">
        <v>121</v>
      </c>
      <c r="B9" s="31" t="s">
        <v>60</v>
      </c>
      <c r="C9" s="486" t="s">
        <v>318</v>
      </c>
      <c r="D9" s="487" t="s">
        <v>318</v>
      </c>
      <c r="E9" s="204" t="s">
        <v>318</v>
      </c>
      <c r="F9" s="364" t="s">
        <v>318</v>
      </c>
      <c r="G9" s="204" t="s">
        <v>318</v>
      </c>
      <c r="H9" s="362" t="s">
        <v>318</v>
      </c>
      <c r="I9" s="361" t="s">
        <v>318</v>
      </c>
    </row>
    <row r="10" spans="1:26" ht="16" customHeight="1">
      <c r="A10" s="38" t="s">
        <v>108</v>
      </c>
      <c r="B10" s="31" t="s">
        <v>73</v>
      </c>
      <c r="C10" s="488">
        <v>357846</v>
      </c>
      <c r="D10" s="489">
        <v>-2.2999999999999998</v>
      </c>
      <c r="E10" s="319">
        <v>356702</v>
      </c>
      <c r="F10" s="208">
        <v>-0.6</v>
      </c>
      <c r="G10" s="374">
        <v>335692</v>
      </c>
      <c r="H10" s="208">
        <v>2</v>
      </c>
      <c r="I10" s="320">
        <v>1144</v>
      </c>
    </row>
    <row r="11" spans="1:26" s="29" customFormat="1" ht="16" customHeight="1">
      <c r="A11" s="38" t="s">
        <v>39</v>
      </c>
      <c r="B11" s="31" t="s">
        <v>74</v>
      </c>
      <c r="C11" s="488">
        <v>287457</v>
      </c>
      <c r="D11" s="489">
        <v>1.5</v>
      </c>
      <c r="E11" s="319">
        <v>277507</v>
      </c>
      <c r="F11" s="208">
        <v>2</v>
      </c>
      <c r="G11" s="374">
        <v>249231</v>
      </c>
      <c r="H11" s="208">
        <v>1.1000000000000001</v>
      </c>
      <c r="I11" s="320">
        <v>9950</v>
      </c>
    </row>
    <row r="12" spans="1:26" s="29" customFormat="1" ht="16" customHeight="1">
      <c r="A12" s="38" t="s">
        <v>109</v>
      </c>
      <c r="B12" s="31" t="s">
        <v>75</v>
      </c>
      <c r="C12" s="490">
        <v>468553</v>
      </c>
      <c r="D12" s="491">
        <v>-2</v>
      </c>
      <c r="E12" s="159">
        <v>459476</v>
      </c>
      <c r="F12" s="161">
        <v>-2.2999999999999998</v>
      </c>
      <c r="G12" s="159">
        <v>390858</v>
      </c>
      <c r="H12" s="161">
        <v>-0.4</v>
      </c>
      <c r="I12" s="237">
        <v>9077</v>
      </c>
    </row>
    <row r="13" spans="1:26" ht="16" customHeight="1">
      <c r="A13" s="38" t="s">
        <v>110</v>
      </c>
      <c r="B13" s="31" t="s">
        <v>71</v>
      </c>
      <c r="C13" s="488">
        <v>391887</v>
      </c>
      <c r="D13" s="489">
        <v>24.9</v>
      </c>
      <c r="E13" s="319">
        <v>377829</v>
      </c>
      <c r="F13" s="208">
        <v>23.9</v>
      </c>
      <c r="G13" s="374">
        <v>350557</v>
      </c>
      <c r="H13" s="208">
        <v>24.7</v>
      </c>
      <c r="I13" s="320">
        <v>14058</v>
      </c>
    </row>
    <row r="14" spans="1:26" ht="16" customHeight="1">
      <c r="A14" s="38" t="s">
        <v>111</v>
      </c>
      <c r="B14" s="31" t="s">
        <v>61</v>
      </c>
      <c r="C14" s="488">
        <v>306141</v>
      </c>
      <c r="D14" s="489">
        <v>16.600000000000001</v>
      </c>
      <c r="E14" s="319">
        <v>303632</v>
      </c>
      <c r="F14" s="208">
        <v>20.9</v>
      </c>
      <c r="G14" s="374">
        <v>239900</v>
      </c>
      <c r="H14" s="208">
        <v>11.8</v>
      </c>
      <c r="I14" s="320">
        <v>2509</v>
      </c>
    </row>
    <row r="15" spans="1:26" ht="16" customHeight="1">
      <c r="A15" s="38" t="s">
        <v>21</v>
      </c>
      <c r="B15" s="31" t="s">
        <v>62</v>
      </c>
      <c r="C15" s="488">
        <v>213204</v>
      </c>
      <c r="D15" s="489">
        <v>-3.5</v>
      </c>
      <c r="E15" s="319">
        <v>204371</v>
      </c>
      <c r="F15" s="208">
        <v>-2.5</v>
      </c>
      <c r="G15" s="374">
        <v>191953</v>
      </c>
      <c r="H15" s="208">
        <v>-3.1</v>
      </c>
      <c r="I15" s="320">
        <v>8833</v>
      </c>
    </row>
    <row r="16" spans="1:26" ht="16" customHeight="1">
      <c r="A16" s="38" t="s">
        <v>112</v>
      </c>
      <c r="B16" s="31" t="s">
        <v>63</v>
      </c>
      <c r="C16" s="488">
        <v>350624</v>
      </c>
      <c r="D16" s="489">
        <v>2.2000000000000002</v>
      </c>
      <c r="E16" s="319">
        <v>333860</v>
      </c>
      <c r="F16" s="208">
        <v>1.2</v>
      </c>
      <c r="G16" s="374">
        <v>321019</v>
      </c>
      <c r="H16" s="208">
        <v>1.6</v>
      </c>
      <c r="I16" s="320">
        <v>16764</v>
      </c>
    </row>
    <row r="17" spans="1:9" ht="16" customHeight="1">
      <c r="A17" s="38" t="s">
        <v>113</v>
      </c>
      <c r="B17" s="31" t="s">
        <v>158</v>
      </c>
      <c r="C17" s="488">
        <v>289653</v>
      </c>
      <c r="D17" s="489">
        <v>20.6</v>
      </c>
      <c r="E17" s="319">
        <v>284463</v>
      </c>
      <c r="F17" s="208">
        <v>18.399999999999999</v>
      </c>
      <c r="G17" s="374">
        <v>271601</v>
      </c>
      <c r="H17" s="208">
        <v>25.4</v>
      </c>
      <c r="I17" s="321">
        <v>5190</v>
      </c>
    </row>
    <row r="18" spans="1:9" ht="16" customHeight="1">
      <c r="A18" s="38" t="s">
        <v>114</v>
      </c>
      <c r="B18" s="31" t="s">
        <v>69</v>
      </c>
      <c r="C18" s="488">
        <v>502611</v>
      </c>
      <c r="D18" s="489">
        <v>-10.1</v>
      </c>
      <c r="E18" s="319">
        <v>319598</v>
      </c>
      <c r="F18" s="208">
        <v>-0.2</v>
      </c>
      <c r="G18" s="374">
        <v>297392</v>
      </c>
      <c r="H18" s="208">
        <v>-0.5</v>
      </c>
      <c r="I18" s="320">
        <v>183013</v>
      </c>
    </row>
    <row r="19" spans="1:9" ht="16" customHeight="1">
      <c r="A19" s="38" t="s">
        <v>115</v>
      </c>
      <c r="B19" s="31" t="s">
        <v>64</v>
      </c>
      <c r="C19" s="488">
        <v>101572</v>
      </c>
      <c r="D19" s="489">
        <v>5.0999999999999996</v>
      </c>
      <c r="E19" s="319">
        <v>101096</v>
      </c>
      <c r="F19" s="208">
        <v>5.7</v>
      </c>
      <c r="G19" s="374">
        <v>95731</v>
      </c>
      <c r="H19" s="208">
        <v>3</v>
      </c>
      <c r="I19" s="320">
        <v>476</v>
      </c>
    </row>
    <row r="20" spans="1:9" ht="16" customHeight="1">
      <c r="A20" s="38" t="s">
        <v>40</v>
      </c>
      <c r="B20" s="31" t="s">
        <v>65</v>
      </c>
      <c r="C20" s="319">
        <v>202714</v>
      </c>
      <c r="D20" s="194">
        <v>13.7</v>
      </c>
      <c r="E20" s="319">
        <v>201221</v>
      </c>
      <c r="F20" s="208">
        <v>16.5</v>
      </c>
      <c r="G20" s="374">
        <v>188611</v>
      </c>
      <c r="H20" s="208">
        <v>19.899999999999999</v>
      </c>
      <c r="I20" s="320">
        <v>1493</v>
      </c>
    </row>
    <row r="21" spans="1:9" ht="16" customHeight="1">
      <c r="A21" s="38" t="s">
        <v>116</v>
      </c>
      <c r="B21" s="31" t="s">
        <v>67</v>
      </c>
      <c r="C21" s="319">
        <v>327391</v>
      </c>
      <c r="D21" s="194">
        <v>0.2</v>
      </c>
      <c r="E21" s="319">
        <v>323113</v>
      </c>
      <c r="F21" s="208">
        <v>-0.7</v>
      </c>
      <c r="G21" s="374">
        <v>315799</v>
      </c>
      <c r="H21" s="208">
        <v>0.3</v>
      </c>
      <c r="I21" s="320">
        <v>4278</v>
      </c>
    </row>
    <row r="22" spans="1:9" ht="16" customHeight="1">
      <c r="A22" s="38" t="s">
        <v>117</v>
      </c>
      <c r="B22" s="31" t="s">
        <v>66</v>
      </c>
      <c r="C22" s="319">
        <v>277833</v>
      </c>
      <c r="D22" s="194">
        <v>-9.1</v>
      </c>
      <c r="E22" s="319">
        <v>261325</v>
      </c>
      <c r="F22" s="208">
        <v>5.0999999999999996</v>
      </c>
      <c r="G22" s="374">
        <v>247720</v>
      </c>
      <c r="H22" s="208">
        <v>6.7</v>
      </c>
      <c r="I22" s="320">
        <v>16508</v>
      </c>
    </row>
    <row r="23" spans="1:9" ht="16" customHeight="1">
      <c r="A23" s="53" t="s">
        <v>118</v>
      </c>
      <c r="B23" s="31" t="s">
        <v>68</v>
      </c>
      <c r="C23" s="159">
        <v>297072</v>
      </c>
      <c r="D23" s="161">
        <v>-3.8</v>
      </c>
      <c r="E23" s="159">
        <v>292208</v>
      </c>
      <c r="F23" s="161">
        <v>4.8</v>
      </c>
      <c r="G23" s="159">
        <v>264805</v>
      </c>
      <c r="H23" s="161">
        <v>1</v>
      </c>
      <c r="I23" s="237">
        <v>4864</v>
      </c>
    </row>
    <row r="24" spans="1:9" s="17" customFormat="1" ht="16" customHeight="1">
      <c r="A24" s="39" t="s">
        <v>119</v>
      </c>
      <c r="B24" s="32" t="s">
        <v>72</v>
      </c>
      <c r="C24" s="322">
        <v>216811</v>
      </c>
      <c r="D24" s="209">
        <v>-2.4</v>
      </c>
      <c r="E24" s="322">
        <v>202210</v>
      </c>
      <c r="F24" s="210">
        <v>0.6</v>
      </c>
      <c r="G24" s="375">
        <v>189931</v>
      </c>
      <c r="H24" s="210">
        <v>1.8</v>
      </c>
      <c r="I24" s="323">
        <v>14601</v>
      </c>
    </row>
    <row r="25" spans="1:9" s="17" customFormat="1" ht="33" customHeight="1">
      <c r="A25" s="33"/>
      <c r="B25" s="34"/>
      <c r="C25" s="368"/>
      <c r="D25" s="7"/>
      <c r="E25" s="368"/>
      <c r="F25" s="7"/>
      <c r="G25" s="368"/>
      <c r="H25" s="7"/>
      <c r="I25" s="306"/>
    </row>
    <row r="26" spans="1:9" ht="15" customHeight="1">
      <c r="A26" s="50" t="s">
        <v>103</v>
      </c>
      <c r="B26" s="50"/>
      <c r="C26" s="50"/>
      <c r="D26" s="50"/>
      <c r="E26" s="50"/>
      <c r="F26" s="50"/>
      <c r="G26" s="370"/>
      <c r="H26" s="550" t="s">
        <v>41</v>
      </c>
      <c r="I26" s="550"/>
    </row>
    <row r="27" spans="1:9" s="17" customFormat="1" ht="11.25" customHeight="1">
      <c r="A27" s="552" t="s">
        <v>28</v>
      </c>
      <c r="B27" s="553"/>
      <c r="C27" s="556"/>
      <c r="D27" s="557"/>
      <c r="E27" s="557"/>
      <c r="F27" s="557"/>
      <c r="G27" s="557"/>
      <c r="H27" s="557"/>
      <c r="I27" s="553"/>
    </row>
    <row r="28" spans="1:9" s="17" customFormat="1" ht="12" customHeight="1">
      <c r="A28" s="554"/>
      <c r="B28" s="555"/>
      <c r="C28" s="562" t="s">
        <v>24</v>
      </c>
      <c r="D28" s="555"/>
      <c r="E28" s="558" t="s">
        <v>91</v>
      </c>
      <c r="F28" s="557"/>
      <c r="G28" s="376"/>
      <c r="H28" s="35"/>
      <c r="I28" s="564" t="s">
        <v>124</v>
      </c>
    </row>
    <row r="29" spans="1:9" s="17" customFormat="1" ht="16.5" customHeight="1">
      <c r="A29" s="554"/>
      <c r="B29" s="555"/>
      <c r="C29" s="554"/>
      <c r="D29" s="555"/>
      <c r="E29" s="559"/>
      <c r="F29" s="559"/>
      <c r="G29" s="567" t="s">
        <v>32</v>
      </c>
      <c r="H29" s="568"/>
      <c r="I29" s="565"/>
    </row>
    <row r="30" spans="1:9" ht="25.5" customHeight="1">
      <c r="A30" s="554"/>
      <c r="B30" s="555"/>
      <c r="C30" s="367"/>
      <c r="D30" s="36" t="s">
        <v>31</v>
      </c>
      <c r="E30" s="369"/>
      <c r="F30" s="37" t="s">
        <v>31</v>
      </c>
      <c r="G30" s="372"/>
      <c r="H30" s="36" t="s">
        <v>31</v>
      </c>
      <c r="I30" s="566"/>
    </row>
    <row r="31" spans="1:9" ht="16" customHeight="1">
      <c r="A31" s="353" t="s">
        <v>20</v>
      </c>
      <c r="B31" s="30" t="s">
        <v>10</v>
      </c>
      <c r="C31" s="324">
        <v>290417</v>
      </c>
      <c r="D31" s="317">
        <v>-2.2000000000000002</v>
      </c>
      <c r="E31" s="316">
        <v>275016</v>
      </c>
      <c r="F31" s="312">
        <v>2.2999999999999998</v>
      </c>
      <c r="G31" s="374">
        <v>249190</v>
      </c>
      <c r="H31" s="312">
        <v>1</v>
      </c>
      <c r="I31" s="318">
        <v>15401</v>
      </c>
    </row>
    <row r="32" spans="1:9" ht="16" customHeight="1">
      <c r="A32" s="38" t="s">
        <v>70</v>
      </c>
      <c r="B32" s="31" t="s">
        <v>60</v>
      </c>
      <c r="C32" s="204" t="s">
        <v>318</v>
      </c>
      <c r="D32" s="487" t="s">
        <v>318</v>
      </c>
      <c r="E32" s="204" t="s">
        <v>318</v>
      </c>
      <c r="F32" s="364" t="s">
        <v>318</v>
      </c>
      <c r="G32" s="204" t="s">
        <v>318</v>
      </c>
      <c r="H32" s="362" t="s">
        <v>318</v>
      </c>
      <c r="I32" s="361" t="s">
        <v>318</v>
      </c>
    </row>
    <row r="33" spans="1:10" ht="16" customHeight="1">
      <c r="A33" s="38" t="s">
        <v>108</v>
      </c>
      <c r="B33" s="31" t="s">
        <v>73</v>
      </c>
      <c r="C33" s="324">
        <v>434008</v>
      </c>
      <c r="D33" s="489">
        <v>-4.9000000000000004</v>
      </c>
      <c r="E33" s="319">
        <v>432306</v>
      </c>
      <c r="F33" s="208">
        <v>-0.7</v>
      </c>
      <c r="G33" s="374">
        <v>402446</v>
      </c>
      <c r="H33" s="208">
        <v>2.7</v>
      </c>
      <c r="I33" s="320">
        <v>1702</v>
      </c>
    </row>
    <row r="34" spans="1:10" s="29" customFormat="1" ht="16" customHeight="1">
      <c r="A34" s="38" t="s">
        <v>39</v>
      </c>
      <c r="B34" s="31" t="s">
        <v>74</v>
      </c>
      <c r="C34" s="324">
        <v>300594</v>
      </c>
      <c r="D34" s="489">
        <v>0</v>
      </c>
      <c r="E34" s="319">
        <v>289328</v>
      </c>
      <c r="F34" s="208">
        <v>-0.2</v>
      </c>
      <c r="G34" s="319">
        <v>257822</v>
      </c>
      <c r="H34" s="208">
        <v>-1.7</v>
      </c>
      <c r="I34" s="320">
        <v>11266</v>
      </c>
    </row>
    <row r="35" spans="1:10" s="29" customFormat="1" ht="16" customHeight="1">
      <c r="A35" s="38" t="s">
        <v>109</v>
      </c>
      <c r="B35" s="31" t="s">
        <v>75</v>
      </c>
      <c r="C35" s="159">
        <v>468553</v>
      </c>
      <c r="D35" s="491">
        <v>-2</v>
      </c>
      <c r="E35" s="159">
        <v>459476</v>
      </c>
      <c r="F35" s="161">
        <v>-2.2000000000000002</v>
      </c>
      <c r="G35" s="159">
        <v>390858</v>
      </c>
      <c r="H35" s="161">
        <v>-0.4</v>
      </c>
      <c r="I35" s="237">
        <v>9077</v>
      </c>
    </row>
    <row r="36" spans="1:10" ht="16" customHeight="1">
      <c r="A36" s="38" t="s">
        <v>110</v>
      </c>
      <c r="B36" s="31" t="s">
        <v>71</v>
      </c>
      <c r="C36" s="324">
        <v>416815</v>
      </c>
      <c r="D36" s="489">
        <v>7.1</v>
      </c>
      <c r="E36" s="319">
        <v>416815</v>
      </c>
      <c r="F36" s="208">
        <v>11.7</v>
      </c>
      <c r="G36" s="319">
        <v>387132</v>
      </c>
      <c r="H36" s="208">
        <v>13</v>
      </c>
      <c r="I36" s="320">
        <v>0</v>
      </c>
    </row>
    <row r="37" spans="1:10" ht="16" customHeight="1">
      <c r="A37" s="38" t="s">
        <v>111</v>
      </c>
      <c r="B37" s="31" t="s">
        <v>61</v>
      </c>
      <c r="C37" s="324">
        <v>310177</v>
      </c>
      <c r="D37" s="489">
        <v>15.7</v>
      </c>
      <c r="E37" s="319">
        <v>306300</v>
      </c>
      <c r="F37" s="208">
        <v>16.8</v>
      </c>
      <c r="G37" s="319">
        <v>210267</v>
      </c>
      <c r="H37" s="208">
        <v>-4.4000000000000004</v>
      </c>
      <c r="I37" s="320">
        <v>3877</v>
      </c>
    </row>
    <row r="38" spans="1:10" ht="16" customHeight="1">
      <c r="A38" s="38" t="s">
        <v>21</v>
      </c>
      <c r="B38" s="31" t="s">
        <v>62</v>
      </c>
      <c r="C38" s="324">
        <v>191360</v>
      </c>
      <c r="D38" s="489">
        <v>-7.6</v>
      </c>
      <c r="E38" s="319">
        <v>188788</v>
      </c>
      <c r="F38" s="208">
        <v>-8.4</v>
      </c>
      <c r="G38" s="319">
        <v>174234</v>
      </c>
      <c r="H38" s="208">
        <v>-9.5</v>
      </c>
      <c r="I38" s="320">
        <v>2572</v>
      </c>
    </row>
    <row r="39" spans="1:10" ht="16" customHeight="1">
      <c r="A39" s="38" t="s">
        <v>112</v>
      </c>
      <c r="B39" s="31" t="s">
        <v>63</v>
      </c>
      <c r="C39" s="324">
        <v>366282</v>
      </c>
      <c r="D39" s="489">
        <v>1.6</v>
      </c>
      <c r="E39" s="319">
        <v>357362</v>
      </c>
      <c r="F39" s="208">
        <v>-0.5</v>
      </c>
      <c r="G39" s="319">
        <v>341991</v>
      </c>
      <c r="H39" s="208">
        <v>-0.6</v>
      </c>
      <c r="I39" s="320">
        <v>8920</v>
      </c>
    </row>
    <row r="40" spans="1:10" ht="16" customHeight="1">
      <c r="A40" s="38" t="s">
        <v>113</v>
      </c>
      <c r="B40" s="31" t="s">
        <v>158</v>
      </c>
      <c r="C40" s="324">
        <v>285154</v>
      </c>
      <c r="D40" s="492">
        <v>42.5</v>
      </c>
      <c r="E40" s="204">
        <v>272635</v>
      </c>
      <c r="F40" s="325">
        <v>36.299999999999997</v>
      </c>
      <c r="G40" s="159">
        <v>260190</v>
      </c>
      <c r="H40" s="326">
        <v>37.299999999999997</v>
      </c>
      <c r="I40" s="321">
        <v>12519</v>
      </c>
    </row>
    <row r="41" spans="1:10" ht="16" customHeight="1">
      <c r="A41" s="38" t="s">
        <v>114</v>
      </c>
      <c r="B41" s="31" t="s">
        <v>69</v>
      </c>
      <c r="C41" s="324">
        <v>737327</v>
      </c>
      <c r="D41" s="489">
        <v>-4.3</v>
      </c>
      <c r="E41" s="319">
        <v>380635</v>
      </c>
      <c r="F41" s="208">
        <v>1.7</v>
      </c>
      <c r="G41" s="319">
        <v>351268</v>
      </c>
      <c r="H41" s="208">
        <v>-1.4</v>
      </c>
      <c r="I41" s="320">
        <v>356692</v>
      </c>
    </row>
    <row r="42" spans="1:10" ht="16" customHeight="1">
      <c r="A42" s="38" t="s">
        <v>115</v>
      </c>
      <c r="B42" s="31" t="s">
        <v>64</v>
      </c>
      <c r="C42" s="324">
        <v>121376</v>
      </c>
      <c r="D42" s="489">
        <v>21.8</v>
      </c>
      <c r="E42" s="319">
        <v>120275</v>
      </c>
      <c r="F42" s="208">
        <v>24.6</v>
      </c>
      <c r="G42" s="319">
        <v>113594</v>
      </c>
      <c r="H42" s="208">
        <v>22.2</v>
      </c>
      <c r="I42" s="320">
        <v>1101</v>
      </c>
    </row>
    <row r="43" spans="1:10" ht="16.5" customHeight="1">
      <c r="A43" s="38" t="s">
        <v>40</v>
      </c>
      <c r="B43" s="31" t="s">
        <v>65</v>
      </c>
      <c r="C43" s="159">
        <v>193125</v>
      </c>
      <c r="D43" s="491">
        <v>-5.8</v>
      </c>
      <c r="E43" s="159">
        <v>193125</v>
      </c>
      <c r="F43" s="161">
        <v>-5.9</v>
      </c>
      <c r="G43" s="159">
        <v>176256</v>
      </c>
      <c r="H43" s="161">
        <v>-1.7</v>
      </c>
      <c r="I43" s="237">
        <v>0</v>
      </c>
    </row>
    <row r="44" spans="1:10" ht="16" customHeight="1">
      <c r="A44" s="38" t="s">
        <v>116</v>
      </c>
      <c r="B44" s="31" t="s">
        <v>67</v>
      </c>
      <c r="C44" s="324">
        <v>374564</v>
      </c>
      <c r="D44" s="194">
        <v>2.9</v>
      </c>
      <c r="E44" s="319">
        <v>374533</v>
      </c>
      <c r="F44" s="208">
        <v>3</v>
      </c>
      <c r="G44" s="319">
        <v>368525</v>
      </c>
      <c r="H44" s="208">
        <v>2</v>
      </c>
      <c r="I44" s="320">
        <v>31</v>
      </c>
    </row>
    <row r="45" spans="1:10" ht="16" customHeight="1">
      <c r="A45" s="38" t="s">
        <v>117</v>
      </c>
      <c r="B45" s="31" t="s">
        <v>66</v>
      </c>
      <c r="C45" s="324">
        <v>306586</v>
      </c>
      <c r="D45" s="194">
        <v>-12.6</v>
      </c>
      <c r="E45" s="319">
        <v>286439</v>
      </c>
      <c r="F45" s="208">
        <v>4.2</v>
      </c>
      <c r="G45" s="319">
        <v>268472</v>
      </c>
      <c r="H45" s="208">
        <v>5.6</v>
      </c>
      <c r="I45" s="320">
        <v>20147</v>
      </c>
    </row>
    <row r="46" spans="1:10" ht="16" customHeight="1">
      <c r="A46" s="53" t="s">
        <v>118</v>
      </c>
      <c r="B46" s="31" t="s">
        <v>68</v>
      </c>
      <c r="C46" s="159">
        <v>284126</v>
      </c>
      <c r="D46" s="360">
        <v>1.5</v>
      </c>
      <c r="E46" s="159">
        <v>283343</v>
      </c>
      <c r="F46" s="360">
        <v>2.1</v>
      </c>
      <c r="G46" s="159">
        <v>256084</v>
      </c>
      <c r="H46" s="360">
        <v>2.1</v>
      </c>
      <c r="I46" s="361">
        <v>783</v>
      </c>
      <c r="J46"/>
    </row>
    <row r="47" spans="1:10" s="17" customFormat="1" ht="16" customHeight="1">
      <c r="A47" s="39" t="s">
        <v>119</v>
      </c>
      <c r="B47" s="32" t="s">
        <v>72</v>
      </c>
      <c r="C47" s="327">
        <v>189212</v>
      </c>
      <c r="D47" s="209">
        <v>6.2</v>
      </c>
      <c r="E47" s="322">
        <v>184384</v>
      </c>
      <c r="F47" s="210">
        <v>4.0999999999999996</v>
      </c>
      <c r="G47" s="375">
        <v>172332</v>
      </c>
      <c r="H47" s="210">
        <v>6.1</v>
      </c>
      <c r="I47" s="323">
        <v>4828</v>
      </c>
    </row>
    <row r="48" spans="1:10" ht="15" customHeight="1">
      <c r="C48" s="516"/>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AC48"/>
  <sheetViews>
    <sheetView showGridLines="0" view="pageBreakPreview" zoomScaleNormal="150" zoomScaleSheetLayoutView="100" workbookViewId="0"/>
  </sheetViews>
  <sheetFormatPr defaultColWidth="9.09765625" defaultRowHeight="15" customHeight="1"/>
  <cols>
    <col min="1" max="1" width="2.69921875" style="3" customWidth="1"/>
    <col min="2" max="2" width="20.8984375" style="3" bestFit="1" customWidth="1"/>
    <col min="3" max="3" width="9.296875" style="3" customWidth="1"/>
    <col min="4" max="4" width="9.296875" style="377" customWidth="1"/>
    <col min="5" max="5" width="9.296875" style="3" customWidth="1"/>
    <col min="6" max="6" width="9.296875" style="377" customWidth="1"/>
    <col min="7" max="7" width="9.296875" style="3" customWidth="1"/>
    <col min="8" max="8" width="9.296875" style="377" customWidth="1"/>
    <col min="9" max="9" width="9.296875" style="3" customWidth="1"/>
    <col min="10" max="10" width="9.296875" style="377" customWidth="1"/>
    <col min="11" max="16384" width="9.09765625" style="3"/>
  </cols>
  <sheetData>
    <row r="1" spans="1:29" ht="13.5" customHeight="1">
      <c r="A1" s="301"/>
    </row>
    <row r="2" spans="1:29" ht="15" customHeight="1">
      <c r="A2" s="50" t="s">
        <v>104</v>
      </c>
      <c r="B2" s="50"/>
      <c r="C2" s="50"/>
      <c r="D2" s="378"/>
      <c r="E2" s="50"/>
      <c r="F2" s="378"/>
      <c r="G2" s="50"/>
      <c r="H2" s="383"/>
      <c r="I2" s="550" t="s">
        <v>42</v>
      </c>
      <c r="J2" s="550"/>
      <c r="K2" s="186"/>
      <c r="Z2" s="189"/>
      <c r="AC2" s="189"/>
    </row>
    <row r="3" spans="1:29" s="17" customFormat="1" ht="12" customHeight="1">
      <c r="A3" s="552" t="s">
        <v>28</v>
      </c>
      <c r="B3" s="553"/>
      <c r="C3" s="556" t="s">
        <v>25</v>
      </c>
      <c r="D3" s="556"/>
      <c r="E3" s="41"/>
      <c r="F3" s="380"/>
      <c r="G3" s="41"/>
      <c r="H3" s="384"/>
      <c r="I3" s="576"/>
      <c r="J3" s="577"/>
      <c r="K3" s="186"/>
    </row>
    <row r="4" spans="1:29" s="17" customFormat="1" ht="19.5" customHeight="1">
      <c r="A4" s="554"/>
      <c r="B4" s="555"/>
      <c r="C4" s="571"/>
      <c r="D4" s="571"/>
      <c r="E4" s="567" t="s">
        <v>26</v>
      </c>
      <c r="F4" s="568"/>
      <c r="G4" s="574" t="s">
        <v>27</v>
      </c>
      <c r="H4" s="568"/>
      <c r="I4" s="574" t="s">
        <v>76</v>
      </c>
      <c r="J4" s="568"/>
    </row>
    <row r="5" spans="1:29" s="17" customFormat="1" ht="13.5" customHeight="1">
      <c r="A5" s="554"/>
      <c r="B5" s="555"/>
      <c r="C5" s="42"/>
      <c r="D5" s="569" t="s">
        <v>31</v>
      </c>
      <c r="E5" s="43"/>
      <c r="F5" s="569" t="s">
        <v>31</v>
      </c>
      <c r="G5" s="206"/>
      <c r="H5" s="569" t="s">
        <v>31</v>
      </c>
      <c r="I5" s="578"/>
      <c r="J5" s="569" t="s">
        <v>33</v>
      </c>
      <c r="K5" s="45"/>
    </row>
    <row r="6" spans="1:29" ht="12">
      <c r="A6" s="560"/>
      <c r="B6" s="561"/>
      <c r="C6" s="44"/>
      <c r="D6" s="570"/>
      <c r="E6" s="350"/>
      <c r="F6" s="570"/>
      <c r="G6" s="207"/>
      <c r="H6" s="570"/>
      <c r="I6" s="579"/>
      <c r="J6" s="570"/>
      <c r="K6" s="2"/>
    </row>
    <row r="7" spans="1:29" ht="16" customHeight="1">
      <c r="A7" s="38" t="s">
        <v>20</v>
      </c>
      <c r="B7" s="31" t="s">
        <v>10</v>
      </c>
      <c r="C7" s="194">
        <v>139.80000000000001</v>
      </c>
      <c r="D7" s="194">
        <v>-1.3</v>
      </c>
      <c r="E7" s="311">
        <v>128.5</v>
      </c>
      <c r="F7" s="312">
        <v>-2</v>
      </c>
      <c r="G7" s="194">
        <v>11.3</v>
      </c>
      <c r="H7" s="312">
        <v>6.6</v>
      </c>
      <c r="I7" s="311">
        <v>18</v>
      </c>
      <c r="J7" s="312">
        <v>-0.3</v>
      </c>
    </row>
    <row r="8" spans="1:29" ht="16" customHeight="1">
      <c r="A8" s="38" t="s">
        <v>70</v>
      </c>
      <c r="B8" s="31" t="s">
        <v>60</v>
      </c>
      <c r="C8" s="362" t="s">
        <v>318</v>
      </c>
      <c r="D8" s="379" t="s">
        <v>318</v>
      </c>
      <c r="E8" s="363" t="s">
        <v>318</v>
      </c>
      <c r="F8" s="381" t="s">
        <v>318</v>
      </c>
      <c r="G8" s="362" t="s">
        <v>318</v>
      </c>
      <c r="H8" s="379" t="s">
        <v>318</v>
      </c>
      <c r="I8" s="363" t="s">
        <v>318</v>
      </c>
      <c r="J8" s="381" t="s">
        <v>318</v>
      </c>
      <c r="K8" s="52"/>
    </row>
    <row r="9" spans="1:29" ht="16" customHeight="1">
      <c r="A9" s="38" t="s">
        <v>108</v>
      </c>
      <c r="B9" s="31" t="s">
        <v>73</v>
      </c>
      <c r="C9" s="194">
        <v>167.4</v>
      </c>
      <c r="D9" s="194">
        <v>-2.7</v>
      </c>
      <c r="E9" s="211">
        <v>153.5</v>
      </c>
      <c r="F9" s="208">
        <v>-1.7</v>
      </c>
      <c r="G9" s="194">
        <v>13.9</v>
      </c>
      <c r="H9" s="492">
        <v>-12.6</v>
      </c>
      <c r="I9" s="211">
        <v>20.5</v>
      </c>
      <c r="J9" s="208">
        <v>0.1</v>
      </c>
    </row>
    <row r="10" spans="1:29" s="29" customFormat="1" ht="16" customHeight="1">
      <c r="A10" s="38" t="s">
        <v>39</v>
      </c>
      <c r="B10" s="31" t="s">
        <v>74</v>
      </c>
      <c r="C10" s="194">
        <v>158</v>
      </c>
      <c r="D10" s="194">
        <v>1.6</v>
      </c>
      <c r="E10" s="211">
        <v>141.9</v>
      </c>
      <c r="F10" s="208">
        <v>1.1000000000000001</v>
      </c>
      <c r="G10" s="194">
        <v>16.100000000000001</v>
      </c>
      <c r="H10" s="492">
        <v>6.6</v>
      </c>
      <c r="I10" s="211">
        <v>18.7</v>
      </c>
      <c r="J10" s="208">
        <v>-0.4</v>
      </c>
    </row>
    <row r="11" spans="1:29" s="29" customFormat="1" ht="16" customHeight="1">
      <c r="A11" s="38" t="s">
        <v>109</v>
      </c>
      <c r="B11" s="31" t="s">
        <v>75</v>
      </c>
      <c r="C11" s="241">
        <v>166.5</v>
      </c>
      <c r="D11" s="161">
        <v>-7.8</v>
      </c>
      <c r="E11" s="241">
        <v>140.30000000000001</v>
      </c>
      <c r="F11" s="161">
        <v>-8.5</v>
      </c>
      <c r="G11" s="241">
        <v>26.2</v>
      </c>
      <c r="H11" s="491">
        <v>-3.7</v>
      </c>
      <c r="I11" s="241">
        <v>18.100000000000001</v>
      </c>
      <c r="J11" s="161">
        <v>-1.9</v>
      </c>
    </row>
    <row r="12" spans="1:29" ht="16" customHeight="1">
      <c r="A12" s="38" t="s">
        <v>110</v>
      </c>
      <c r="B12" s="31" t="s">
        <v>71</v>
      </c>
      <c r="C12" s="194">
        <v>161.5</v>
      </c>
      <c r="D12" s="194">
        <v>-4</v>
      </c>
      <c r="E12" s="211">
        <v>149.19999999999999</v>
      </c>
      <c r="F12" s="208">
        <v>-4.5</v>
      </c>
      <c r="G12" s="194">
        <v>12.3</v>
      </c>
      <c r="H12" s="492">
        <v>2.5</v>
      </c>
      <c r="I12" s="211">
        <v>19.7</v>
      </c>
      <c r="J12" s="208">
        <v>-0.6</v>
      </c>
    </row>
    <row r="13" spans="1:29" ht="16" customHeight="1">
      <c r="A13" s="38" t="s">
        <v>111</v>
      </c>
      <c r="B13" s="31" t="s">
        <v>61</v>
      </c>
      <c r="C13" s="194">
        <v>171.9</v>
      </c>
      <c r="D13" s="194">
        <v>-1.8</v>
      </c>
      <c r="E13" s="211">
        <v>142.69999999999999</v>
      </c>
      <c r="F13" s="208">
        <v>-5.5</v>
      </c>
      <c r="G13" s="194">
        <v>29.2</v>
      </c>
      <c r="H13" s="492">
        <v>20.7</v>
      </c>
      <c r="I13" s="211">
        <v>19.7</v>
      </c>
      <c r="J13" s="208">
        <v>-0.4</v>
      </c>
    </row>
    <row r="14" spans="1:29" ht="16" customHeight="1">
      <c r="A14" s="38" t="s">
        <v>21</v>
      </c>
      <c r="B14" s="31" t="s">
        <v>62</v>
      </c>
      <c r="C14" s="194">
        <v>131.19999999999999</v>
      </c>
      <c r="D14" s="194">
        <v>-0.3</v>
      </c>
      <c r="E14" s="211">
        <v>123.7</v>
      </c>
      <c r="F14" s="208">
        <v>-0.5</v>
      </c>
      <c r="G14" s="194">
        <v>7.5</v>
      </c>
      <c r="H14" s="492">
        <v>2.7</v>
      </c>
      <c r="I14" s="211">
        <v>18</v>
      </c>
      <c r="J14" s="208">
        <v>-0.2</v>
      </c>
    </row>
    <row r="15" spans="1:29" ht="16" customHeight="1">
      <c r="A15" s="38" t="s">
        <v>112</v>
      </c>
      <c r="B15" s="31" t="s">
        <v>63</v>
      </c>
      <c r="C15" s="194">
        <v>138.19999999999999</v>
      </c>
      <c r="D15" s="194">
        <v>-5.3</v>
      </c>
      <c r="E15" s="211">
        <v>130.5</v>
      </c>
      <c r="F15" s="208">
        <v>-4.3</v>
      </c>
      <c r="G15" s="194">
        <v>7.7</v>
      </c>
      <c r="H15" s="492">
        <v>-18</v>
      </c>
      <c r="I15" s="211">
        <v>18.100000000000001</v>
      </c>
      <c r="J15" s="208">
        <v>-0.5</v>
      </c>
      <c r="K15" s="2"/>
    </row>
    <row r="16" spans="1:29" ht="16" customHeight="1">
      <c r="A16" s="38" t="s">
        <v>113</v>
      </c>
      <c r="B16" s="31" t="s">
        <v>158</v>
      </c>
      <c r="C16" s="160">
        <v>167</v>
      </c>
      <c r="D16" s="162">
        <v>8.6999999999999993</v>
      </c>
      <c r="E16" s="160">
        <v>150.1</v>
      </c>
      <c r="F16" s="161">
        <v>1.7</v>
      </c>
      <c r="G16" s="162">
        <v>16.899999999999999</v>
      </c>
      <c r="H16" s="491">
        <v>176.9</v>
      </c>
      <c r="I16" s="160">
        <v>19.7</v>
      </c>
      <c r="J16" s="161">
        <v>-0.6</v>
      </c>
      <c r="K16" s="2"/>
    </row>
    <row r="17" spans="1:13" ht="16" customHeight="1">
      <c r="A17" s="38" t="s">
        <v>114</v>
      </c>
      <c r="B17" s="31" t="s">
        <v>69</v>
      </c>
      <c r="C17" s="194">
        <v>142.69999999999999</v>
      </c>
      <c r="D17" s="194">
        <v>-5.3</v>
      </c>
      <c r="E17" s="211">
        <v>130.69999999999999</v>
      </c>
      <c r="F17" s="208">
        <v>-7.3</v>
      </c>
      <c r="G17" s="194">
        <v>12</v>
      </c>
      <c r="H17" s="492">
        <v>21.2</v>
      </c>
      <c r="I17" s="211">
        <v>18.100000000000001</v>
      </c>
      <c r="J17" s="208">
        <v>-1.1000000000000001</v>
      </c>
      <c r="K17" s="2"/>
    </row>
    <row r="18" spans="1:13" ht="16" customHeight="1">
      <c r="A18" s="38" t="s">
        <v>115</v>
      </c>
      <c r="B18" s="31" t="s">
        <v>64</v>
      </c>
      <c r="C18" s="194">
        <v>85.1</v>
      </c>
      <c r="D18" s="194">
        <v>4.4000000000000004</v>
      </c>
      <c r="E18" s="211">
        <v>80.8</v>
      </c>
      <c r="F18" s="208">
        <v>3.5</v>
      </c>
      <c r="G18" s="194">
        <v>4.3</v>
      </c>
      <c r="H18" s="492">
        <v>22.9</v>
      </c>
      <c r="I18" s="211">
        <v>13.6</v>
      </c>
      <c r="J18" s="208">
        <v>-0.6</v>
      </c>
      <c r="K18" s="2"/>
    </row>
    <row r="19" spans="1:13" ht="16" customHeight="1">
      <c r="A19" s="38" t="s">
        <v>40</v>
      </c>
      <c r="B19" s="31" t="s">
        <v>65</v>
      </c>
      <c r="C19" s="194">
        <v>133</v>
      </c>
      <c r="D19" s="194">
        <v>8.8000000000000007</v>
      </c>
      <c r="E19" s="211">
        <v>126.1</v>
      </c>
      <c r="F19" s="208">
        <v>10.199999999999999</v>
      </c>
      <c r="G19" s="194">
        <v>6.9</v>
      </c>
      <c r="H19" s="492">
        <v>-10.5</v>
      </c>
      <c r="I19" s="211">
        <v>18.100000000000001</v>
      </c>
      <c r="J19" s="208">
        <v>1.3</v>
      </c>
      <c r="K19" s="2"/>
    </row>
    <row r="20" spans="1:13" ht="16" customHeight="1">
      <c r="A20" s="38" t="s">
        <v>116</v>
      </c>
      <c r="B20" s="31" t="s">
        <v>67</v>
      </c>
      <c r="C20" s="194">
        <v>138.4</v>
      </c>
      <c r="D20" s="194">
        <v>-5.7</v>
      </c>
      <c r="E20" s="211">
        <v>119.6</v>
      </c>
      <c r="F20" s="208">
        <v>-8.5</v>
      </c>
      <c r="G20" s="194">
        <v>18.8</v>
      </c>
      <c r="H20" s="208">
        <v>17.5</v>
      </c>
      <c r="I20" s="211">
        <v>16.5</v>
      </c>
      <c r="J20" s="208">
        <v>-1.4</v>
      </c>
    </row>
    <row r="21" spans="1:13" ht="16" customHeight="1">
      <c r="A21" s="38" t="s">
        <v>117</v>
      </c>
      <c r="B21" s="31" t="s">
        <v>66</v>
      </c>
      <c r="C21" s="194">
        <v>134.6</v>
      </c>
      <c r="D21" s="194">
        <v>-3.1</v>
      </c>
      <c r="E21" s="211">
        <v>130.1</v>
      </c>
      <c r="F21" s="208">
        <v>-2.8</v>
      </c>
      <c r="G21" s="194">
        <v>4.5</v>
      </c>
      <c r="H21" s="208">
        <v>-11.8</v>
      </c>
      <c r="I21" s="211">
        <v>17.8</v>
      </c>
      <c r="J21" s="208">
        <v>-0.8</v>
      </c>
    </row>
    <row r="22" spans="1:13" ht="16" customHeight="1">
      <c r="A22" s="53" t="s">
        <v>118</v>
      </c>
      <c r="B22" s="31" t="s">
        <v>68</v>
      </c>
      <c r="C22" s="241">
        <v>147.80000000000001</v>
      </c>
      <c r="D22" s="161">
        <v>-5.6</v>
      </c>
      <c r="E22" s="241">
        <v>135.19999999999999</v>
      </c>
      <c r="F22" s="161">
        <v>-8.3000000000000007</v>
      </c>
      <c r="G22" s="241">
        <v>12.6</v>
      </c>
      <c r="H22" s="161">
        <v>37</v>
      </c>
      <c r="I22" s="241">
        <v>18.3</v>
      </c>
      <c r="J22" s="161">
        <v>-1.3</v>
      </c>
    </row>
    <row r="23" spans="1:13" s="17" customFormat="1" ht="16" customHeight="1">
      <c r="A23" s="39" t="s">
        <v>119</v>
      </c>
      <c r="B23" s="32" t="s">
        <v>72</v>
      </c>
      <c r="C23" s="209">
        <v>128.6</v>
      </c>
      <c r="D23" s="209">
        <v>-6.5</v>
      </c>
      <c r="E23" s="212">
        <v>119.4</v>
      </c>
      <c r="F23" s="210">
        <v>-6.5</v>
      </c>
      <c r="G23" s="209">
        <v>9.1999999999999993</v>
      </c>
      <c r="H23" s="210">
        <v>-5.2</v>
      </c>
      <c r="I23" s="212">
        <v>17.8</v>
      </c>
      <c r="J23" s="210">
        <v>-0.5</v>
      </c>
      <c r="K23" s="45"/>
    </row>
    <row r="24" spans="1:13" s="17" customFormat="1" ht="33" customHeight="1">
      <c r="A24" s="198"/>
      <c r="B24" s="198"/>
      <c r="C24" s="40"/>
      <c r="D24" s="377"/>
      <c r="E24" s="3"/>
      <c r="F24" s="382"/>
      <c r="G24" s="3"/>
      <c r="H24" s="377"/>
      <c r="I24" s="3"/>
      <c r="J24" s="377"/>
    </row>
    <row r="25" spans="1:13" ht="15" customHeight="1">
      <c r="A25" s="190" t="s">
        <v>105</v>
      </c>
      <c r="G25" s="2"/>
      <c r="H25" s="382"/>
      <c r="I25" s="575" t="s">
        <v>42</v>
      </c>
      <c r="J25" s="575"/>
    </row>
    <row r="26" spans="1:13" s="29" customFormat="1" ht="12" customHeight="1">
      <c r="A26" s="552" t="s">
        <v>28</v>
      </c>
      <c r="B26" s="553"/>
      <c r="C26" s="556" t="s">
        <v>25</v>
      </c>
      <c r="D26" s="556"/>
      <c r="E26" s="41"/>
      <c r="F26" s="380"/>
      <c r="G26" s="41"/>
      <c r="H26" s="384"/>
      <c r="I26" s="576"/>
      <c r="J26" s="577"/>
    </row>
    <row r="27" spans="1:13" s="29" customFormat="1" ht="19.5" customHeight="1">
      <c r="A27" s="554"/>
      <c r="B27" s="555"/>
      <c r="C27" s="571"/>
      <c r="D27" s="571"/>
      <c r="E27" s="567" t="s">
        <v>26</v>
      </c>
      <c r="F27" s="568"/>
      <c r="G27" s="574" t="s">
        <v>27</v>
      </c>
      <c r="H27" s="574"/>
      <c r="I27" s="567" t="s">
        <v>76</v>
      </c>
      <c r="J27" s="568"/>
    </row>
    <row r="28" spans="1:13" ht="13.5" customHeight="1">
      <c r="A28" s="554"/>
      <c r="B28" s="555"/>
      <c r="C28" s="42"/>
      <c r="D28" s="569" t="s">
        <v>31</v>
      </c>
      <c r="E28" s="43"/>
      <c r="F28" s="569" t="s">
        <v>31</v>
      </c>
      <c r="G28" s="351"/>
      <c r="H28" s="572" t="s">
        <v>31</v>
      </c>
      <c r="I28" s="578"/>
      <c r="J28" s="569" t="s">
        <v>33</v>
      </c>
      <c r="K28" s="2"/>
    </row>
    <row r="29" spans="1:13" ht="12.75" customHeight="1">
      <c r="A29" s="560"/>
      <c r="B29" s="561"/>
      <c r="C29" s="44"/>
      <c r="D29" s="570"/>
      <c r="E29" s="350"/>
      <c r="F29" s="570"/>
      <c r="G29" s="352"/>
      <c r="H29" s="573"/>
      <c r="I29" s="579"/>
      <c r="J29" s="570"/>
      <c r="K29" s="2"/>
    </row>
    <row r="30" spans="1:13" ht="16.5" customHeight="1">
      <c r="A30" s="38" t="s">
        <v>20</v>
      </c>
      <c r="B30" s="30" t="s">
        <v>10</v>
      </c>
      <c r="C30" s="194">
        <v>144.6</v>
      </c>
      <c r="D30" s="194">
        <v>-1.4</v>
      </c>
      <c r="E30" s="311">
        <v>131</v>
      </c>
      <c r="F30" s="312">
        <v>-2.7</v>
      </c>
      <c r="G30" s="194">
        <v>13.6</v>
      </c>
      <c r="H30" s="312">
        <v>12.4</v>
      </c>
      <c r="I30" s="315">
        <v>18.100000000000001</v>
      </c>
      <c r="J30" s="312">
        <v>-0.6</v>
      </c>
      <c r="K30" s="2"/>
    </row>
    <row r="31" spans="1:13" ht="15.75" customHeight="1">
      <c r="A31" s="38" t="s">
        <v>70</v>
      </c>
      <c r="B31" s="31" t="s">
        <v>60</v>
      </c>
      <c r="C31" s="475" t="s">
        <v>318</v>
      </c>
      <c r="D31" s="379" t="s">
        <v>318</v>
      </c>
      <c r="E31" s="363" t="s">
        <v>318</v>
      </c>
      <c r="F31" s="381" t="s">
        <v>318</v>
      </c>
      <c r="G31" s="362" t="s">
        <v>318</v>
      </c>
      <c r="H31" s="379" t="s">
        <v>318</v>
      </c>
      <c r="I31" s="363" t="s">
        <v>318</v>
      </c>
      <c r="J31" s="381" t="s">
        <v>318</v>
      </c>
      <c r="K31" s="28"/>
      <c r="L31" s="29"/>
      <c r="M31" s="29"/>
    </row>
    <row r="32" spans="1:13" ht="15.75" customHeight="1">
      <c r="A32" s="38" t="s">
        <v>108</v>
      </c>
      <c r="B32" s="31" t="s">
        <v>73</v>
      </c>
      <c r="C32" s="194">
        <v>167</v>
      </c>
      <c r="D32" s="489">
        <v>-4.8</v>
      </c>
      <c r="E32" s="493">
        <v>153.69999999999999</v>
      </c>
      <c r="F32" s="492">
        <v>-0.9</v>
      </c>
      <c r="G32" s="489">
        <v>13.3</v>
      </c>
      <c r="H32" s="492">
        <v>-34.4</v>
      </c>
      <c r="I32" s="494">
        <v>19.899999999999999</v>
      </c>
      <c r="J32" s="208">
        <v>-0.3</v>
      </c>
      <c r="K32" s="29"/>
      <c r="L32" s="29"/>
      <c r="M32" s="29"/>
    </row>
    <row r="33" spans="1:14" ht="15.75" customHeight="1">
      <c r="A33" s="38" t="s">
        <v>39</v>
      </c>
      <c r="B33" s="31" t="s">
        <v>74</v>
      </c>
      <c r="C33" s="194">
        <v>160.80000000000001</v>
      </c>
      <c r="D33" s="489">
        <v>1.4</v>
      </c>
      <c r="E33" s="493">
        <v>143</v>
      </c>
      <c r="F33" s="492">
        <v>0.4</v>
      </c>
      <c r="G33" s="489">
        <v>17.8</v>
      </c>
      <c r="H33" s="492">
        <v>10.6</v>
      </c>
      <c r="I33" s="494">
        <v>18.600000000000001</v>
      </c>
      <c r="J33" s="208">
        <v>-0.5</v>
      </c>
      <c r="K33" s="29"/>
      <c r="L33" s="29"/>
      <c r="M33" s="29"/>
    </row>
    <row r="34" spans="1:14" ht="15.75" customHeight="1">
      <c r="A34" s="38" t="s">
        <v>109</v>
      </c>
      <c r="B34" s="31" t="s">
        <v>75</v>
      </c>
      <c r="C34" s="241">
        <v>166.5</v>
      </c>
      <c r="D34" s="491">
        <v>-7.8</v>
      </c>
      <c r="E34" s="495">
        <v>140.30000000000001</v>
      </c>
      <c r="F34" s="491">
        <v>-8.6</v>
      </c>
      <c r="G34" s="495">
        <v>26.2</v>
      </c>
      <c r="H34" s="491">
        <v>-3.6</v>
      </c>
      <c r="I34" s="495">
        <v>18.100000000000001</v>
      </c>
      <c r="J34" s="161">
        <v>-1.9</v>
      </c>
      <c r="K34" s="29"/>
      <c r="L34" s="29"/>
      <c r="M34" s="29"/>
    </row>
    <row r="35" spans="1:14" ht="15.75" customHeight="1">
      <c r="A35" s="38" t="s">
        <v>110</v>
      </c>
      <c r="B35" s="31" t="s">
        <v>71</v>
      </c>
      <c r="C35" s="194">
        <v>152.19999999999999</v>
      </c>
      <c r="D35" s="489">
        <v>-10.7</v>
      </c>
      <c r="E35" s="493">
        <v>143.19999999999999</v>
      </c>
      <c r="F35" s="492">
        <v>-9</v>
      </c>
      <c r="G35" s="493">
        <v>9</v>
      </c>
      <c r="H35" s="492">
        <v>-31.3</v>
      </c>
      <c r="I35" s="494">
        <v>19.2</v>
      </c>
      <c r="J35" s="208">
        <v>-1.5</v>
      </c>
    </row>
    <row r="36" spans="1:14" ht="15.75" customHeight="1">
      <c r="A36" s="38" t="s">
        <v>111</v>
      </c>
      <c r="B36" s="31" t="s">
        <v>61</v>
      </c>
      <c r="C36" s="194">
        <v>183</v>
      </c>
      <c r="D36" s="489">
        <v>0.9</v>
      </c>
      <c r="E36" s="493">
        <v>141.9</v>
      </c>
      <c r="F36" s="492">
        <v>-7</v>
      </c>
      <c r="G36" s="493">
        <v>41.1</v>
      </c>
      <c r="H36" s="492">
        <v>43.2</v>
      </c>
      <c r="I36" s="494">
        <v>20</v>
      </c>
      <c r="J36" s="208">
        <v>-0.1</v>
      </c>
    </row>
    <row r="37" spans="1:14" ht="15.75" customHeight="1">
      <c r="A37" s="38" t="s">
        <v>21</v>
      </c>
      <c r="B37" s="31" t="s">
        <v>62</v>
      </c>
      <c r="C37" s="194">
        <v>120.7</v>
      </c>
      <c r="D37" s="489">
        <v>-6.8</v>
      </c>
      <c r="E37" s="493">
        <v>114.4</v>
      </c>
      <c r="F37" s="492">
        <v>-6.5</v>
      </c>
      <c r="G37" s="493">
        <v>6.3</v>
      </c>
      <c r="H37" s="492">
        <v>-12.6</v>
      </c>
      <c r="I37" s="494">
        <v>17.899999999999999</v>
      </c>
      <c r="J37" s="208">
        <v>-0.7</v>
      </c>
    </row>
    <row r="38" spans="1:14" ht="15.75" customHeight="1">
      <c r="A38" s="38" t="s">
        <v>112</v>
      </c>
      <c r="B38" s="31" t="s">
        <v>63</v>
      </c>
      <c r="C38" s="194">
        <v>139.80000000000001</v>
      </c>
      <c r="D38" s="489">
        <v>-4.9000000000000004</v>
      </c>
      <c r="E38" s="493">
        <v>130.5</v>
      </c>
      <c r="F38" s="492">
        <v>-3.5</v>
      </c>
      <c r="G38" s="493">
        <v>9.3000000000000007</v>
      </c>
      <c r="H38" s="492">
        <v>-21.2</v>
      </c>
      <c r="I38" s="494">
        <v>18</v>
      </c>
      <c r="J38" s="208">
        <v>-0.6</v>
      </c>
    </row>
    <row r="39" spans="1:14" ht="15.75" customHeight="1">
      <c r="A39" s="38" t="s">
        <v>113</v>
      </c>
      <c r="B39" s="31" t="s">
        <v>158</v>
      </c>
      <c r="C39" s="162">
        <v>170.2</v>
      </c>
      <c r="D39" s="496">
        <v>21.4</v>
      </c>
      <c r="E39" s="497">
        <v>155</v>
      </c>
      <c r="F39" s="491">
        <v>15.5</v>
      </c>
      <c r="G39" s="497">
        <v>15.2</v>
      </c>
      <c r="H39" s="491">
        <v>157.6</v>
      </c>
      <c r="I39" s="498">
        <v>20</v>
      </c>
      <c r="J39" s="161">
        <v>1.4</v>
      </c>
    </row>
    <row r="40" spans="1:14" s="17" customFormat="1" ht="15.75" customHeight="1">
      <c r="A40" s="38" t="s">
        <v>114</v>
      </c>
      <c r="B40" s="31" t="s">
        <v>69</v>
      </c>
      <c r="C40" s="194">
        <v>150</v>
      </c>
      <c r="D40" s="489">
        <v>-2.1</v>
      </c>
      <c r="E40" s="493">
        <v>139.19999999999999</v>
      </c>
      <c r="F40" s="492">
        <v>-3.6</v>
      </c>
      <c r="G40" s="493">
        <v>10.8</v>
      </c>
      <c r="H40" s="492">
        <v>24.2</v>
      </c>
      <c r="I40" s="494">
        <v>18.2</v>
      </c>
      <c r="J40" s="208">
        <v>-0.8</v>
      </c>
      <c r="K40" s="3"/>
      <c r="L40" s="3"/>
      <c r="M40" s="3"/>
      <c r="N40" s="3"/>
    </row>
    <row r="41" spans="1:14" s="17" customFormat="1" ht="15.75" customHeight="1">
      <c r="A41" s="38" t="s">
        <v>115</v>
      </c>
      <c r="B41" s="31" t="s">
        <v>64</v>
      </c>
      <c r="C41" s="194">
        <v>96</v>
      </c>
      <c r="D41" s="489">
        <v>20.6</v>
      </c>
      <c r="E41" s="493">
        <v>91.1</v>
      </c>
      <c r="F41" s="492">
        <v>19.399999999999999</v>
      </c>
      <c r="G41" s="493">
        <v>4.9000000000000004</v>
      </c>
      <c r="H41" s="492">
        <v>48.4</v>
      </c>
      <c r="I41" s="494">
        <v>14.6</v>
      </c>
      <c r="J41" s="208">
        <v>0.8</v>
      </c>
      <c r="K41" s="3"/>
      <c r="L41" s="3"/>
      <c r="M41" s="3"/>
      <c r="N41" s="3"/>
    </row>
    <row r="42" spans="1:14" s="17" customFormat="1" ht="15.75" customHeight="1">
      <c r="A42" s="38" t="s">
        <v>40</v>
      </c>
      <c r="B42" s="31" t="s">
        <v>65</v>
      </c>
      <c r="C42" s="241">
        <v>141.9</v>
      </c>
      <c r="D42" s="491">
        <v>-6.3</v>
      </c>
      <c r="E42" s="495">
        <v>129.69999999999999</v>
      </c>
      <c r="F42" s="491">
        <v>-5.0999999999999996</v>
      </c>
      <c r="G42" s="495">
        <v>12.2</v>
      </c>
      <c r="H42" s="491">
        <v>-16.5</v>
      </c>
      <c r="I42" s="495">
        <v>18.3</v>
      </c>
      <c r="J42" s="161">
        <v>-0.7</v>
      </c>
      <c r="K42" s="3"/>
      <c r="L42" s="3"/>
      <c r="M42" s="3"/>
      <c r="N42" s="3"/>
    </row>
    <row r="43" spans="1:14" ht="15.75" customHeight="1">
      <c r="A43" s="38" t="s">
        <v>116</v>
      </c>
      <c r="B43" s="31" t="s">
        <v>67</v>
      </c>
      <c r="C43" s="194">
        <v>150.19999999999999</v>
      </c>
      <c r="D43" s="489">
        <v>-0.7</v>
      </c>
      <c r="E43" s="493">
        <v>128</v>
      </c>
      <c r="F43" s="492">
        <v>-6.3</v>
      </c>
      <c r="G43" s="493">
        <v>22.2</v>
      </c>
      <c r="H43" s="492">
        <v>53.1</v>
      </c>
      <c r="I43" s="494">
        <v>17.399999999999999</v>
      </c>
      <c r="J43" s="208">
        <v>-1.2</v>
      </c>
    </row>
    <row r="44" spans="1:14" s="29" customFormat="1" ht="15.75" customHeight="1">
      <c r="A44" s="38" t="s">
        <v>117</v>
      </c>
      <c r="B44" s="31" t="s">
        <v>66</v>
      </c>
      <c r="C44" s="194">
        <v>138.6</v>
      </c>
      <c r="D44" s="489">
        <v>-3.2</v>
      </c>
      <c r="E44" s="493">
        <v>133.6</v>
      </c>
      <c r="F44" s="492">
        <v>-3.2</v>
      </c>
      <c r="G44" s="493">
        <v>5</v>
      </c>
      <c r="H44" s="492">
        <v>0</v>
      </c>
      <c r="I44" s="494">
        <v>18</v>
      </c>
      <c r="J44" s="208">
        <v>-0.7</v>
      </c>
      <c r="K44" s="3"/>
      <c r="L44" s="3"/>
      <c r="M44" s="3"/>
      <c r="N44" s="3"/>
    </row>
    <row r="45" spans="1:14" s="29" customFormat="1" ht="15.75" customHeight="1">
      <c r="A45" s="53" t="s">
        <v>118</v>
      </c>
      <c r="B45" s="88" t="s">
        <v>68</v>
      </c>
      <c r="C45" s="359">
        <v>156.5</v>
      </c>
      <c r="D45" s="499">
        <v>-1.6</v>
      </c>
      <c r="E45" s="500">
        <v>140.69999999999999</v>
      </c>
      <c r="F45" s="499">
        <v>-3.3</v>
      </c>
      <c r="G45" s="500">
        <v>15.8</v>
      </c>
      <c r="H45" s="499">
        <v>16.100000000000001</v>
      </c>
      <c r="I45" s="500">
        <v>19.100000000000001</v>
      </c>
      <c r="J45" s="381">
        <v>-0.8</v>
      </c>
      <c r="K45" s="3"/>
      <c r="L45" s="3"/>
      <c r="M45" s="3"/>
      <c r="N45" s="3"/>
    </row>
    <row r="46" spans="1:14" s="29" customFormat="1" ht="15.75" customHeight="1">
      <c r="A46" s="39" t="s">
        <v>119</v>
      </c>
      <c r="B46" s="32" t="s">
        <v>72</v>
      </c>
      <c r="C46" s="212">
        <v>124.5</v>
      </c>
      <c r="D46" s="501">
        <v>-3.7</v>
      </c>
      <c r="E46" s="502">
        <v>114.4</v>
      </c>
      <c r="F46" s="503">
        <v>-3.6</v>
      </c>
      <c r="G46" s="502">
        <v>10.1</v>
      </c>
      <c r="H46" s="503">
        <v>-3.8</v>
      </c>
      <c r="I46" s="504">
        <v>17.100000000000001</v>
      </c>
      <c r="J46" s="210">
        <v>-0.3</v>
      </c>
      <c r="K46" s="3"/>
      <c r="L46" s="3"/>
      <c r="M46" s="3"/>
      <c r="N46" s="3"/>
    </row>
    <row r="48" spans="1:14" ht="12.75" customHeight="1"/>
  </sheetData>
  <mergeCells count="24">
    <mergeCell ref="H28:H29"/>
    <mergeCell ref="H5:H6"/>
    <mergeCell ref="G27:H27"/>
    <mergeCell ref="I2:J2"/>
    <mergeCell ref="I25:J25"/>
    <mergeCell ref="I3:J3"/>
    <mergeCell ref="I4:J4"/>
    <mergeCell ref="I28:I29"/>
    <mergeCell ref="J28:J29"/>
    <mergeCell ref="G4:H4"/>
    <mergeCell ref="J5:J6"/>
    <mergeCell ref="I5:I6"/>
    <mergeCell ref="I26:J26"/>
    <mergeCell ref="I27:J27"/>
    <mergeCell ref="A26:B29"/>
    <mergeCell ref="D5:D6"/>
    <mergeCell ref="F5:F6"/>
    <mergeCell ref="A3:B6"/>
    <mergeCell ref="C3:D4"/>
    <mergeCell ref="C26:D27"/>
    <mergeCell ref="D28:D29"/>
    <mergeCell ref="F28:F29"/>
    <mergeCell ref="E4:F4"/>
    <mergeCell ref="E27:F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AC46"/>
  <sheetViews>
    <sheetView showGridLines="0" view="pageBreakPreview" zoomScaleNormal="160" zoomScaleSheetLayoutView="100" workbookViewId="0"/>
  </sheetViews>
  <sheetFormatPr defaultColWidth="9.09765625" defaultRowHeight="15" customHeight="1"/>
  <cols>
    <col min="1" max="1" width="2.69921875" style="3" customWidth="1"/>
    <col min="2" max="2" width="20.8984375" style="3" bestFit="1" customWidth="1"/>
    <col min="3" max="3" width="9.69921875" style="366" customWidth="1"/>
    <col min="4" max="4" width="9.69921875" style="377" customWidth="1"/>
    <col min="5" max="5" width="9.69921875" style="3" customWidth="1"/>
    <col min="6" max="6" width="9.69921875" style="377" customWidth="1"/>
    <col min="7" max="7" width="9.69921875" style="385" customWidth="1"/>
    <col min="8" max="8" width="10" style="419" customWidth="1"/>
    <col min="9" max="9" width="9.296875" style="385" customWidth="1"/>
    <col min="10" max="10" width="9.296875" style="419" customWidth="1"/>
    <col min="11" max="16384" width="9.09765625" style="3"/>
  </cols>
  <sheetData>
    <row r="1" spans="1:29" ht="13.5" customHeight="1">
      <c r="A1" s="301"/>
    </row>
    <row r="2" spans="1:29" ht="15" customHeight="1">
      <c r="A2" s="190" t="s">
        <v>106</v>
      </c>
      <c r="B2" s="191"/>
      <c r="C2" s="398"/>
      <c r="D2" s="396"/>
      <c r="E2" s="192"/>
      <c r="F2" s="396"/>
      <c r="G2" s="386"/>
      <c r="H2" s="422"/>
      <c r="I2" s="550" t="s">
        <v>53</v>
      </c>
      <c r="J2" s="550"/>
      <c r="K2" s="186"/>
      <c r="Z2" s="189"/>
      <c r="AC2" s="189"/>
    </row>
    <row r="3" spans="1:29" s="17" customFormat="1" ht="12" customHeight="1">
      <c r="A3" s="552" t="s">
        <v>28</v>
      </c>
      <c r="B3" s="553"/>
      <c r="C3" s="556"/>
      <c r="D3" s="591"/>
      <c r="E3" s="556"/>
      <c r="F3" s="592"/>
      <c r="G3" s="558" t="s">
        <v>77</v>
      </c>
      <c r="H3" s="558"/>
      <c r="I3" s="558"/>
      <c r="J3" s="586"/>
      <c r="K3" s="186"/>
    </row>
    <row r="4" spans="1:29" s="17" customFormat="1" ht="19.5" customHeight="1">
      <c r="A4" s="554"/>
      <c r="B4" s="555"/>
      <c r="C4" s="562" t="s">
        <v>78</v>
      </c>
      <c r="D4" s="603"/>
      <c r="E4" s="563" t="s">
        <v>36</v>
      </c>
      <c r="F4" s="586"/>
      <c r="G4" s="574"/>
      <c r="H4" s="574"/>
      <c r="I4" s="574"/>
      <c r="J4" s="568"/>
      <c r="K4" s="187"/>
    </row>
    <row r="5" spans="1:29" s="17" customFormat="1" ht="12.75" customHeight="1">
      <c r="A5" s="554"/>
      <c r="B5" s="555"/>
      <c r="C5" s="597"/>
      <c r="D5" s="569" t="s">
        <v>31</v>
      </c>
      <c r="E5" s="593" t="s">
        <v>46</v>
      </c>
      <c r="F5" s="604" t="s">
        <v>33</v>
      </c>
      <c r="G5" s="582" t="s">
        <v>34</v>
      </c>
      <c r="H5" s="595" t="s">
        <v>33</v>
      </c>
      <c r="I5" s="582" t="s">
        <v>35</v>
      </c>
      <c r="J5" s="595" t="s">
        <v>33</v>
      </c>
      <c r="K5" s="187"/>
    </row>
    <row r="6" spans="1:29" ht="13.5" customHeight="1">
      <c r="A6" s="560"/>
      <c r="B6" s="561"/>
      <c r="C6" s="598"/>
      <c r="D6" s="570"/>
      <c r="E6" s="594"/>
      <c r="F6" s="588"/>
      <c r="G6" s="583"/>
      <c r="H6" s="596"/>
      <c r="I6" s="583"/>
      <c r="J6" s="596"/>
      <c r="K6" s="193"/>
    </row>
    <row r="7" spans="1:29" ht="16" customHeight="1">
      <c r="A7" s="38" t="s">
        <v>20</v>
      </c>
      <c r="B7" s="31" t="s">
        <v>10</v>
      </c>
      <c r="C7" s="316">
        <v>349112</v>
      </c>
      <c r="D7" s="194">
        <v>-1</v>
      </c>
      <c r="E7" s="311">
        <v>30.4</v>
      </c>
      <c r="F7" s="312">
        <v>-1.3</v>
      </c>
      <c r="G7" s="392">
        <v>1.77</v>
      </c>
      <c r="H7" s="313">
        <v>0.09</v>
      </c>
      <c r="I7" s="387">
        <v>2.16</v>
      </c>
      <c r="J7" s="314">
        <v>-0.06</v>
      </c>
      <c r="O7" s="194"/>
    </row>
    <row r="8" spans="1:29" ht="16" customHeight="1">
      <c r="A8" s="38" t="s">
        <v>70</v>
      </c>
      <c r="B8" s="31" t="s">
        <v>60</v>
      </c>
      <c r="C8" s="204" t="s">
        <v>318</v>
      </c>
      <c r="D8" s="379" t="s">
        <v>318</v>
      </c>
      <c r="E8" s="363" t="s">
        <v>318</v>
      </c>
      <c r="F8" s="381" t="s">
        <v>318</v>
      </c>
      <c r="G8" s="363" t="s">
        <v>318</v>
      </c>
      <c r="H8" s="420" t="s">
        <v>318</v>
      </c>
      <c r="I8" s="363" t="s">
        <v>318</v>
      </c>
      <c r="J8" s="420" t="s">
        <v>318</v>
      </c>
      <c r="O8" s="195"/>
    </row>
    <row r="9" spans="1:29" ht="16" customHeight="1">
      <c r="A9" s="38" t="s">
        <v>108</v>
      </c>
      <c r="B9" s="31" t="s">
        <v>73</v>
      </c>
      <c r="C9" s="319">
        <v>21468</v>
      </c>
      <c r="D9" s="194">
        <v>0.6</v>
      </c>
      <c r="E9" s="211">
        <v>2.2999999999999998</v>
      </c>
      <c r="F9" s="208">
        <v>-2.7</v>
      </c>
      <c r="G9" s="392">
        <v>0.89</v>
      </c>
      <c r="H9" s="313">
        <v>0.43</v>
      </c>
      <c r="I9" s="389">
        <v>1.78</v>
      </c>
      <c r="J9" s="302">
        <v>0.2</v>
      </c>
      <c r="O9" s="194"/>
    </row>
    <row r="10" spans="1:29" s="29" customFormat="1" ht="16" customHeight="1">
      <c r="A10" s="38" t="s">
        <v>39</v>
      </c>
      <c r="B10" s="31" t="s">
        <v>74</v>
      </c>
      <c r="C10" s="319">
        <v>63372</v>
      </c>
      <c r="D10" s="194">
        <v>-4.5</v>
      </c>
      <c r="E10" s="211">
        <v>12.4</v>
      </c>
      <c r="F10" s="208">
        <v>-2.8</v>
      </c>
      <c r="G10" s="392">
        <v>0.93</v>
      </c>
      <c r="H10" s="313">
        <v>-0.14000000000000001</v>
      </c>
      <c r="I10" s="389">
        <v>0.95</v>
      </c>
      <c r="J10" s="302">
        <v>0.13</v>
      </c>
      <c r="O10" s="194"/>
    </row>
    <row r="11" spans="1:29" s="29" customFormat="1" ht="16" customHeight="1">
      <c r="A11" s="38" t="s">
        <v>109</v>
      </c>
      <c r="B11" s="31" t="s">
        <v>75</v>
      </c>
      <c r="C11" s="159">
        <v>3160</v>
      </c>
      <c r="D11" s="162">
        <v>52.5</v>
      </c>
      <c r="E11" s="241">
        <v>1.2</v>
      </c>
      <c r="F11" s="161">
        <v>-1.7</v>
      </c>
      <c r="G11" s="393">
        <v>10.45</v>
      </c>
      <c r="H11" s="197">
        <v>0.46</v>
      </c>
      <c r="I11" s="390">
        <v>10.1</v>
      </c>
      <c r="J11" s="197">
        <v>-0.43</v>
      </c>
      <c r="O11" s="194"/>
    </row>
    <row r="12" spans="1:29" ht="16" customHeight="1">
      <c r="A12" s="38" t="s">
        <v>110</v>
      </c>
      <c r="B12" s="31" t="s">
        <v>71</v>
      </c>
      <c r="C12" s="319">
        <v>3288</v>
      </c>
      <c r="D12" s="489">
        <v>-3.7</v>
      </c>
      <c r="E12" s="211">
        <v>3.6</v>
      </c>
      <c r="F12" s="208">
        <v>-2.9</v>
      </c>
      <c r="G12" s="392">
        <v>0.66</v>
      </c>
      <c r="H12" s="313">
        <v>0.36</v>
      </c>
      <c r="I12" s="389">
        <v>1.54</v>
      </c>
      <c r="J12" s="302">
        <v>0.12</v>
      </c>
      <c r="O12" s="194"/>
    </row>
    <row r="13" spans="1:29" ht="16" customHeight="1">
      <c r="A13" s="38" t="s">
        <v>111</v>
      </c>
      <c r="B13" s="31" t="s">
        <v>61</v>
      </c>
      <c r="C13" s="319">
        <v>21160</v>
      </c>
      <c r="D13" s="194">
        <v>0.8</v>
      </c>
      <c r="E13" s="211">
        <v>20.9</v>
      </c>
      <c r="F13" s="208">
        <v>-2.2999999999999998</v>
      </c>
      <c r="G13" s="392">
        <v>0.81</v>
      </c>
      <c r="H13" s="313">
        <v>-1.6</v>
      </c>
      <c r="I13" s="389">
        <v>2.91</v>
      </c>
      <c r="J13" s="302">
        <v>0.38</v>
      </c>
      <c r="O13" s="194"/>
    </row>
    <row r="14" spans="1:29" ht="16" customHeight="1">
      <c r="A14" s="38" t="s">
        <v>21</v>
      </c>
      <c r="B14" s="31" t="s">
        <v>62</v>
      </c>
      <c r="C14" s="319">
        <v>63324</v>
      </c>
      <c r="D14" s="194">
        <v>-3.1</v>
      </c>
      <c r="E14" s="211">
        <v>45.3</v>
      </c>
      <c r="F14" s="208">
        <v>-2.4</v>
      </c>
      <c r="G14" s="392">
        <v>2.02</v>
      </c>
      <c r="H14" s="313">
        <v>7.0000000000000007E-2</v>
      </c>
      <c r="I14" s="389">
        <v>2.75</v>
      </c>
      <c r="J14" s="302">
        <v>0.28999999999999998</v>
      </c>
      <c r="O14" s="194"/>
    </row>
    <row r="15" spans="1:29" ht="16" customHeight="1">
      <c r="A15" s="38" t="s">
        <v>112</v>
      </c>
      <c r="B15" s="31" t="s">
        <v>63</v>
      </c>
      <c r="C15" s="319">
        <v>9664</v>
      </c>
      <c r="D15" s="194">
        <v>-0.9</v>
      </c>
      <c r="E15" s="211">
        <v>11.7</v>
      </c>
      <c r="F15" s="208">
        <v>-1.8</v>
      </c>
      <c r="G15" s="392">
        <v>1.1299999999999999</v>
      </c>
      <c r="H15" s="313">
        <v>-7.0000000000000007E-2</v>
      </c>
      <c r="I15" s="389">
        <v>0.76</v>
      </c>
      <c r="J15" s="302">
        <v>-1.2</v>
      </c>
      <c r="O15" s="194"/>
    </row>
    <row r="16" spans="1:29" ht="16" customHeight="1">
      <c r="A16" s="38" t="s">
        <v>113</v>
      </c>
      <c r="B16" s="31" t="s">
        <v>158</v>
      </c>
      <c r="C16" s="319">
        <v>5511</v>
      </c>
      <c r="D16" s="162">
        <v>9.8000000000000007</v>
      </c>
      <c r="E16" s="160">
        <v>10.199999999999999</v>
      </c>
      <c r="F16" s="161">
        <v>-14.3</v>
      </c>
      <c r="G16" s="392">
        <v>0</v>
      </c>
      <c r="H16" s="196">
        <v>-4.8600000000000003</v>
      </c>
      <c r="I16" s="389">
        <v>1.52</v>
      </c>
      <c r="J16" s="197">
        <v>0.75</v>
      </c>
      <c r="K16" s="2"/>
      <c r="O16" s="195"/>
    </row>
    <row r="17" spans="1:15" ht="16" customHeight="1">
      <c r="A17" s="38" t="s">
        <v>114</v>
      </c>
      <c r="B17" s="31" t="s">
        <v>69</v>
      </c>
      <c r="C17" s="319">
        <v>7559</v>
      </c>
      <c r="D17" s="194">
        <v>-5.2</v>
      </c>
      <c r="E17" s="211">
        <v>14.7</v>
      </c>
      <c r="F17" s="208">
        <v>-4.5999999999999996</v>
      </c>
      <c r="G17" s="392">
        <v>1.78</v>
      </c>
      <c r="H17" s="313">
        <v>-1.83</v>
      </c>
      <c r="I17" s="389">
        <v>1.1599999999999999</v>
      </c>
      <c r="J17" s="302">
        <v>-0.67</v>
      </c>
      <c r="K17" s="2"/>
      <c r="O17" s="195"/>
    </row>
    <row r="18" spans="1:15" ht="16" customHeight="1">
      <c r="A18" s="38" t="s">
        <v>115</v>
      </c>
      <c r="B18" s="31" t="s">
        <v>64</v>
      </c>
      <c r="C18" s="319">
        <v>28853</v>
      </c>
      <c r="D18" s="194">
        <v>0.2</v>
      </c>
      <c r="E18" s="211">
        <v>80.400000000000006</v>
      </c>
      <c r="F18" s="208">
        <v>-1.4</v>
      </c>
      <c r="G18" s="392">
        <v>4.9800000000000004</v>
      </c>
      <c r="H18" s="313">
        <v>1.1100000000000001</v>
      </c>
      <c r="I18" s="389">
        <v>3.71</v>
      </c>
      <c r="J18" s="302">
        <v>-0.37</v>
      </c>
      <c r="K18" s="2"/>
      <c r="O18" s="195"/>
    </row>
    <row r="19" spans="1:15" ht="16" customHeight="1">
      <c r="A19" s="38" t="s">
        <v>40</v>
      </c>
      <c r="B19" s="31" t="s">
        <v>65</v>
      </c>
      <c r="C19" s="319">
        <v>9553</v>
      </c>
      <c r="D19" s="194">
        <v>4.7</v>
      </c>
      <c r="E19" s="211">
        <v>42.2</v>
      </c>
      <c r="F19" s="208">
        <v>-15</v>
      </c>
      <c r="G19" s="392">
        <v>2.48</v>
      </c>
      <c r="H19" s="313">
        <v>-1.88</v>
      </c>
      <c r="I19" s="389">
        <v>2.1</v>
      </c>
      <c r="J19" s="302">
        <v>-3.75</v>
      </c>
      <c r="K19" s="2"/>
      <c r="O19" s="195"/>
    </row>
    <row r="20" spans="1:15" ht="16" customHeight="1">
      <c r="A20" s="38" t="s">
        <v>116</v>
      </c>
      <c r="B20" s="31" t="s">
        <v>67</v>
      </c>
      <c r="C20" s="319">
        <v>20350</v>
      </c>
      <c r="D20" s="194">
        <v>0.8</v>
      </c>
      <c r="E20" s="211">
        <v>27.3</v>
      </c>
      <c r="F20" s="208">
        <v>8.4</v>
      </c>
      <c r="G20" s="392">
        <v>0.21</v>
      </c>
      <c r="H20" s="313">
        <v>0.21</v>
      </c>
      <c r="I20" s="389">
        <v>3.51</v>
      </c>
      <c r="J20" s="302">
        <v>1.88</v>
      </c>
      <c r="K20" s="2"/>
      <c r="O20" s="194"/>
    </row>
    <row r="21" spans="1:15" ht="16" customHeight="1">
      <c r="A21" s="38" t="s">
        <v>117</v>
      </c>
      <c r="B21" s="31" t="s">
        <v>66</v>
      </c>
      <c r="C21" s="319">
        <v>63555</v>
      </c>
      <c r="D21" s="194">
        <v>1.9</v>
      </c>
      <c r="E21" s="211">
        <v>30.1</v>
      </c>
      <c r="F21" s="208">
        <v>-0.9</v>
      </c>
      <c r="G21" s="392">
        <v>1.86</v>
      </c>
      <c r="H21" s="313">
        <v>0.74</v>
      </c>
      <c r="I21" s="389">
        <v>1.31</v>
      </c>
      <c r="J21" s="302">
        <v>-0.52</v>
      </c>
      <c r="K21" s="2"/>
      <c r="O21" s="194"/>
    </row>
    <row r="22" spans="1:15" ht="16" customHeight="1">
      <c r="A22" s="53" t="s">
        <v>118</v>
      </c>
      <c r="B22" s="31" t="s">
        <v>68</v>
      </c>
      <c r="C22" s="159">
        <v>4127</v>
      </c>
      <c r="D22" s="162">
        <v>-1.8</v>
      </c>
      <c r="E22" s="241">
        <v>24.8</v>
      </c>
      <c r="F22" s="161">
        <v>0</v>
      </c>
      <c r="G22" s="393">
        <v>0.17</v>
      </c>
      <c r="H22" s="197">
        <v>-0.39</v>
      </c>
      <c r="I22" s="390">
        <v>1.83</v>
      </c>
      <c r="J22" s="197">
        <v>-1.93</v>
      </c>
      <c r="K22" s="2"/>
      <c r="O22" s="194"/>
    </row>
    <row r="23" spans="1:15" s="17" customFormat="1" ht="16" customHeight="1">
      <c r="A23" s="39" t="s">
        <v>119</v>
      </c>
      <c r="B23" s="32" t="s">
        <v>72</v>
      </c>
      <c r="C23" s="322">
        <v>24168</v>
      </c>
      <c r="D23" s="209">
        <v>0.3</v>
      </c>
      <c r="E23" s="212">
        <v>36.700000000000003</v>
      </c>
      <c r="F23" s="210">
        <v>6.4</v>
      </c>
      <c r="G23" s="394">
        <v>1.93</v>
      </c>
      <c r="H23" s="303">
        <v>0.84</v>
      </c>
      <c r="I23" s="391">
        <v>2.85</v>
      </c>
      <c r="J23" s="304">
        <v>-0.36</v>
      </c>
      <c r="K23" s="45"/>
      <c r="O23" s="195"/>
    </row>
    <row r="24" spans="1:15" s="17" customFormat="1" ht="33" customHeight="1">
      <c r="A24" s="198"/>
      <c r="B24" s="198"/>
      <c r="C24" s="399"/>
      <c r="D24" s="397"/>
      <c r="F24" s="397"/>
      <c r="G24" s="385"/>
      <c r="H24" s="421"/>
      <c r="I24" s="385"/>
      <c r="J24" s="421"/>
      <c r="K24" s="47"/>
      <c r="L24" s="46"/>
    </row>
    <row r="25" spans="1:15" ht="15" customHeight="1">
      <c r="A25" s="580" t="s">
        <v>107</v>
      </c>
      <c r="B25" s="580"/>
      <c r="C25" s="580"/>
      <c r="D25" s="581"/>
      <c r="E25" s="580"/>
      <c r="F25" s="580"/>
      <c r="G25" s="580"/>
      <c r="H25" s="580"/>
      <c r="I25" s="575" t="s">
        <v>53</v>
      </c>
      <c r="J25" s="575"/>
      <c r="K25" s="199"/>
      <c r="L25" s="200"/>
    </row>
    <row r="26" spans="1:15" s="29" customFormat="1" ht="12" customHeight="1">
      <c r="A26" s="552" t="s">
        <v>28</v>
      </c>
      <c r="B26" s="553"/>
      <c r="C26" s="556"/>
      <c r="D26" s="591"/>
      <c r="E26" s="556"/>
      <c r="F26" s="592"/>
      <c r="G26" s="558" t="s">
        <v>77</v>
      </c>
      <c r="H26" s="558"/>
      <c r="I26" s="558"/>
      <c r="J26" s="586"/>
      <c r="K26" s="201"/>
      <c r="L26" s="305"/>
    </row>
    <row r="27" spans="1:15" s="29" customFormat="1" ht="19.5" customHeight="1">
      <c r="A27" s="554"/>
      <c r="B27" s="555"/>
      <c r="C27" s="562" t="s">
        <v>78</v>
      </c>
      <c r="D27" s="603"/>
      <c r="E27" s="601" t="s">
        <v>36</v>
      </c>
      <c r="F27" s="602"/>
      <c r="G27" s="574"/>
      <c r="H27" s="574"/>
      <c r="I27" s="574"/>
      <c r="J27" s="568"/>
      <c r="K27" s="201"/>
      <c r="L27" s="305"/>
    </row>
    <row r="28" spans="1:15" ht="13.5" customHeight="1">
      <c r="A28" s="554"/>
      <c r="B28" s="555"/>
      <c r="C28" s="597"/>
      <c r="D28" s="569" t="s">
        <v>31</v>
      </c>
      <c r="E28" s="599" t="s">
        <v>46</v>
      </c>
      <c r="F28" s="587" t="s">
        <v>33</v>
      </c>
      <c r="G28" s="582" t="s">
        <v>34</v>
      </c>
      <c r="H28" s="589" t="s">
        <v>33</v>
      </c>
      <c r="I28" s="582" t="s">
        <v>35</v>
      </c>
      <c r="J28" s="584" t="s">
        <v>33</v>
      </c>
      <c r="K28" s="201"/>
      <c r="L28" s="200"/>
    </row>
    <row r="29" spans="1:15" ht="12.75" customHeight="1">
      <c r="A29" s="560"/>
      <c r="B29" s="561"/>
      <c r="C29" s="598"/>
      <c r="D29" s="570"/>
      <c r="E29" s="600"/>
      <c r="F29" s="588"/>
      <c r="G29" s="583"/>
      <c r="H29" s="590"/>
      <c r="I29" s="583"/>
      <c r="J29" s="585"/>
      <c r="K29" s="202"/>
      <c r="L29" s="200"/>
    </row>
    <row r="30" spans="1:15" ht="16" customHeight="1">
      <c r="A30" s="38" t="s">
        <v>20</v>
      </c>
      <c r="B30" s="31" t="s">
        <v>10</v>
      </c>
      <c r="C30" s="374">
        <v>198720</v>
      </c>
      <c r="D30" s="194">
        <v>-1.2</v>
      </c>
      <c r="E30" s="311">
        <v>27.3</v>
      </c>
      <c r="F30" s="312">
        <v>1.2</v>
      </c>
      <c r="G30" s="392">
        <v>1.65</v>
      </c>
      <c r="H30" s="313">
        <v>0.04</v>
      </c>
      <c r="I30" s="387">
        <v>2.12</v>
      </c>
      <c r="J30" s="314">
        <v>-0.13</v>
      </c>
    </row>
    <row r="31" spans="1:15" ht="16" customHeight="1">
      <c r="A31" s="38" t="s">
        <v>70</v>
      </c>
      <c r="B31" s="31" t="s">
        <v>60</v>
      </c>
      <c r="C31" s="204" t="s">
        <v>318</v>
      </c>
      <c r="D31" s="379" t="s">
        <v>318</v>
      </c>
      <c r="E31" s="363" t="s">
        <v>318</v>
      </c>
      <c r="F31" s="381" t="s">
        <v>318</v>
      </c>
      <c r="G31" s="363" t="s">
        <v>318</v>
      </c>
      <c r="H31" s="420" t="s">
        <v>318</v>
      </c>
      <c r="I31" s="363" t="s">
        <v>318</v>
      </c>
      <c r="J31" s="420" t="s">
        <v>318</v>
      </c>
      <c r="K31" s="29"/>
      <c r="L31" s="29"/>
      <c r="M31" s="29"/>
    </row>
    <row r="32" spans="1:15" ht="16" customHeight="1">
      <c r="A32" s="38" t="s">
        <v>108</v>
      </c>
      <c r="B32" s="31" t="s">
        <v>73</v>
      </c>
      <c r="C32" s="374">
        <v>7092</v>
      </c>
      <c r="D32" s="194">
        <v>0</v>
      </c>
      <c r="E32" s="211">
        <v>0.9</v>
      </c>
      <c r="F32" s="208">
        <v>-0.7</v>
      </c>
      <c r="G32" s="392">
        <v>1.38</v>
      </c>
      <c r="H32" s="313">
        <v>0.11</v>
      </c>
      <c r="I32" s="389">
        <v>1.24</v>
      </c>
      <c r="J32" s="302">
        <v>-0.04</v>
      </c>
      <c r="K32" s="29"/>
      <c r="L32" s="29"/>
      <c r="M32" s="29"/>
    </row>
    <row r="33" spans="1:11" s="29" customFormat="1" ht="16" customHeight="1">
      <c r="A33" s="38" t="s">
        <v>39</v>
      </c>
      <c r="B33" s="31" t="s">
        <v>74</v>
      </c>
      <c r="C33" s="374">
        <v>47513</v>
      </c>
      <c r="D33" s="194">
        <v>-4.7</v>
      </c>
      <c r="E33" s="211">
        <v>9.1999999999999993</v>
      </c>
      <c r="F33" s="208">
        <v>-0.4</v>
      </c>
      <c r="G33" s="392">
        <v>0.94</v>
      </c>
      <c r="H33" s="313">
        <v>-0.11</v>
      </c>
      <c r="I33" s="389">
        <v>0.93</v>
      </c>
      <c r="J33" s="302">
        <v>0.14000000000000001</v>
      </c>
    </row>
    <row r="34" spans="1:11" s="29" customFormat="1" ht="16" customHeight="1">
      <c r="A34" s="38" t="s">
        <v>109</v>
      </c>
      <c r="B34" s="31" t="s">
        <v>75</v>
      </c>
      <c r="C34" s="159">
        <v>3160</v>
      </c>
      <c r="D34" s="162">
        <v>45.1</v>
      </c>
      <c r="E34" s="241">
        <v>1.2</v>
      </c>
      <c r="F34" s="161">
        <v>-1.7</v>
      </c>
      <c r="G34" s="393">
        <v>10.45</v>
      </c>
      <c r="H34" s="197">
        <v>0.46</v>
      </c>
      <c r="I34" s="390">
        <v>10.1</v>
      </c>
      <c r="J34" s="197">
        <v>-0.43</v>
      </c>
      <c r="K34" s="2"/>
    </row>
    <row r="35" spans="1:11" ht="16" customHeight="1">
      <c r="A35" s="38" t="s">
        <v>110</v>
      </c>
      <c r="B35" s="31" t="s">
        <v>71</v>
      </c>
      <c r="C35" s="374">
        <v>1717</v>
      </c>
      <c r="D35" s="489">
        <v>-3.6</v>
      </c>
      <c r="E35" s="493">
        <v>1</v>
      </c>
      <c r="F35" s="492">
        <v>0.7</v>
      </c>
      <c r="G35" s="505">
        <v>0.41</v>
      </c>
      <c r="H35" s="506">
        <v>-0.2</v>
      </c>
      <c r="I35" s="389">
        <v>0.41</v>
      </c>
      <c r="J35" s="302">
        <v>-0.2</v>
      </c>
    </row>
    <row r="36" spans="1:11" ht="16" customHeight="1">
      <c r="A36" s="38" t="s">
        <v>111</v>
      </c>
      <c r="B36" s="31" t="s">
        <v>61</v>
      </c>
      <c r="C36" s="374">
        <v>13790</v>
      </c>
      <c r="D36" s="489">
        <v>0.7</v>
      </c>
      <c r="E36" s="493">
        <v>27.8</v>
      </c>
      <c r="F36" s="492">
        <v>-0.6</v>
      </c>
      <c r="G36" s="505">
        <v>1.27</v>
      </c>
      <c r="H36" s="506">
        <v>-1.56</v>
      </c>
      <c r="I36" s="389">
        <v>1.99</v>
      </c>
      <c r="J36" s="302">
        <v>-1.96</v>
      </c>
    </row>
    <row r="37" spans="1:11" ht="16" customHeight="1">
      <c r="A37" s="38" t="s">
        <v>21</v>
      </c>
      <c r="B37" s="31" t="s">
        <v>62</v>
      </c>
      <c r="C37" s="374">
        <v>27022</v>
      </c>
      <c r="D37" s="489">
        <v>-1.7</v>
      </c>
      <c r="E37" s="493">
        <v>54.6</v>
      </c>
      <c r="F37" s="492">
        <v>7</v>
      </c>
      <c r="G37" s="505">
        <v>1.99</v>
      </c>
      <c r="H37" s="506">
        <v>0.01</v>
      </c>
      <c r="I37" s="389">
        <v>1.77</v>
      </c>
      <c r="J37" s="302">
        <v>-0.56999999999999995</v>
      </c>
    </row>
    <row r="38" spans="1:11" ht="16" customHeight="1">
      <c r="A38" s="38" t="s">
        <v>112</v>
      </c>
      <c r="B38" s="31" t="s">
        <v>63</v>
      </c>
      <c r="C38" s="374">
        <v>5049</v>
      </c>
      <c r="D38" s="489">
        <v>-2.2999999999999998</v>
      </c>
      <c r="E38" s="493">
        <v>13</v>
      </c>
      <c r="F38" s="492">
        <v>-1.1000000000000001</v>
      </c>
      <c r="G38" s="505">
        <v>1.1100000000000001</v>
      </c>
      <c r="H38" s="506">
        <v>0.2</v>
      </c>
      <c r="I38" s="389">
        <v>0.99</v>
      </c>
      <c r="J38" s="302">
        <v>-0.72</v>
      </c>
    </row>
    <row r="39" spans="1:11" ht="16" customHeight="1">
      <c r="A39" s="38" t="s">
        <v>113</v>
      </c>
      <c r="B39" s="31" t="s">
        <v>158</v>
      </c>
      <c r="C39" s="204">
        <v>2282</v>
      </c>
      <c r="D39" s="496">
        <v>27.8</v>
      </c>
      <c r="E39" s="497">
        <v>12.2</v>
      </c>
      <c r="F39" s="491">
        <v>-44.2</v>
      </c>
      <c r="G39" s="505">
        <v>0</v>
      </c>
      <c r="H39" s="507">
        <v>-13.94</v>
      </c>
      <c r="I39" s="389">
        <v>1.76</v>
      </c>
      <c r="J39" s="197">
        <v>-0.59</v>
      </c>
    </row>
    <row r="40" spans="1:11" ht="15.75" customHeight="1">
      <c r="A40" s="38" t="s">
        <v>114</v>
      </c>
      <c r="B40" s="31" t="s">
        <v>69</v>
      </c>
      <c r="C40" s="374">
        <v>3824</v>
      </c>
      <c r="D40" s="489">
        <v>-11.1</v>
      </c>
      <c r="E40" s="493">
        <v>11.8</v>
      </c>
      <c r="F40" s="492">
        <v>0.1</v>
      </c>
      <c r="G40" s="505">
        <v>3.58</v>
      </c>
      <c r="H40" s="506">
        <v>3.31</v>
      </c>
      <c r="I40" s="389">
        <v>1.47</v>
      </c>
      <c r="J40" s="302">
        <v>0.61</v>
      </c>
      <c r="K40" s="2"/>
    </row>
    <row r="41" spans="1:11" ht="16" customHeight="1">
      <c r="A41" s="38" t="s">
        <v>115</v>
      </c>
      <c r="B41" s="31" t="s">
        <v>64</v>
      </c>
      <c r="C41" s="374">
        <v>9427</v>
      </c>
      <c r="D41" s="194">
        <v>-1.7</v>
      </c>
      <c r="E41" s="211">
        <v>70</v>
      </c>
      <c r="F41" s="208">
        <v>-13.4</v>
      </c>
      <c r="G41" s="392">
        <v>3.41</v>
      </c>
      <c r="H41" s="313">
        <v>-2.5</v>
      </c>
      <c r="I41" s="389">
        <v>6.07</v>
      </c>
      <c r="J41" s="302">
        <v>-1.1000000000000001</v>
      </c>
      <c r="K41" s="2"/>
    </row>
    <row r="42" spans="1:11" ht="16" customHeight="1">
      <c r="A42" s="38" t="s">
        <v>40</v>
      </c>
      <c r="B42" s="31" t="s">
        <v>65</v>
      </c>
      <c r="C42" s="204">
        <v>4073</v>
      </c>
      <c r="D42" s="162">
        <v>9.9</v>
      </c>
      <c r="E42" s="309">
        <v>47.9</v>
      </c>
      <c r="F42" s="161">
        <v>-0.8</v>
      </c>
      <c r="G42" s="392">
        <v>2.21</v>
      </c>
      <c r="H42" s="196">
        <v>-0.14000000000000001</v>
      </c>
      <c r="I42" s="389">
        <v>1.0900000000000001</v>
      </c>
      <c r="J42" s="197">
        <v>-0.82</v>
      </c>
      <c r="K42" s="2"/>
    </row>
    <row r="43" spans="1:11" ht="16" customHeight="1">
      <c r="A43" s="38" t="s">
        <v>116</v>
      </c>
      <c r="B43" s="31" t="s">
        <v>67</v>
      </c>
      <c r="C43" s="374">
        <v>12696</v>
      </c>
      <c r="D43" s="194">
        <v>2.9</v>
      </c>
      <c r="E43" s="211">
        <v>18.2</v>
      </c>
      <c r="F43" s="208">
        <v>6.8</v>
      </c>
      <c r="G43" s="392">
        <v>0.34</v>
      </c>
      <c r="H43" s="313">
        <v>0.34</v>
      </c>
      <c r="I43" s="389">
        <v>5.16</v>
      </c>
      <c r="J43" s="302">
        <v>3.18</v>
      </c>
      <c r="K43" s="2"/>
    </row>
    <row r="44" spans="1:11" ht="16" customHeight="1">
      <c r="A44" s="38" t="s">
        <v>117</v>
      </c>
      <c r="B44" s="31" t="s">
        <v>66</v>
      </c>
      <c r="C44" s="374">
        <v>42283</v>
      </c>
      <c r="D44" s="194">
        <v>1</v>
      </c>
      <c r="E44" s="211">
        <v>26.2</v>
      </c>
      <c r="F44" s="208">
        <v>2.2999999999999998</v>
      </c>
      <c r="G44" s="392">
        <v>1.36</v>
      </c>
      <c r="H44" s="313">
        <v>0.51</v>
      </c>
      <c r="I44" s="389">
        <v>1.22</v>
      </c>
      <c r="J44" s="302">
        <v>-0.69</v>
      </c>
      <c r="K44" s="2"/>
    </row>
    <row r="45" spans="1:11" ht="16" customHeight="1">
      <c r="A45" s="53" t="s">
        <v>118</v>
      </c>
      <c r="B45" s="31" t="s">
        <v>68</v>
      </c>
      <c r="C45" s="159">
        <v>2060</v>
      </c>
      <c r="D45" s="379">
        <v>-2.8</v>
      </c>
      <c r="E45" s="395">
        <v>33.5</v>
      </c>
      <c r="F45" s="379">
        <v>-1.1000000000000001</v>
      </c>
      <c r="G45" s="388">
        <v>0.33</v>
      </c>
      <c r="H45" s="423">
        <v>-0.8</v>
      </c>
      <c r="I45" s="388">
        <v>3.62</v>
      </c>
      <c r="J45" s="420">
        <v>-0.36</v>
      </c>
      <c r="K45" s="358"/>
    </row>
    <row r="46" spans="1:11" s="17" customFormat="1" ht="16" customHeight="1">
      <c r="A46" s="39" t="s">
        <v>119</v>
      </c>
      <c r="B46" s="32" t="s">
        <v>72</v>
      </c>
      <c r="C46" s="375">
        <v>16732</v>
      </c>
      <c r="D46" s="209">
        <v>-3.5</v>
      </c>
      <c r="E46" s="212">
        <v>42.5</v>
      </c>
      <c r="F46" s="210">
        <v>4</v>
      </c>
      <c r="G46" s="394">
        <v>2.8</v>
      </c>
      <c r="H46" s="303">
        <v>1.1599999999999999</v>
      </c>
      <c r="I46" s="391">
        <v>3.33</v>
      </c>
      <c r="J46" s="304">
        <v>-0.39</v>
      </c>
      <c r="K46" s="45"/>
    </row>
  </sheetData>
  <mergeCells count="29">
    <mergeCell ref="C4:D4"/>
    <mergeCell ref="G5:G6"/>
    <mergeCell ref="C26:F26"/>
    <mergeCell ref="C27:D27"/>
    <mergeCell ref="D5:D6"/>
    <mergeCell ref="F5:F6"/>
    <mergeCell ref="E28:E29"/>
    <mergeCell ref="E27:F27"/>
    <mergeCell ref="C5:C6"/>
    <mergeCell ref="A26:B29"/>
    <mergeCell ref="J5:J6"/>
    <mergeCell ref="G26:J27"/>
    <mergeCell ref="I5:I6"/>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AI41"/>
  <sheetViews>
    <sheetView showGridLines="0" view="pageBreakPreview" zoomScaleNormal="130" zoomScaleSheetLayoutView="100" workbookViewId="0">
      <selection sqref="A1:N1"/>
    </sheetView>
  </sheetViews>
  <sheetFormatPr defaultColWidth="9.09765625" defaultRowHeight="12" customHeight="1"/>
  <cols>
    <col min="1" max="4" width="3.09765625" style="3" customWidth="1"/>
    <col min="5" max="5" width="8" style="409" customWidth="1"/>
    <col min="6" max="6" width="8" style="377" customWidth="1"/>
    <col min="7" max="7" width="8" style="409" customWidth="1"/>
    <col min="8" max="8" width="8" style="377" customWidth="1"/>
    <col min="9" max="9" width="8" style="409" customWidth="1"/>
    <col min="10" max="10" width="8" style="377" customWidth="1"/>
    <col min="11" max="11" width="8" style="409" customWidth="1"/>
    <col min="12" max="12" width="8" style="377" customWidth="1"/>
    <col min="13" max="13" width="8" style="409" customWidth="1"/>
    <col min="14" max="14" width="8" style="377" customWidth="1"/>
    <col min="15" max="16384" width="9.09765625" style="3"/>
  </cols>
  <sheetData>
    <row r="1" spans="1:35" ht="25.5" customHeight="1">
      <c r="A1" s="551" t="s">
        <v>176</v>
      </c>
      <c r="B1" s="551"/>
      <c r="C1" s="551"/>
      <c r="D1" s="551"/>
      <c r="E1" s="551"/>
      <c r="F1" s="551"/>
      <c r="G1" s="551"/>
      <c r="H1" s="551"/>
      <c r="I1" s="551"/>
      <c r="J1" s="551"/>
      <c r="K1" s="551"/>
      <c r="L1" s="551"/>
      <c r="M1" s="551"/>
      <c r="N1" s="551"/>
    </row>
    <row r="2" spans="1:35" ht="27.75" customHeight="1">
      <c r="A2" s="57"/>
      <c r="B2" s="57"/>
      <c r="C2" s="57"/>
      <c r="D2" s="57"/>
      <c r="E2" s="404"/>
      <c r="F2" s="400"/>
      <c r="G2" s="404"/>
      <c r="H2" s="400"/>
      <c r="I2" s="404"/>
      <c r="J2" s="400"/>
      <c r="K2" s="404"/>
      <c r="L2" s="400"/>
      <c r="M2" s="404"/>
      <c r="N2" s="400"/>
      <c r="V2" s="189"/>
      <c r="Z2" s="432"/>
      <c r="AA2" s="2"/>
      <c r="AB2" s="2"/>
      <c r="AC2" s="2"/>
      <c r="AD2" s="2"/>
      <c r="AE2" s="2"/>
      <c r="AF2" s="2"/>
      <c r="AG2" s="2"/>
      <c r="AH2" s="2"/>
      <c r="AI2" s="2"/>
    </row>
    <row r="3" spans="1:35" ht="15.75" customHeight="1">
      <c r="A3" s="50" t="s">
        <v>159</v>
      </c>
      <c r="B3" s="50"/>
      <c r="C3" s="50"/>
      <c r="D3" s="50"/>
      <c r="E3" s="405"/>
      <c r="F3" s="378"/>
      <c r="G3" s="405"/>
      <c r="H3" s="378"/>
      <c r="I3" s="405"/>
      <c r="J3" s="378"/>
      <c r="K3" s="605" t="s">
        <v>261</v>
      </c>
      <c r="L3" s="605"/>
      <c r="M3" s="605"/>
      <c r="N3" s="605"/>
      <c r="O3" s="187"/>
      <c r="Z3" s="2"/>
      <c r="AA3" s="2"/>
      <c r="AB3" s="2"/>
      <c r="AC3" s="2"/>
      <c r="AD3" s="2"/>
      <c r="AE3" s="2"/>
      <c r="AF3" s="2"/>
      <c r="AG3" s="2"/>
      <c r="AH3" s="2"/>
      <c r="AI3" s="2"/>
    </row>
    <row r="4" spans="1:35" ht="16.5" customHeight="1">
      <c r="A4" s="606" t="s">
        <v>93</v>
      </c>
      <c r="B4" s="607"/>
      <c r="C4" s="607"/>
      <c r="D4" s="608"/>
      <c r="E4" s="558" t="s">
        <v>86</v>
      </c>
      <c r="F4" s="586"/>
      <c r="G4" s="558" t="s">
        <v>85</v>
      </c>
      <c r="H4" s="586"/>
      <c r="I4" s="558" t="s">
        <v>87</v>
      </c>
      <c r="J4" s="586"/>
      <c r="K4" s="558" t="s">
        <v>88</v>
      </c>
      <c r="L4" s="586"/>
      <c r="M4" s="558" t="s">
        <v>89</v>
      </c>
      <c r="N4" s="586"/>
      <c r="Z4" s="2"/>
      <c r="AA4" s="2"/>
      <c r="AB4" s="2"/>
      <c r="AC4" s="2"/>
      <c r="AD4" s="2"/>
      <c r="AE4" s="2"/>
      <c r="AF4" s="2"/>
      <c r="AG4" s="2"/>
      <c r="AH4" s="2"/>
      <c r="AI4" s="2"/>
    </row>
    <row r="5" spans="1:35" ht="12" customHeight="1">
      <c r="A5" s="606"/>
      <c r="B5" s="607"/>
      <c r="C5" s="607"/>
      <c r="D5" s="608"/>
      <c r="E5" s="410"/>
      <c r="F5" s="440" t="s">
        <v>90</v>
      </c>
      <c r="G5" s="406"/>
      <c r="H5" s="401" t="s">
        <v>90</v>
      </c>
      <c r="I5" s="410"/>
      <c r="J5" s="440" t="s">
        <v>90</v>
      </c>
      <c r="K5" s="406"/>
      <c r="L5" s="401" t="s">
        <v>90</v>
      </c>
      <c r="M5" s="441"/>
      <c r="N5" s="401" t="s">
        <v>90</v>
      </c>
      <c r="Z5" s="2"/>
      <c r="AA5" s="2"/>
      <c r="AB5" s="2"/>
      <c r="AC5" s="2"/>
      <c r="AD5" s="2"/>
      <c r="AE5" s="2"/>
      <c r="AF5" s="2"/>
      <c r="AG5" s="2"/>
      <c r="AH5" s="2"/>
      <c r="AI5" s="2"/>
    </row>
    <row r="6" spans="1:35" ht="16" customHeight="1">
      <c r="A6" s="434" t="s">
        <v>288</v>
      </c>
      <c r="B6" s="435"/>
      <c r="C6" s="435"/>
      <c r="D6" s="436"/>
      <c r="E6" s="438">
        <v>99.9</v>
      </c>
      <c r="F6" s="194">
        <v>-0.1</v>
      </c>
      <c r="G6" s="349">
        <v>107.8</v>
      </c>
      <c r="H6" s="437">
        <v>7.9</v>
      </c>
      <c r="I6" s="438">
        <v>97.2</v>
      </c>
      <c r="J6" s="194">
        <v>-2.8</v>
      </c>
      <c r="K6" s="349">
        <v>105.7</v>
      </c>
      <c r="L6" s="437">
        <v>5.7</v>
      </c>
      <c r="M6" s="349">
        <v>103.1</v>
      </c>
      <c r="N6" s="437">
        <v>3.1</v>
      </c>
      <c r="Z6" s="2"/>
      <c r="AA6" s="2"/>
      <c r="AB6" s="2"/>
      <c r="AC6" s="2"/>
      <c r="AD6" s="2"/>
      <c r="AE6" s="2"/>
      <c r="AF6" s="2"/>
      <c r="AG6" s="2"/>
      <c r="AH6" s="2"/>
      <c r="AI6" s="2"/>
    </row>
    <row r="7" spans="1:35" ht="16" customHeight="1">
      <c r="A7" s="76" t="s">
        <v>273</v>
      </c>
      <c r="B7" s="435"/>
      <c r="C7" s="435"/>
      <c r="D7" s="436"/>
      <c r="E7" s="438">
        <v>102.3</v>
      </c>
      <c r="F7" s="194">
        <v>2.4</v>
      </c>
      <c r="G7" s="349">
        <v>117.5</v>
      </c>
      <c r="H7" s="437">
        <v>9</v>
      </c>
      <c r="I7" s="438">
        <v>102.4</v>
      </c>
      <c r="J7" s="194">
        <v>5.3</v>
      </c>
      <c r="K7" s="349">
        <v>100.7</v>
      </c>
      <c r="L7" s="437">
        <v>-4.7</v>
      </c>
      <c r="M7" s="349">
        <v>101.2</v>
      </c>
      <c r="N7" s="437">
        <v>-1.8</v>
      </c>
    </row>
    <row r="8" spans="1:35" ht="16" customHeight="1">
      <c r="A8" s="439" t="s">
        <v>286</v>
      </c>
      <c r="B8" s="11"/>
      <c r="C8" s="11"/>
      <c r="D8" s="56"/>
      <c r="E8" s="444">
        <v>102.7</v>
      </c>
      <c r="F8" s="445">
        <v>0.4</v>
      </c>
      <c r="G8" s="446">
        <v>116.9</v>
      </c>
      <c r="H8" s="447">
        <v>-0.5</v>
      </c>
      <c r="I8" s="444">
        <v>99.3</v>
      </c>
      <c r="J8" s="445">
        <v>-3</v>
      </c>
      <c r="K8" s="446">
        <v>100</v>
      </c>
      <c r="L8" s="447">
        <v>-0.7</v>
      </c>
      <c r="M8" s="446">
        <v>101.4</v>
      </c>
      <c r="N8" s="447">
        <v>0.2</v>
      </c>
    </row>
    <row r="9" spans="1:35" ht="15.75" customHeight="1">
      <c r="A9" s="76" t="s">
        <v>319</v>
      </c>
      <c r="B9" s="435"/>
      <c r="C9" s="435"/>
      <c r="D9" s="436"/>
      <c r="E9" s="438">
        <v>90.4</v>
      </c>
      <c r="F9" s="194">
        <v>-1.7</v>
      </c>
      <c r="G9" s="349">
        <v>97.5</v>
      </c>
      <c r="H9" s="437">
        <v>-2.2999999999999998</v>
      </c>
      <c r="I9" s="365">
        <v>83.6</v>
      </c>
      <c r="J9" s="194">
        <v>-6.1</v>
      </c>
      <c r="K9" s="349">
        <v>86.5</v>
      </c>
      <c r="L9" s="437">
        <v>-8.8000000000000007</v>
      </c>
      <c r="M9" s="349">
        <v>103.4</v>
      </c>
      <c r="N9" s="437">
        <v>7.8</v>
      </c>
    </row>
    <row r="10" spans="1:35" ht="15.65" customHeight="1">
      <c r="A10" s="76" t="s">
        <v>281</v>
      </c>
      <c r="B10" s="435"/>
      <c r="C10" s="435"/>
      <c r="D10" s="436"/>
      <c r="E10" s="438">
        <v>88.4</v>
      </c>
      <c r="F10" s="194">
        <v>-3.2</v>
      </c>
      <c r="G10" s="349">
        <v>95.9</v>
      </c>
      <c r="H10" s="437">
        <v>-3.2</v>
      </c>
      <c r="I10" s="365">
        <v>86.9</v>
      </c>
      <c r="J10" s="194">
        <v>0.6</v>
      </c>
      <c r="K10" s="349">
        <v>86.8</v>
      </c>
      <c r="L10" s="437">
        <v>-23.3</v>
      </c>
      <c r="M10" s="349">
        <v>86.6</v>
      </c>
      <c r="N10" s="437">
        <v>-1.1000000000000001</v>
      </c>
    </row>
    <row r="11" spans="1:35" ht="15.65" customHeight="1">
      <c r="A11" s="76" t="s">
        <v>282</v>
      </c>
      <c r="B11" s="435"/>
      <c r="C11" s="435"/>
      <c r="D11" s="436"/>
      <c r="E11" s="438">
        <v>86.6</v>
      </c>
      <c r="F11" s="194">
        <v>-2.7</v>
      </c>
      <c r="G11" s="349">
        <v>97</v>
      </c>
      <c r="H11" s="437">
        <v>-23.7</v>
      </c>
      <c r="I11" s="365">
        <v>82.1</v>
      </c>
      <c r="J11" s="194">
        <v>-5</v>
      </c>
      <c r="K11" s="349">
        <v>84.1</v>
      </c>
      <c r="L11" s="437">
        <v>-4.4000000000000004</v>
      </c>
      <c r="M11" s="349">
        <v>84.1</v>
      </c>
      <c r="N11" s="437">
        <v>-2.2000000000000002</v>
      </c>
    </row>
    <row r="12" spans="1:35" ht="15.65" customHeight="1">
      <c r="A12" s="76" t="s">
        <v>268</v>
      </c>
      <c r="B12" s="435"/>
      <c r="C12" s="435"/>
      <c r="D12" s="436"/>
      <c r="E12" s="438">
        <v>151.4</v>
      </c>
      <c r="F12" s="194">
        <v>0.2</v>
      </c>
      <c r="G12" s="349">
        <v>162.19999999999999</v>
      </c>
      <c r="H12" s="437">
        <v>5.6</v>
      </c>
      <c r="I12" s="365">
        <v>132.80000000000001</v>
      </c>
      <c r="J12" s="194">
        <v>-14.8</v>
      </c>
      <c r="K12" s="349">
        <v>138.69999999999999</v>
      </c>
      <c r="L12" s="437">
        <v>16.399999999999999</v>
      </c>
      <c r="M12" s="349">
        <v>150.80000000000001</v>
      </c>
      <c r="N12" s="437">
        <v>-3.1</v>
      </c>
    </row>
    <row r="13" spans="1:35" ht="15.65" customHeight="1">
      <c r="A13" s="76" t="s">
        <v>269</v>
      </c>
      <c r="B13" s="435"/>
      <c r="C13" s="435"/>
      <c r="D13" s="436"/>
      <c r="E13" s="438">
        <v>115.5</v>
      </c>
      <c r="F13" s="194">
        <v>8.1</v>
      </c>
      <c r="G13" s="349">
        <v>154.69999999999999</v>
      </c>
      <c r="H13" s="437">
        <v>32.1</v>
      </c>
      <c r="I13" s="365">
        <v>134.4</v>
      </c>
      <c r="J13" s="194">
        <v>10.3</v>
      </c>
      <c r="K13" s="349">
        <v>122.6</v>
      </c>
      <c r="L13" s="437">
        <v>8</v>
      </c>
      <c r="M13" s="349">
        <v>100.7</v>
      </c>
      <c r="N13" s="437">
        <v>3.4</v>
      </c>
    </row>
    <row r="14" spans="1:35" ht="15.65" customHeight="1">
      <c r="A14" s="76" t="s">
        <v>270</v>
      </c>
      <c r="B14" s="435"/>
      <c r="C14" s="435"/>
      <c r="D14" s="436"/>
      <c r="E14" s="438">
        <v>88.4</v>
      </c>
      <c r="F14" s="194">
        <v>0</v>
      </c>
      <c r="G14" s="349">
        <v>102.5</v>
      </c>
      <c r="H14" s="437">
        <v>-6.3</v>
      </c>
      <c r="I14" s="365">
        <v>85.1</v>
      </c>
      <c r="J14" s="194">
        <v>-3.8</v>
      </c>
      <c r="K14" s="349">
        <v>87.1</v>
      </c>
      <c r="L14" s="437">
        <v>2.5</v>
      </c>
      <c r="M14" s="349">
        <v>86.2</v>
      </c>
      <c r="N14" s="437">
        <v>1.4</v>
      </c>
    </row>
    <row r="15" spans="1:35" ht="16" customHeight="1">
      <c r="A15" s="76" t="s">
        <v>271</v>
      </c>
      <c r="B15" s="435"/>
      <c r="C15" s="435"/>
      <c r="D15" s="436"/>
      <c r="E15" s="438">
        <v>87.5</v>
      </c>
      <c r="F15" s="194">
        <v>0.7</v>
      </c>
      <c r="G15" s="349">
        <v>95.9</v>
      </c>
      <c r="H15" s="437">
        <v>-2.6</v>
      </c>
      <c r="I15" s="365">
        <v>82.7</v>
      </c>
      <c r="J15" s="194">
        <v>0</v>
      </c>
      <c r="K15" s="349">
        <v>89.2</v>
      </c>
      <c r="L15" s="437">
        <v>5.6</v>
      </c>
      <c r="M15" s="349">
        <v>84.3</v>
      </c>
      <c r="N15" s="437">
        <v>-1.2</v>
      </c>
    </row>
    <row r="16" spans="1:35" ht="15.65" customHeight="1">
      <c r="A16" s="76" t="s">
        <v>284</v>
      </c>
      <c r="B16" s="435"/>
      <c r="C16" s="435"/>
      <c r="D16" s="436"/>
      <c r="E16" s="438">
        <v>87</v>
      </c>
      <c r="F16" s="194">
        <v>0.9</v>
      </c>
      <c r="G16" s="349">
        <v>98.3</v>
      </c>
      <c r="H16" s="437">
        <v>6</v>
      </c>
      <c r="I16" s="365">
        <v>85.7</v>
      </c>
      <c r="J16" s="194">
        <v>-0.1</v>
      </c>
      <c r="K16" s="349">
        <v>83.2</v>
      </c>
      <c r="L16" s="437">
        <v>-0.5</v>
      </c>
      <c r="M16" s="349">
        <v>83.8</v>
      </c>
      <c r="N16" s="437">
        <v>-3</v>
      </c>
    </row>
    <row r="17" spans="1:15" ht="15.65" customHeight="1">
      <c r="A17" s="76" t="s">
        <v>272</v>
      </c>
      <c r="B17" s="435"/>
      <c r="C17" s="435"/>
      <c r="D17" s="436"/>
      <c r="E17" s="438">
        <v>89.6</v>
      </c>
      <c r="F17" s="194">
        <v>2.6</v>
      </c>
      <c r="G17" s="349">
        <v>97.6</v>
      </c>
      <c r="H17" s="437">
        <v>2.2000000000000002</v>
      </c>
      <c r="I17" s="365">
        <v>88.1</v>
      </c>
      <c r="J17" s="194">
        <v>-0.1</v>
      </c>
      <c r="K17" s="349">
        <v>88.2</v>
      </c>
      <c r="L17" s="437">
        <v>0.7</v>
      </c>
      <c r="M17" s="349">
        <v>87</v>
      </c>
      <c r="N17" s="437">
        <v>3.9</v>
      </c>
    </row>
    <row r="18" spans="1:15" ht="15.65" customHeight="1">
      <c r="A18" s="76" t="s">
        <v>274</v>
      </c>
      <c r="B18" s="435"/>
      <c r="C18" s="435"/>
      <c r="D18" s="436"/>
      <c r="E18" s="438">
        <v>181.4</v>
      </c>
      <c r="F18" s="194">
        <v>1.1000000000000001</v>
      </c>
      <c r="G18" s="349">
        <v>207.6</v>
      </c>
      <c r="H18" s="437">
        <v>-7.8</v>
      </c>
      <c r="I18" s="365">
        <v>170.6</v>
      </c>
      <c r="J18" s="194">
        <v>-6.2</v>
      </c>
      <c r="K18" s="349">
        <v>169.4</v>
      </c>
      <c r="L18" s="437">
        <v>2.5</v>
      </c>
      <c r="M18" s="349">
        <v>183</v>
      </c>
      <c r="N18" s="437">
        <v>0.9</v>
      </c>
    </row>
    <row r="19" spans="1:15" ht="15.65" customHeight="1">
      <c r="A19" s="76" t="s">
        <v>289</v>
      </c>
      <c r="B19" s="435"/>
      <c r="C19" s="435"/>
      <c r="D19" s="436"/>
      <c r="E19" s="438">
        <v>86.9</v>
      </c>
      <c r="F19" s="194">
        <v>3</v>
      </c>
      <c r="G19" s="349">
        <v>96.7</v>
      </c>
      <c r="H19" s="437">
        <v>-1.9</v>
      </c>
      <c r="I19" s="365">
        <v>82.9</v>
      </c>
      <c r="J19" s="194">
        <v>2.7</v>
      </c>
      <c r="K19" s="349">
        <v>78.599999999999994</v>
      </c>
      <c r="L19" s="437">
        <v>-2.4</v>
      </c>
      <c r="M19" s="349">
        <v>89.6</v>
      </c>
      <c r="N19" s="437">
        <v>6.3</v>
      </c>
    </row>
    <row r="20" spans="1:15" ht="15.65" customHeight="1">
      <c r="A20" s="76" t="s">
        <v>306</v>
      </c>
      <c r="B20" s="435"/>
      <c r="C20" s="435"/>
      <c r="D20" s="435"/>
      <c r="E20" s="349">
        <v>88.3</v>
      </c>
      <c r="F20" s="194">
        <v>4.9000000000000004</v>
      </c>
      <c r="G20" s="349">
        <v>96.2</v>
      </c>
      <c r="H20" s="194">
        <v>3.1</v>
      </c>
      <c r="I20" s="357">
        <v>87.7</v>
      </c>
      <c r="J20" s="194">
        <v>6.6</v>
      </c>
      <c r="K20" s="349">
        <v>79.900000000000006</v>
      </c>
      <c r="L20" s="194">
        <v>-1.4</v>
      </c>
      <c r="M20" s="349">
        <v>88.2</v>
      </c>
      <c r="N20" s="437">
        <v>6.5</v>
      </c>
      <c r="O20" s="515"/>
    </row>
    <row r="21" spans="1:15" ht="15.65" customHeight="1">
      <c r="A21" s="439" t="s">
        <v>320</v>
      </c>
      <c r="B21" s="473"/>
      <c r="C21" s="238"/>
      <c r="D21" s="238"/>
      <c r="E21" s="308">
        <v>90.4</v>
      </c>
      <c r="F21" s="210">
        <v>-0.9</v>
      </c>
      <c r="G21" s="310">
        <v>94.2</v>
      </c>
      <c r="H21" s="209">
        <v>-2.2999999999999998</v>
      </c>
      <c r="I21" s="514">
        <v>86.9</v>
      </c>
      <c r="J21" s="210">
        <v>1.5</v>
      </c>
      <c r="K21" s="310">
        <v>82</v>
      </c>
      <c r="L21" s="209">
        <v>-3.5</v>
      </c>
      <c r="M21" s="308">
        <v>92.1</v>
      </c>
      <c r="N21" s="210">
        <v>-9.1</v>
      </c>
      <c r="O21" s="2"/>
    </row>
    <row r="22" spans="1:15" ht="15.75" customHeight="1">
      <c r="D22" s="2"/>
      <c r="E22" s="407"/>
      <c r="F22" s="382"/>
      <c r="G22" s="407"/>
      <c r="H22" s="382"/>
      <c r="I22" s="407"/>
      <c r="J22" s="382"/>
      <c r="K22" s="407"/>
      <c r="L22" s="382"/>
      <c r="M22" s="407"/>
      <c r="N22" s="382"/>
    </row>
    <row r="23" spans="1:15" ht="16.5" customHeight="1">
      <c r="A23" s="50" t="s">
        <v>160</v>
      </c>
      <c r="B23" s="50"/>
      <c r="C23" s="50"/>
      <c r="D23" s="50"/>
      <c r="E23" s="405"/>
      <c r="F23" s="378"/>
      <c r="G23" s="405"/>
      <c r="H23" s="378"/>
      <c r="I23" s="405"/>
      <c r="J23" s="378"/>
      <c r="K23" s="605" t="s">
        <v>261</v>
      </c>
      <c r="L23" s="605"/>
      <c r="M23" s="605"/>
      <c r="N23" s="605"/>
    </row>
    <row r="24" spans="1:15" ht="17" customHeight="1">
      <c r="A24" s="609" t="s">
        <v>93</v>
      </c>
      <c r="B24" s="610"/>
      <c r="C24" s="610"/>
      <c r="D24" s="611"/>
      <c r="E24" s="612" t="s">
        <v>86</v>
      </c>
      <c r="F24" s="602"/>
      <c r="G24" s="612" t="s">
        <v>85</v>
      </c>
      <c r="H24" s="602"/>
      <c r="I24" s="612" t="s">
        <v>87</v>
      </c>
      <c r="J24" s="602"/>
      <c r="K24" s="612" t="s">
        <v>88</v>
      </c>
      <c r="L24" s="602"/>
      <c r="M24" s="612" t="s">
        <v>89</v>
      </c>
      <c r="N24" s="602"/>
    </row>
    <row r="25" spans="1:15" ht="16" customHeight="1">
      <c r="A25" s="606"/>
      <c r="B25" s="607"/>
      <c r="C25" s="607"/>
      <c r="D25" s="608"/>
      <c r="E25" s="408"/>
      <c r="F25" s="440" t="s">
        <v>90</v>
      </c>
      <c r="G25" s="406"/>
      <c r="H25" s="401" t="s">
        <v>90</v>
      </c>
      <c r="I25" s="410"/>
      <c r="J25" s="440" t="s">
        <v>90</v>
      </c>
      <c r="K25" s="442"/>
      <c r="L25" s="401" t="s">
        <v>90</v>
      </c>
      <c r="M25" s="441"/>
      <c r="N25" s="401" t="s">
        <v>90</v>
      </c>
    </row>
    <row r="26" spans="1:15" ht="16" customHeight="1">
      <c r="A26" s="434" t="str">
        <f>A6</f>
        <v>　令和３年平均</v>
      </c>
      <c r="B26" s="435"/>
      <c r="C26" s="435"/>
      <c r="D26" s="436"/>
      <c r="E26" s="438">
        <v>96.5</v>
      </c>
      <c r="F26" s="194">
        <v>-3.5</v>
      </c>
      <c r="G26" s="349">
        <v>94.7</v>
      </c>
      <c r="H26" s="437">
        <v>-5.4</v>
      </c>
      <c r="I26" s="438">
        <v>96.7</v>
      </c>
      <c r="J26" s="194">
        <v>-3.2</v>
      </c>
      <c r="K26" s="349">
        <v>102.4</v>
      </c>
      <c r="L26" s="437">
        <v>2.2999999999999998</v>
      </c>
      <c r="M26" s="349">
        <v>100.2</v>
      </c>
      <c r="N26" s="437">
        <v>0.2</v>
      </c>
    </row>
    <row r="27" spans="1:15" ht="16" customHeight="1">
      <c r="A27" s="434" t="str">
        <f>A7</f>
        <v>　  　４　</v>
      </c>
      <c r="B27" s="435"/>
      <c r="C27" s="435"/>
      <c r="D27" s="436"/>
      <c r="E27" s="438">
        <v>102.9</v>
      </c>
      <c r="F27" s="194">
        <v>6.6</v>
      </c>
      <c r="G27" s="349">
        <v>120.4</v>
      </c>
      <c r="H27" s="437">
        <v>27.1</v>
      </c>
      <c r="I27" s="438">
        <v>104.6</v>
      </c>
      <c r="J27" s="194">
        <v>8.1999999999999993</v>
      </c>
      <c r="K27" s="349">
        <v>102</v>
      </c>
      <c r="L27" s="437">
        <v>-0.4</v>
      </c>
      <c r="M27" s="349">
        <v>100.8</v>
      </c>
      <c r="N27" s="437">
        <v>0.6</v>
      </c>
    </row>
    <row r="28" spans="1:15" s="472" customFormat="1" ht="16" customHeight="1">
      <c r="A28" s="473" t="str">
        <f>A8</f>
        <v>　  　５　</v>
      </c>
      <c r="B28" s="238"/>
      <c r="C28" s="238"/>
      <c r="D28" s="517"/>
      <c r="E28" s="310">
        <v>104.9</v>
      </c>
      <c r="F28" s="209">
        <v>1.9</v>
      </c>
      <c r="G28" s="308">
        <v>137</v>
      </c>
      <c r="H28" s="210">
        <v>13.8</v>
      </c>
      <c r="I28" s="310">
        <v>104</v>
      </c>
      <c r="J28" s="209">
        <v>-0.6</v>
      </c>
      <c r="K28" s="308">
        <v>105.9</v>
      </c>
      <c r="L28" s="210">
        <v>3.8</v>
      </c>
      <c r="M28" s="308">
        <v>101.5</v>
      </c>
      <c r="N28" s="210">
        <v>0.7</v>
      </c>
    </row>
    <row r="29" spans="1:15" ht="16" customHeight="1">
      <c r="A29" s="76" t="s">
        <v>319</v>
      </c>
      <c r="B29" s="435"/>
      <c r="C29" s="435"/>
      <c r="D29" s="436"/>
      <c r="E29" s="365">
        <v>92.7</v>
      </c>
      <c r="F29" s="403">
        <v>1.2</v>
      </c>
      <c r="G29" s="357">
        <v>106.2</v>
      </c>
      <c r="H29" s="402">
        <v>0.9</v>
      </c>
      <c r="I29" s="365">
        <v>86</v>
      </c>
      <c r="J29" s="403">
        <v>-0.9</v>
      </c>
      <c r="K29" s="357">
        <v>89.2</v>
      </c>
      <c r="L29" s="402">
        <v>2.4</v>
      </c>
      <c r="M29" s="357">
        <v>106.5</v>
      </c>
      <c r="N29" s="402">
        <v>10.199999999999999</v>
      </c>
    </row>
    <row r="30" spans="1:15" ht="16" customHeight="1">
      <c r="A30" s="76" t="s">
        <v>281</v>
      </c>
      <c r="B30" s="435"/>
      <c r="C30" s="435"/>
      <c r="D30" s="436"/>
      <c r="E30" s="365">
        <v>86.7</v>
      </c>
      <c r="F30" s="403">
        <v>1.5</v>
      </c>
      <c r="G30" s="357">
        <v>105.1</v>
      </c>
      <c r="H30" s="402">
        <v>5.3</v>
      </c>
      <c r="I30" s="365">
        <v>91.3</v>
      </c>
      <c r="J30" s="403">
        <v>5.0999999999999996</v>
      </c>
      <c r="K30" s="357">
        <v>88.1</v>
      </c>
      <c r="L30" s="402">
        <v>4.9000000000000004</v>
      </c>
      <c r="M30" s="357">
        <v>83.4</v>
      </c>
      <c r="N30" s="402">
        <v>-1.9</v>
      </c>
    </row>
    <row r="31" spans="1:15" ht="16" customHeight="1">
      <c r="A31" s="76" t="s">
        <v>282</v>
      </c>
      <c r="B31" s="435"/>
      <c r="C31" s="435"/>
      <c r="D31" s="436"/>
      <c r="E31" s="438">
        <v>85.4</v>
      </c>
      <c r="F31" s="194">
        <v>0</v>
      </c>
      <c r="G31" s="349">
        <v>101</v>
      </c>
      <c r="H31" s="437">
        <v>-1.1000000000000001</v>
      </c>
      <c r="I31" s="365">
        <v>82.6</v>
      </c>
      <c r="J31" s="194">
        <v>-4.2</v>
      </c>
      <c r="K31" s="349">
        <v>89.7</v>
      </c>
      <c r="L31" s="437">
        <v>2.4</v>
      </c>
      <c r="M31" s="349">
        <v>82.6</v>
      </c>
      <c r="N31" s="437">
        <v>-0.8</v>
      </c>
    </row>
    <row r="32" spans="1:15" s="141" customFormat="1" ht="16" customHeight="1">
      <c r="A32" s="76" t="s">
        <v>268</v>
      </c>
      <c r="B32" s="435"/>
      <c r="C32" s="435"/>
      <c r="D32" s="436"/>
      <c r="E32" s="365">
        <v>168.6</v>
      </c>
      <c r="F32" s="403">
        <v>1.4</v>
      </c>
      <c r="G32" s="357">
        <v>197.1</v>
      </c>
      <c r="H32" s="402">
        <v>18.8</v>
      </c>
      <c r="I32" s="365">
        <v>148.30000000000001</v>
      </c>
      <c r="J32" s="403">
        <v>-11.3</v>
      </c>
      <c r="K32" s="357">
        <v>178.1</v>
      </c>
      <c r="L32" s="402">
        <v>27.8</v>
      </c>
      <c r="M32" s="357">
        <v>159.19999999999999</v>
      </c>
      <c r="N32" s="402">
        <v>-3.6</v>
      </c>
    </row>
    <row r="33" spans="1:14" ht="16" customHeight="1">
      <c r="A33" s="76" t="s">
        <v>269</v>
      </c>
      <c r="B33" s="435"/>
      <c r="C33" s="435"/>
      <c r="D33" s="436"/>
      <c r="E33" s="430">
        <v>113.1</v>
      </c>
      <c r="F33" s="428">
        <v>8.9</v>
      </c>
      <c r="G33" s="427">
        <v>203.9</v>
      </c>
      <c r="H33" s="429">
        <v>82.7</v>
      </c>
      <c r="I33" s="430">
        <v>143.69999999999999</v>
      </c>
      <c r="J33" s="428">
        <v>13.1</v>
      </c>
      <c r="K33" s="427">
        <v>104.1</v>
      </c>
      <c r="L33" s="429">
        <v>-9.6999999999999993</v>
      </c>
      <c r="M33" s="427">
        <v>98.9</v>
      </c>
      <c r="N33" s="429">
        <v>9.8000000000000007</v>
      </c>
    </row>
    <row r="34" spans="1:14" s="142" customFormat="1" ht="16" customHeight="1">
      <c r="A34" s="76" t="s">
        <v>270</v>
      </c>
      <c r="B34" s="435"/>
      <c r="C34" s="435"/>
      <c r="D34" s="436"/>
      <c r="E34" s="430">
        <v>87</v>
      </c>
      <c r="F34" s="428">
        <v>-0.1</v>
      </c>
      <c r="G34" s="427">
        <v>102.1</v>
      </c>
      <c r="H34" s="429">
        <v>-8</v>
      </c>
      <c r="I34" s="430">
        <v>84.6</v>
      </c>
      <c r="J34" s="428">
        <v>-4.5999999999999996</v>
      </c>
      <c r="K34" s="427">
        <v>96.3</v>
      </c>
      <c r="L34" s="429">
        <v>10.9</v>
      </c>
      <c r="M34" s="427">
        <v>84.6</v>
      </c>
      <c r="N34" s="429">
        <v>1.2</v>
      </c>
    </row>
    <row r="35" spans="1:14" ht="16" customHeight="1">
      <c r="A35" s="76" t="s">
        <v>271</v>
      </c>
      <c r="B35" s="435"/>
      <c r="C35" s="435"/>
      <c r="D35" s="436"/>
      <c r="E35" s="430">
        <v>87.4</v>
      </c>
      <c r="F35" s="428">
        <v>0.9</v>
      </c>
      <c r="G35" s="427">
        <v>101.5</v>
      </c>
      <c r="H35" s="429">
        <v>6.3</v>
      </c>
      <c r="I35" s="430">
        <v>85</v>
      </c>
      <c r="J35" s="428">
        <v>0.8</v>
      </c>
      <c r="K35" s="427">
        <v>90.8</v>
      </c>
      <c r="L35" s="429">
        <v>3.8</v>
      </c>
      <c r="M35" s="427">
        <v>82.1</v>
      </c>
      <c r="N35" s="429">
        <v>-1.9</v>
      </c>
    </row>
    <row r="36" spans="1:14" ht="16" customHeight="1">
      <c r="A36" s="76" t="s">
        <v>284</v>
      </c>
      <c r="B36" s="435"/>
      <c r="C36" s="435"/>
      <c r="D36" s="436"/>
      <c r="E36" s="430">
        <v>85.8</v>
      </c>
      <c r="F36" s="428">
        <v>0.8</v>
      </c>
      <c r="G36" s="427">
        <v>103.1</v>
      </c>
      <c r="H36" s="429">
        <v>7.1</v>
      </c>
      <c r="I36" s="430">
        <v>87.5</v>
      </c>
      <c r="J36" s="428">
        <v>1.2</v>
      </c>
      <c r="K36" s="427">
        <v>84.3</v>
      </c>
      <c r="L36" s="429">
        <v>-0.9</v>
      </c>
      <c r="M36" s="427">
        <v>81.2</v>
      </c>
      <c r="N36" s="429">
        <v>-4.2</v>
      </c>
    </row>
    <row r="37" spans="1:14" ht="16" customHeight="1">
      <c r="A37" s="76" t="s">
        <v>272</v>
      </c>
      <c r="B37" s="435"/>
      <c r="C37" s="435"/>
      <c r="D37" s="436"/>
      <c r="E37" s="365">
        <v>87.3</v>
      </c>
      <c r="F37" s="403">
        <v>2.6</v>
      </c>
      <c r="G37" s="357">
        <v>106.1</v>
      </c>
      <c r="H37" s="402">
        <v>5.5</v>
      </c>
      <c r="I37" s="365">
        <v>89.3</v>
      </c>
      <c r="J37" s="403">
        <v>3.2</v>
      </c>
      <c r="K37" s="357">
        <v>84.1</v>
      </c>
      <c r="L37" s="402">
        <v>-3.6</v>
      </c>
      <c r="M37" s="357">
        <v>82.9</v>
      </c>
      <c r="N37" s="402">
        <v>-0.1</v>
      </c>
    </row>
    <row r="38" spans="1:14" ht="16" customHeight="1">
      <c r="A38" s="76" t="s">
        <v>274</v>
      </c>
      <c r="B38" s="435"/>
      <c r="C38" s="435"/>
      <c r="D38" s="436"/>
      <c r="E38" s="365">
        <v>197.4</v>
      </c>
      <c r="F38" s="403">
        <v>3.2</v>
      </c>
      <c r="G38" s="357">
        <v>319.89999999999998</v>
      </c>
      <c r="H38" s="402">
        <v>21.7</v>
      </c>
      <c r="I38" s="365">
        <v>185.4</v>
      </c>
      <c r="J38" s="403">
        <v>-4.4000000000000004</v>
      </c>
      <c r="K38" s="357">
        <v>192.3</v>
      </c>
      <c r="L38" s="402">
        <v>-0.2</v>
      </c>
      <c r="M38" s="357">
        <v>191</v>
      </c>
      <c r="N38" s="402">
        <v>3</v>
      </c>
    </row>
    <row r="39" spans="1:14" ht="16" customHeight="1">
      <c r="A39" s="76" t="s">
        <v>289</v>
      </c>
      <c r="B39" s="435"/>
      <c r="C39" s="435"/>
      <c r="D39" s="436"/>
      <c r="E39" s="430">
        <v>85.5</v>
      </c>
      <c r="F39" s="428">
        <v>3.6</v>
      </c>
      <c r="G39" s="427">
        <v>104.9</v>
      </c>
      <c r="H39" s="429">
        <v>5.3</v>
      </c>
      <c r="I39" s="430">
        <v>83.9</v>
      </c>
      <c r="J39" s="428">
        <v>2.2999999999999998</v>
      </c>
      <c r="K39" s="427">
        <v>76.599999999999994</v>
      </c>
      <c r="L39" s="429">
        <v>-4.5999999999999996</v>
      </c>
      <c r="M39" s="427">
        <v>89.5</v>
      </c>
      <c r="N39" s="429">
        <v>6.4</v>
      </c>
    </row>
    <row r="40" spans="1:14" ht="16" customHeight="1">
      <c r="A40" s="76" t="s">
        <v>279</v>
      </c>
      <c r="B40" s="435"/>
      <c r="C40" s="435"/>
      <c r="D40" s="435"/>
      <c r="E40" s="349">
        <v>86.7</v>
      </c>
      <c r="F40" s="194">
        <v>4.0999999999999996</v>
      </c>
      <c r="G40" s="349">
        <v>106</v>
      </c>
      <c r="H40" s="194">
        <v>6.9</v>
      </c>
      <c r="I40" s="357">
        <v>89.1</v>
      </c>
      <c r="J40" s="194">
        <v>5.7</v>
      </c>
      <c r="K40" s="349">
        <v>81.5</v>
      </c>
      <c r="L40" s="194">
        <v>-3.2</v>
      </c>
      <c r="M40" s="349">
        <v>85.9</v>
      </c>
      <c r="N40" s="437">
        <v>3.5</v>
      </c>
    </row>
    <row r="41" spans="1:14" ht="16" customHeight="1">
      <c r="A41" s="439" t="s">
        <v>320</v>
      </c>
      <c r="B41" s="473"/>
      <c r="C41" s="238"/>
      <c r="D41" s="238"/>
      <c r="E41" s="308">
        <v>89.2</v>
      </c>
      <c r="F41" s="210">
        <v>-2.2000000000000002</v>
      </c>
      <c r="G41" s="310">
        <v>101</v>
      </c>
      <c r="H41" s="209">
        <v>-4.9000000000000004</v>
      </c>
      <c r="I41" s="514">
        <v>87.6</v>
      </c>
      <c r="J41" s="210">
        <v>0</v>
      </c>
      <c r="K41" s="310">
        <v>78</v>
      </c>
      <c r="L41" s="209">
        <v>-7.6</v>
      </c>
      <c r="M41" s="308">
        <v>92.5</v>
      </c>
      <c r="N41" s="210">
        <v>-12.6</v>
      </c>
    </row>
  </sheetData>
  <mergeCells count="17">
    <mergeCell ref="A25:D25"/>
    <mergeCell ref="A5:D5"/>
    <mergeCell ref="K23:N23"/>
    <mergeCell ref="A24:D24"/>
    <mergeCell ref="E24:F24"/>
    <mergeCell ref="G24:H24"/>
    <mergeCell ref="I24:J24"/>
    <mergeCell ref="K24:L24"/>
    <mergeCell ref="M24:N24"/>
    <mergeCell ref="A1:N1"/>
    <mergeCell ref="K3:N3"/>
    <mergeCell ref="A4:D4"/>
    <mergeCell ref="E4:F4"/>
    <mergeCell ref="G4:H4"/>
    <mergeCell ref="I4:J4"/>
    <mergeCell ref="K4:L4"/>
    <mergeCell ref="M4:N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AI41"/>
  <sheetViews>
    <sheetView showGridLines="0" view="pageBreakPreview" zoomScaleNormal="120" zoomScaleSheetLayoutView="100" workbookViewId="0"/>
  </sheetViews>
  <sheetFormatPr defaultColWidth="9.09765625" defaultRowHeight="12" customHeight="1"/>
  <cols>
    <col min="1" max="4" width="3.09765625" style="3" customWidth="1"/>
    <col min="5" max="5" width="8" style="409" customWidth="1"/>
    <col min="6" max="6" width="8" style="377" customWidth="1"/>
    <col min="7" max="7" width="8" style="409" customWidth="1"/>
    <col min="8" max="8" width="8" style="377" customWidth="1"/>
    <col min="9" max="9" width="8" style="409" customWidth="1"/>
    <col min="10" max="10" width="8" style="377" customWidth="1"/>
    <col min="11" max="11" width="8" style="409" customWidth="1"/>
    <col min="12" max="12" width="8" style="377" customWidth="1"/>
    <col min="13" max="13" width="8" style="409" customWidth="1"/>
    <col min="14" max="14" width="8" style="377" customWidth="1"/>
    <col min="15" max="16384" width="9.09765625" style="3"/>
  </cols>
  <sheetData>
    <row r="1" spans="1:35" ht="13.5" customHeight="1">
      <c r="A1" s="471"/>
      <c r="B1" s="57"/>
      <c r="C1" s="57"/>
      <c r="D1" s="57"/>
      <c r="E1" s="404"/>
      <c r="F1" s="400"/>
      <c r="G1" s="404"/>
      <c r="H1" s="400"/>
      <c r="I1" s="404"/>
      <c r="J1" s="400"/>
      <c r="K1" s="404"/>
      <c r="L1" s="400"/>
      <c r="M1" s="404"/>
      <c r="N1" s="400"/>
    </row>
    <row r="2" spans="1:35" ht="15.75" customHeight="1">
      <c r="A2" s="50" t="s">
        <v>161</v>
      </c>
      <c r="B2" s="50"/>
      <c r="C2" s="50"/>
      <c r="D2" s="50"/>
      <c r="E2" s="405"/>
      <c r="F2" s="378"/>
      <c r="G2" s="405"/>
      <c r="H2" s="378"/>
      <c r="I2" s="405"/>
      <c r="J2" s="413"/>
      <c r="K2" s="605" t="s">
        <v>261</v>
      </c>
      <c r="L2" s="605"/>
      <c r="M2" s="605"/>
      <c r="N2" s="605"/>
      <c r="O2" s="187"/>
      <c r="Z2" s="432"/>
      <c r="AA2" s="2"/>
      <c r="AB2" s="2"/>
      <c r="AC2" s="2"/>
      <c r="AD2" s="2"/>
      <c r="AE2" s="2"/>
      <c r="AF2" s="2"/>
      <c r="AG2" s="2"/>
      <c r="AH2" s="2"/>
      <c r="AI2" s="2"/>
    </row>
    <row r="3" spans="1:35" ht="16.5" customHeight="1">
      <c r="A3" s="609" t="s">
        <v>93</v>
      </c>
      <c r="B3" s="610"/>
      <c r="C3" s="610"/>
      <c r="D3" s="611"/>
      <c r="E3" s="612" t="s">
        <v>86</v>
      </c>
      <c r="F3" s="602"/>
      <c r="G3" s="612" t="s">
        <v>85</v>
      </c>
      <c r="H3" s="602"/>
      <c r="I3" s="612" t="s">
        <v>87</v>
      </c>
      <c r="J3" s="602"/>
      <c r="K3" s="612" t="s">
        <v>88</v>
      </c>
      <c r="L3" s="612"/>
      <c r="M3" s="601" t="s">
        <v>89</v>
      </c>
      <c r="N3" s="602"/>
      <c r="O3" s="2"/>
      <c r="Z3" s="2"/>
      <c r="AA3" s="2"/>
      <c r="AB3" s="2"/>
      <c r="AC3" s="2"/>
      <c r="AD3" s="2"/>
      <c r="AE3" s="2"/>
      <c r="AF3" s="2"/>
      <c r="AG3" s="2"/>
      <c r="AH3" s="2"/>
      <c r="AI3" s="2"/>
    </row>
    <row r="4" spans="1:35" ht="12" customHeight="1">
      <c r="A4" s="606"/>
      <c r="B4" s="607"/>
      <c r="C4" s="607"/>
      <c r="D4" s="608"/>
      <c r="E4" s="410"/>
      <c r="F4" s="440" t="s">
        <v>90</v>
      </c>
      <c r="G4" s="406"/>
      <c r="H4" s="401" t="s">
        <v>90</v>
      </c>
      <c r="I4" s="408"/>
      <c r="J4" s="440" t="s">
        <v>90</v>
      </c>
      <c r="K4" s="442"/>
      <c r="L4" s="401" t="s">
        <v>90</v>
      </c>
      <c r="M4" s="441"/>
      <c r="N4" s="401" t="s">
        <v>90</v>
      </c>
      <c r="O4" s="2"/>
      <c r="Z4" s="2"/>
      <c r="AA4" s="2"/>
      <c r="AB4" s="2"/>
      <c r="AC4" s="2"/>
      <c r="AD4" s="2"/>
      <c r="AE4" s="2"/>
      <c r="AF4" s="2"/>
      <c r="AG4" s="2"/>
      <c r="AH4" s="2"/>
      <c r="AI4" s="2"/>
    </row>
    <row r="5" spans="1:35" ht="16" customHeight="1">
      <c r="A5" s="434" t="str">
        <f>'名目賃金指数（現金給与総額）'!A6</f>
        <v>　令和３年平均</v>
      </c>
      <c r="B5" s="435"/>
      <c r="C5" s="435"/>
      <c r="D5" s="436"/>
      <c r="E5" s="438">
        <v>100.9</v>
      </c>
      <c r="F5" s="194">
        <v>0.9</v>
      </c>
      <c r="G5" s="349">
        <v>108.3</v>
      </c>
      <c r="H5" s="437">
        <v>8.3000000000000007</v>
      </c>
      <c r="I5" s="438">
        <v>99.9</v>
      </c>
      <c r="J5" s="194">
        <v>-0.1</v>
      </c>
      <c r="K5" s="349">
        <v>105.3</v>
      </c>
      <c r="L5" s="437">
        <v>5.4</v>
      </c>
      <c r="M5" s="349">
        <v>101.9</v>
      </c>
      <c r="N5" s="437">
        <v>2</v>
      </c>
      <c r="O5" s="2"/>
      <c r="Z5" s="2"/>
      <c r="AA5" s="2"/>
      <c r="AB5" s="2"/>
      <c r="AC5" s="2"/>
      <c r="AD5" s="2"/>
      <c r="AE5" s="2"/>
      <c r="AF5" s="2"/>
      <c r="AG5" s="2"/>
      <c r="AH5" s="2"/>
      <c r="AI5" s="2"/>
    </row>
    <row r="6" spans="1:35" ht="16" customHeight="1">
      <c r="A6" s="434" t="str">
        <f>'名目賃金指数（現金給与総額）'!A7</f>
        <v>　  　４　</v>
      </c>
      <c r="B6" s="435"/>
      <c r="C6" s="435"/>
      <c r="D6" s="436"/>
      <c r="E6" s="438">
        <v>101.8</v>
      </c>
      <c r="F6" s="194">
        <v>0.9</v>
      </c>
      <c r="G6" s="349">
        <v>112.7</v>
      </c>
      <c r="H6" s="437">
        <v>4.0999999999999996</v>
      </c>
      <c r="I6" s="438">
        <v>102.9</v>
      </c>
      <c r="J6" s="194">
        <v>3</v>
      </c>
      <c r="K6" s="349">
        <v>100.2</v>
      </c>
      <c r="L6" s="437">
        <v>-4.8</v>
      </c>
      <c r="M6" s="349">
        <v>100.8</v>
      </c>
      <c r="N6" s="437">
        <v>-1.1000000000000001</v>
      </c>
      <c r="O6" s="2"/>
      <c r="Z6" s="2"/>
      <c r="AA6" s="2"/>
      <c r="AB6" s="2"/>
      <c r="AC6" s="2"/>
      <c r="AD6" s="2"/>
      <c r="AE6" s="2"/>
      <c r="AF6" s="2"/>
      <c r="AG6" s="2"/>
      <c r="AH6" s="2"/>
      <c r="AI6" s="2"/>
    </row>
    <row r="7" spans="1:35" ht="16" customHeight="1">
      <c r="A7" s="473" t="str">
        <f>'名目賃金指数（現金給与総額）'!A8</f>
        <v>　  　５　</v>
      </c>
      <c r="B7" s="238"/>
      <c r="C7" s="238"/>
      <c r="D7" s="517"/>
      <c r="E7" s="444">
        <v>101.4</v>
      </c>
      <c r="F7" s="445">
        <v>-0.4</v>
      </c>
      <c r="G7" s="446">
        <v>113.8</v>
      </c>
      <c r="H7" s="447">
        <v>1</v>
      </c>
      <c r="I7" s="444">
        <v>100.2</v>
      </c>
      <c r="J7" s="445">
        <v>-2.6</v>
      </c>
      <c r="K7" s="446">
        <v>98.7</v>
      </c>
      <c r="L7" s="447">
        <v>-1.5</v>
      </c>
      <c r="M7" s="446">
        <v>100</v>
      </c>
      <c r="N7" s="447">
        <v>-0.8</v>
      </c>
      <c r="O7" s="2"/>
    </row>
    <row r="8" spans="1:35" ht="15.65" customHeight="1">
      <c r="A8" s="76" t="s">
        <v>319</v>
      </c>
      <c r="B8" s="435"/>
      <c r="C8" s="435"/>
      <c r="D8" s="436"/>
      <c r="E8" s="438">
        <v>99.2</v>
      </c>
      <c r="F8" s="194">
        <v>-2.6</v>
      </c>
      <c r="G8" s="349">
        <v>113.2</v>
      </c>
      <c r="H8" s="437">
        <v>-0.2</v>
      </c>
      <c r="I8" s="365">
        <v>99.8</v>
      </c>
      <c r="J8" s="194">
        <v>-2</v>
      </c>
      <c r="K8" s="349">
        <v>97.3</v>
      </c>
      <c r="L8" s="437">
        <v>-4.9000000000000004</v>
      </c>
      <c r="M8" s="349">
        <v>98.7</v>
      </c>
      <c r="N8" s="437">
        <v>-1.9</v>
      </c>
    </row>
    <row r="9" spans="1:35" ht="15.65" customHeight="1">
      <c r="A9" s="76" t="s">
        <v>281</v>
      </c>
      <c r="B9" s="435"/>
      <c r="C9" s="435"/>
      <c r="D9" s="436"/>
      <c r="E9" s="438">
        <v>101.3</v>
      </c>
      <c r="F9" s="194">
        <v>-1.5</v>
      </c>
      <c r="G9" s="349">
        <v>111.3</v>
      </c>
      <c r="H9" s="437">
        <v>-4.2</v>
      </c>
      <c r="I9" s="365">
        <v>100</v>
      </c>
      <c r="J9" s="194">
        <v>-3.5</v>
      </c>
      <c r="K9" s="349">
        <v>98.5</v>
      </c>
      <c r="L9" s="437">
        <v>-4.5999999999999996</v>
      </c>
      <c r="M9" s="349">
        <v>99.7</v>
      </c>
      <c r="N9" s="437">
        <v>-2.4</v>
      </c>
    </row>
    <row r="10" spans="1:35" ht="15.65" customHeight="1">
      <c r="A10" s="76" t="s">
        <v>282</v>
      </c>
      <c r="B10" s="435"/>
      <c r="C10" s="435"/>
      <c r="D10" s="436"/>
      <c r="E10" s="438">
        <v>101.3</v>
      </c>
      <c r="F10" s="194">
        <v>-0.5</v>
      </c>
      <c r="G10" s="349">
        <v>112.7</v>
      </c>
      <c r="H10" s="437">
        <v>-1.3</v>
      </c>
      <c r="I10" s="365">
        <v>98.3</v>
      </c>
      <c r="J10" s="194">
        <v>-3.2</v>
      </c>
      <c r="K10" s="349">
        <v>98.8</v>
      </c>
      <c r="L10" s="437">
        <v>-3</v>
      </c>
      <c r="M10" s="349">
        <v>99.6</v>
      </c>
      <c r="N10" s="437">
        <v>-1.6</v>
      </c>
    </row>
    <row r="11" spans="1:35" ht="15.5" customHeight="1">
      <c r="A11" s="76" t="s">
        <v>268</v>
      </c>
      <c r="B11" s="435"/>
      <c r="C11" s="435"/>
      <c r="D11" s="436"/>
      <c r="E11" s="438">
        <v>101.9</v>
      </c>
      <c r="F11" s="194">
        <v>-0.8</v>
      </c>
      <c r="G11" s="349">
        <v>115.4</v>
      </c>
      <c r="H11" s="437">
        <v>-0.3</v>
      </c>
      <c r="I11" s="365">
        <v>101.7</v>
      </c>
      <c r="J11" s="194">
        <v>-4.0999999999999996</v>
      </c>
      <c r="K11" s="349">
        <v>100.3</v>
      </c>
      <c r="L11" s="437">
        <v>0</v>
      </c>
      <c r="M11" s="349">
        <v>99.3</v>
      </c>
      <c r="N11" s="437">
        <v>-2.5</v>
      </c>
    </row>
    <row r="12" spans="1:35" ht="15.5" customHeight="1">
      <c r="A12" s="76" t="s">
        <v>269</v>
      </c>
      <c r="B12" s="435"/>
      <c r="C12" s="435"/>
      <c r="D12" s="436"/>
      <c r="E12" s="438">
        <v>102.7</v>
      </c>
      <c r="F12" s="194">
        <v>0.5</v>
      </c>
      <c r="G12" s="349">
        <v>118</v>
      </c>
      <c r="H12" s="437">
        <v>4.0999999999999996</v>
      </c>
      <c r="I12" s="365">
        <v>99.9</v>
      </c>
      <c r="J12" s="194">
        <v>-2.5</v>
      </c>
      <c r="K12" s="349">
        <v>100.4</v>
      </c>
      <c r="L12" s="437">
        <v>3.4</v>
      </c>
      <c r="M12" s="349">
        <v>101.2</v>
      </c>
      <c r="N12" s="437">
        <v>-0.1</v>
      </c>
    </row>
    <row r="13" spans="1:35" ht="15.5" customHeight="1">
      <c r="A13" s="76" t="s">
        <v>270</v>
      </c>
      <c r="B13" s="435"/>
      <c r="C13" s="435"/>
      <c r="D13" s="436"/>
      <c r="E13" s="438">
        <v>101.1</v>
      </c>
      <c r="F13" s="194">
        <v>0.5</v>
      </c>
      <c r="G13" s="349">
        <v>113.2</v>
      </c>
      <c r="H13" s="437">
        <v>0.2</v>
      </c>
      <c r="I13" s="365">
        <v>99</v>
      </c>
      <c r="J13" s="194">
        <v>-1.4</v>
      </c>
      <c r="K13" s="349">
        <v>99.2</v>
      </c>
      <c r="L13" s="437">
        <v>4.0999999999999996</v>
      </c>
      <c r="M13" s="349">
        <v>100.3</v>
      </c>
      <c r="N13" s="437">
        <v>-0.8</v>
      </c>
    </row>
    <row r="14" spans="1:35" ht="15.5" customHeight="1">
      <c r="A14" s="76" t="s">
        <v>271</v>
      </c>
      <c r="B14" s="435"/>
      <c r="C14" s="435"/>
      <c r="D14" s="436"/>
      <c r="E14" s="438">
        <v>102.3</v>
      </c>
      <c r="F14" s="194">
        <v>0.7</v>
      </c>
      <c r="G14" s="349">
        <v>113.7</v>
      </c>
      <c r="H14" s="437">
        <v>2.5</v>
      </c>
      <c r="I14" s="365">
        <v>102.1</v>
      </c>
      <c r="J14" s="194">
        <v>-0.1</v>
      </c>
      <c r="K14" s="349">
        <v>101.5</v>
      </c>
      <c r="L14" s="437">
        <v>2.4</v>
      </c>
      <c r="M14" s="349">
        <v>100.4</v>
      </c>
      <c r="N14" s="437">
        <v>-1.1000000000000001</v>
      </c>
    </row>
    <row r="15" spans="1:35" ht="15.5" customHeight="1">
      <c r="A15" s="76" t="s">
        <v>284</v>
      </c>
      <c r="B15" s="435"/>
      <c r="C15" s="435"/>
      <c r="D15" s="436"/>
      <c r="E15" s="438">
        <v>102.3</v>
      </c>
      <c r="F15" s="194">
        <v>-0.2</v>
      </c>
      <c r="G15" s="349">
        <v>114</v>
      </c>
      <c r="H15" s="437">
        <v>4</v>
      </c>
      <c r="I15" s="365">
        <v>100.2</v>
      </c>
      <c r="J15" s="194">
        <v>-3.7</v>
      </c>
      <c r="K15" s="349">
        <v>98.6</v>
      </c>
      <c r="L15" s="437">
        <v>-0.4</v>
      </c>
      <c r="M15" s="349">
        <v>100.1</v>
      </c>
      <c r="N15" s="437">
        <v>-2.1</v>
      </c>
    </row>
    <row r="16" spans="1:35" ht="15.5" customHeight="1">
      <c r="A16" s="76" t="s">
        <v>272</v>
      </c>
      <c r="B16" s="435"/>
      <c r="C16" s="435"/>
      <c r="D16" s="436"/>
      <c r="E16" s="438">
        <v>103.1</v>
      </c>
      <c r="F16" s="194">
        <v>0.6</v>
      </c>
      <c r="G16" s="349">
        <v>115.5</v>
      </c>
      <c r="H16" s="437">
        <v>2.5</v>
      </c>
      <c r="I16" s="365">
        <v>102.3</v>
      </c>
      <c r="J16" s="194">
        <v>-2.7</v>
      </c>
      <c r="K16" s="349">
        <v>98.1</v>
      </c>
      <c r="L16" s="437">
        <v>-0.9</v>
      </c>
      <c r="M16" s="349">
        <v>100.7</v>
      </c>
      <c r="N16" s="437">
        <v>1.2</v>
      </c>
    </row>
    <row r="17" spans="1:15" ht="15.5" customHeight="1">
      <c r="A17" s="76" t="s">
        <v>274</v>
      </c>
      <c r="B17" s="435"/>
      <c r="C17" s="435"/>
      <c r="D17" s="436"/>
      <c r="E17" s="438">
        <v>102.3</v>
      </c>
      <c r="F17" s="194">
        <v>0</v>
      </c>
      <c r="G17" s="349">
        <v>112.5</v>
      </c>
      <c r="H17" s="437">
        <v>1.4</v>
      </c>
      <c r="I17" s="365">
        <v>102</v>
      </c>
      <c r="J17" s="194">
        <v>-4.5</v>
      </c>
      <c r="K17" s="349">
        <v>97.2</v>
      </c>
      <c r="L17" s="437">
        <v>-2.7</v>
      </c>
      <c r="M17" s="349">
        <v>101.3</v>
      </c>
      <c r="N17" s="437">
        <v>-0.9</v>
      </c>
    </row>
    <row r="18" spans="1:15" ht="15.5" customHeight="1">
      <c r="A18" s="76" t="s">
        <v>289</v>
      </c>
      <c r="B18" s="435"/>
      <c r="C18" s="435"/>
      <c r="D18" s="436"/>
      <c r="E18" s="438">
        <v>102.2</v>
      </c>
      <c r="F18" s="194">
        <v>1.5</v>
      </c>
      <c r="G18" s="349">
        <v>112.9</v>
      </c>
      <c r="H18" s="437">
        <v>-1.1000000000000001</v>
      </c>
      <c r="I18" s="365">
        <v>102.5</v>
      </c>
      <c r="J18" s="194">
        <v>3</v>
      </c>
      <c r="K18" s="349">
        <v>92.2</v>
      </c>
      <c r="L18" s="437">
        <v>-3.5</v>
      </c>
      <c r="M18" s="349">
        <v>102</v>
      </c>
      <c r="N18" s="437">
        <v>1.7</v>
      </c>
    </row>
    <row r="19" spans="1:15" ht="15.5" customHeight="1">
      <c r="A19" s="76" t="s">
        <v>279</v>
      </c>
      <c r="B19" s="435"/>
      <c r="C19" s="435"/>
      <c r="D19" s="435"/>
      <c r="E19" s="349">
        <v>103.6</v>
      </c>
      <c r="F19" s="194">
        <v>2.9</v>
      </c>
      <c r="G19" s="349">
        <v>114.1</v>
      </c>
      <c r="H19" s="194">
        <v>3.3</v>
      </c>
      <c r="I19" s="357">
        <v>104.7</v>
      </c>
      <c r="J19" s="194">
        <v>3.4</v>
      </c>
      <c r="K19" s="349">
        <v>92.3</v>
      </c>
      <c r="L19" s="194">
        <v>-3.7</v>
      </c>
      <c r="M19" s="349">
        <v>103.2</v>
      </c>
      <c r="N19" s="437">
        <v>4.5</v>
      </c>
    </row>
    <row r="20" spans="1:15" ht="15.5" customHeight="1">
      <c r="A20" s="439" t="s">
        <v>320</v>
      </c>
      <c r="B20" s="473"/>
      <c r="C20" s="238"/>
      <c r="D20" s="238"/>
      <c r="E20" s="308">
        <v>103.7</v>
      </c>
      <c r="F20" s="210">
        <v>3.3</v>
      </c>
      <c r="G20" s="310">
        <v>111.5</v>
      </c>
      <c r="H20" s="209">
        <v>-0.6</v>
      </c>
      <c r="I20" s="514">
        <v>104.1</v>
      </c>
      <c r="J20" s="210">
        <v>2</v>
      </c>
      <c r="K20" s="310">
        <v>93.3</v>
      </c>
      <c r="L20" s="209">
        <v>-2.5</v>
      </c>
      <c r="M20" s="308">
        <v>103.5</v>
      </c>
      <c r="N20" s="210">
        <v>5.0999999999999996</v>
      </c>
    </row>
    <row r="21" spans="1:15" ht="15.75" customHeight="1">
      <c r="D21" s="2"/>
      <c r="E21" s="407"/>
      <c r="F21" s="382"/>
      <c r="G21" s="407"/>
      <c r="H21" s="382"/>
      <c r="I21" s="407"/>
      <c r="J21" s="382"/>
      <c r="K21" s="411"/>
      <c r="L21" s="414"/>
      <c r="M21" s="412"/>
      <c r="N21" s="414"/>
    </row>
    <row r="22" spans="1:15" ht="16.5" customHeight="1">
      <c r="A22" s="50" t="s">
        <v>162</v>
      </c>
      <c r="B22" s="50"/>
      <c r="C22" s="50"/>
      <c r="D22" s="50"/>
      <c r="E22" s="405"/>
      <c r="F22" s="378"/>
      <c r="G22" s="405"/>
      <c r="H22" s="378"/>
      <c r="I22" s="405"/>
      <c r="J22" s="413"/>
      <c r="K22" s="605" t="s">
        <v>261</v>
      </c>
      <c r="L22" s="605"/>
      <c r="M22" s="605"/>
      <c r="N22" s="605"/>
      <c r="O22" s="2"/>
    </row>
    <row r="23" spans="1:15" ht="16.5" customHeight="1">
      <c r="A23" s="609" t="s">
        <v>93</v>
      </c>
      <c r="B23" s="610"/>
      <c r="C23" s="610"/>
      <c r="D23" s="611"/>
      <c r="E23" s="612" t="s">
        <v>86</v>
      </c>
      <c r="F23" s="602"/>
      <c r="G23" s="612" t="s">
        <v>85</v>
      </c>
      <c r="H23" s="602"/>
      <c r="I23" s="612" t="s">
        <v>87</v>
      </c>
      <c r="J23" s="602"/>
      <c r="K23" s="612" t="s">
        <v>88</v>
      </c>
      <c r="L23" s="602"/>
      <c r="M23" s="612" t="s">
        <v>89</v>
      </c>
      <c r="N23" s="602"/>
      <c r="O23" s="2"/>
    </row>
    <row r="24" spans="1:15" ht="12" customHeight="1">
      <c r="A24" s="606"/>
      <c r="B24" s="607"/>
      <c r="C24" s="607"/>
      <c r="D24" s="608"/>
      <c r="E24" s="408"/>
      <c r="F24" s="440" t="s">
        <v>90</v>
      </c>
      <c r="G24" s="406"/>
      <c r="H24" s="401" t="s">
        <v>90</v>
      </c>
      <c r="I24" s="410"/>
      <c r="J24" s="440" t="s">
        <v>90</v>
      </c>
      <c r="K24" s="442"/>
      <c r="L24" s="401" t="s">
        <v>90</v>
      </c>
      <c r="M24" s="448"/>
      <c r="N24" s="449" t="s">
        <v>90</v>
      </c>
      <c r="O24" s="2"/>
    </row>
    <row r="25" spans="1:15" ht="16" customHeight="1">
      <c r="A25" s="434" t="str">
        <f>'名目賃金指数（現金給与総額）'!A26</f>
        <v>　令和３年平均</v>
      </c>
      <c r="B25" s="435"/>
      <c r="C25" s="435"/>
      <c r="D25" s="436"/>
      <c r="E25" s="438">
        <v>97.7</v>
      </c>
      <c r="F25" s="194">
        <v>-2.2000000000000002</v>
      </c>
      <c r="G25" s="349">
        <v>95.2</v>
      </c>
      <c r="H25" s="437">
        <v>-4.8</v>
      </c>
      <c r="I25" s="438">
        <v>99.7</v>
      </c>
      <c r="J25" s="194">
        <v>-0.4</v>
      </c>
      <c r="K25" s="349">
        <v>102.7</v>
      </c>
      <c r="L25" s="437">
        <v>2.7</v>
      </c>
      <c r="M25" s="450">
        <v>99</v>
      </c>
      <c r="N25" s="451">
        <v>-1</v>
      </c>
      <c r="O25" s="2"/>
    </row>
    <row r="26" spans="1:15" ht="16" customHeight="1">
      <c r="A26" s="434" t="str">
        <f>'名目賃金指数（現金給与総額）'!A27</f>
        <v>　  　４　</v>
      </c>
      <c r="B26" s="435"/>
      <c r="C26" s="435"/>
      <c r="D26" s="436"/>
      <c r="E26" s="438">
        <v>103.1</v>
      </c>
      <c r="F26" s="194">
        <v>5.5</v>
      </c>
      <c r="G26" s="349">
        <v>117.7</v>
      </c>
      <c r="H26" s="437">
        <v>23.6</v>
      </c>
      <c r="I26" s="438">
        <v>105.5</v>
      </c>
      <c r="J26" s="194">
        <v>5.8</v>
      </c>
      <c r="K26" s="349">
        <v>103.8</v>
      </c>
      <c r="L26" s="437">
        <v>1.1000000000000001</v>
      </c>
      <c r="M26" s="452">
        <v>101.1</v>
      </c>
      <c r="N26" s="451">
        <v>2.1</v>
      </c>
      <c r="O26" s="2"/>
    </row>
    <row r="27" spans="1:15" ht="16" customHeight="1">
      <c r="A27" s="473" t="str">
        <f>'名目賃金指数（現金給与総額）'!A28</f>
        <v>　  　５　</v>
      </c>
      <c r="B27" s="238"/>
      <c r="C27" s="238"/>
      <c r="D27" s="517"/>
      <c r="E27" s="444">
        <v>103.3</v>
      </c>
      <c r="F27" s="445">
        <v>0.2</v>
      </c>
      <c r="G27" s="446">
        <v>123.4</v>
      </c>
      <c r="H27" s="447">
        <v>4.8</v>
      </c>
      <c r="I27" s="444">
        <v>105.2</v>
      </c>
      <c r="J27" s="445">
        <v>-0.3</v>
      </c>
      <c r="K27" s="446">
        <v>106</v>
      </c>
      <c r="L27" s="447">
        <v>2.1</v>
      </c>
      <c r="M27" s="446">
        <v>99.5</v>
      </c>
      <c r="N27" s="447">
        <v>-1.6</v>
      </c>
      <c r="O27" s="2"/>
    </row>
    <row r="28" spans="1:15" ht="16" customHeight="1">
      <c r="A28" s="76" t="s">
        <v>319</v>
      </c>
      <c r="B28" s="435"/>
      <c r="C28" s="435"/>
      <c r="D28" s="436"/>
      <c r="E28" s="438">
        <v>102.5</v>
      </c>
      <c r="F28" s="194">
        <v>-0.5</v>
      </c>
      <c r="G28" s="349">
        <v>123.6</v>
      </c>
      <c r="H28" s="437">
        <v>4.7</v>
      </c>
      <c r="I28" s="365">
        <v>105.3</v>
      </c>
      <c r="J28" s="194">
        <v>2</v>
      </c>
      <c r="K28" s="349">
        <v>108</v>
      </c>
      <c r="L28" s="437">
        <v>3.9</v>
      </c>
      <c r="M28" s="349">
        <v>99.3</v>
      </c>
      <c r="N28" s="437">
        <v>-2.7</v>
      </c>
    </row>
    <row r="29" spans="1:15" ht="16" customHeight="1">
      <c r="A29" s="76" t="s">
        <v>281</v>
      </c>
      <c r="B29" s="435"/>
      <c r="C29" s="435"/>
      <c r="D29" s="436"/>
      <c r="E29" s="438">
        <v>103.3</v>
      </c>
      <c r="F29" s="194">
        <v>-0.4</v>
      </c>
      <c r="G29" s="349">
        <v>122.3</v>
      </c>
      <c r="H29" s="437">
        <v>2.6</v>
      </c>
      <c r="I29" s="365">
        <v>105.2</v>
      </c>
      <c r="J29" s="194">
        <v>-0.6</v>
      </c>
      <c r="K29" s="349">
        <v>106.9</v>
      </c>
      <c r="L29" s="437">
        <v>5.0999999999999996</v>
      </c>
      <c r="M29" s="349">
        <v>100.2</v>
      </c>
      <c r="N29" s="437">
        <v>-2.4</v>
      </c>
    </row>
    <row r="30" spans="1:15" ht="16" customHeight="1">
      <c r="A30" s="76" t="s">
        <v>282</v>
      </c>
      <c r="B30" s="435"/>
      <c r="C30" s="435"/>
      <c r="D30" s="436"/>
      <c r="E30" s="438">
        <v>103.3</v>
      </c>
      <c r="F30" s="194">
        <v>0.3</v>
      </c>
      <c r="G30" s="349">
        <v>120.1</v>
      </c>
      <c r="H30" s="437">
        <v>1.6</v>
      </c>
      <c r="I30" s="365">
        <v>103.4</v>
      </c>
      <c r="J30" s="194">
        <v>-0.6</v>
      </c>
      <c r="K30" s="349">
        <v>108.6</v>
      </c>
      <c r="L30" s="437">
        <v>3.9</v>
      </c>
      <c r="M30" s="349">
        <v>99.8</v>
      </c>
      <c r="N30" s="437">
        <v>-0.8</v>
      </c>
    </row>
    <row r="31" spans="1:15" s="141" customFormat="1" ht="16" customHeight="1">
      <c r="A31" s="76" t="s">
        <v>268</v>
      </c>
      <c r="B31" s="435"/>
      <c r="C31" s="435"/>
      <c r="D31" s="436"/>
      <c r="E31" s="438">
        <v>104.9</v>
      </c>
      <c r="F31" s="194">
        <v>1.5</v>
      </c>
      <c r="G31" s="349">
        <v>125.5</v>
      </c>
      <c r="H31" s="437">
        <v>7.8</v>
      </c>
      <c r="I31" s="365">
        <v>107.3</v>
      </c>
      <c r="J31" s="194">
        <v>0.1</v>
      </c>
      <c r="K31" s="349">
        <v>109.3</v>
      </c>
      <c r="L31" s="437">
        <v>10.4</v>
      </c>
      <c r="M31" s="349">
        <v>99.6</v>
      </c>
      <c r="N31" s="437">
        <v>-1.9</v>
      </c>
    </row>
    <row r="32" spans="1:15" ht="16" customHeight="1">
      <c r="A32" s="76" t="s">
        <v>269</v>
      </c>
      <c r="B32" s="435"/>
      <c r="C32" s="435"/>
      <c r="D32" s="436"/>
      <c r="E32" s="438">
        <v>103.4</v>
      </c>
      <c r="F32" s="194">
        <v>0</v>
      </c>
      <c r="G32" s="349">
        <v>123.3</v>
      </c>
      <c r="H32" s="437">
        <v>6.6</v>
      </c>
      <c r="I32" s="365">
        <v>105.4</v>
      </c>
      <c r="J32" s="194">
        <v>-1.4</v>
      </c>
      <c r="K32" s="349">
        <v>106.7</v>
      </c>
      <c r="L32" s="437">
        <v>-0.8</v>
      </c>
      <c r="M32" s="349">
        <v>99.6</v>
      </c>
      <c r="N32" s="437">
        <v>-1.1000000000000001</v>
      </c>
    </row>
    <row r="33" spans="1:14" ht="16" customHeight="1">
      <c r="A33" s="76" t="s">
        <v>270</v>
      </c>
      <c r="B33" s="435"/>
      <c r="C33" s="435"/>
      <c r="D33" s="436"/>
      <c r="E33" s="438">
        <v>103.2</v>
      </c>
      <c r="F33" s="194">
        <v>0.9</v>
      </c>
      <c r="G33" s="349">
        <v>123.7</v>
      </c>
      <c r="H33" s="437">
        <v>5.5</v>
      </c>
      <c r="I33" s="365">
        <v>103.8</v>
      </c>
      <c r="J33" s="194">
        <v>-0.2</v>
      </c>
      <c r="K33" s="349">
        <v>107.8</v>
      </c>
      <c r="L33" s="437">
        <v>5.2</v>
      </c>
      <c r="M33" s="349">
        <v>99</v>
      </c>
      <c r="N33" s="437">
        <v>-2.2000000000000002</v>
      </c>
    </row>
    <row r="34" spans="1:14" ht="16" customHeight="1">
      <c r="A34" s="76" t="s">
        <v>271</v>
      </c>
      <c r="B34" s="435"/>
      <c r="C34" s="435"/>
      <c r="D34" s="436"/>
      <c r="E34" s="438">
        <v>104.1</v>
      </c>
      <c r="F34" s="194">
        <v>1.3</v>
      </c>
      <c r="G34" s="349">
        <v>123.6</v>
      </c>
      <c r="H34" s="437">
        <v>6.8</v>
      </c>
      <c r="I34" s="365">
        <v>107.1</v>
      </c>
      <c r="J34" s="194">
        <v>0.7</v>
      </c>
      <c r="K34" s="349">
        <v>110.4</v>
      </c>
      <c r="L34" s="437">
        <v>3.8</v>
      </c>
      <c r="M34" s="349">
        <v>99.4</v>
      </c>
      <c r="N34" s="437">
        <v>-1.5</v>
      </c>
    </row>
    <row r="35" spans="1:14" s="142" customFormat="1" ht="16" customHeight="1">
      <c r="A35" s="76" t="s">
        <v>284</v>
      </c>
      <c r="B35" s="435"/>
      <c r="C35" s="435"/>
      <c r="D35" s="436"/>
      <c r="E35" s="438">
        <v>103.1</v>
      </c>
      <c r="F35" s="194">
        <v>-1</v>
      </c>
      <c r="G35" s="349">
        <v>125.4</v>
      </c>
      <c r="H35" s="437">
        <v>7.5</v>
      </c>
      <c r="I35" s="365">
        <v>104.1</v>
      </c>
      <c r="J35" s="194">
        <v>-3.5</v>
      </c>
      <c r="K35" s="349">
        <v>102.2</v>
      </c>
      <c r="L35" s="437">
        <v>-1.1000000000000001</v>
      </c>
      <c r="M35" s="349">
        <v>98.3</v>
      </c>
      <c r="N35" s="437">
        <v>-3.6</v>
      </c>
    </row>
    <row r="36" spans="1:14" ht="16" customHeight="1">
      <c r="A36" s="76" t="s">
        <v>272</v>
      </c>
      <c r="B36" s="435"/>
      <c r="C36" s="435"/>
      <c r="D36" s="436"/>
      <c r="E36" s="438">
        <v>104.2</v>
      </c>
      <c r="F36" s="194">
        <v>0.3</v>
      </c>
      <c r="G36" s="349">
        <v>128.69999999999999</v>
      </c>
      <c r="H36" s="437">
        <v>5.2</v>
      </c>
      <c r="I36" s="365">
        <v>107.9</v>
      </c>
      <c r="J36" s="194">
        <v>-0.2</v>
      </c>
      <c r="K36" s="349">
        <v>100.7</v>
      </c>
      <c r="L36" s="437">
        <v>-3.3</v>
      </c>
      <c r="M36" s="349">
        <v>99</v>
      </c>
      <c r="N36" s="437">
        <v>-1.2</v>
      </c>
    </row>
    <row r="37" spans="1:14" ht="16" customHeight="1">
      <c r="A37" s="76" t="s">
        <v>274</v>
      </c>
      <c r="B37" s="435"/>
      <c r="C37" s="435"/>
      <c r="D37" s="436"/>
      <c r="E37" s="438">
        <v>103.3</v>
      </c>
      <c r="F37" s="194">
        <v>-1.4</v>
      </c>
      <c r="G37" s="349">
        <v>123.8</v>
      </c>
      <c r="H37" s="437">
        <v>3.3</v>
      </c>
      <c r="I37" s="365">
        <v>106.8</v>
      </c>
      <c r="J37" s="194">
        <v>-2.9</v>
      </c>
      <c r="K37" s="349">
        <v>100.7</v>
      </c>
      <c r="L37" s="437">
        <v>-5.4</v>
      </c>
      <c r="M37" s="349">
        <v>100.3</v>
      </c>
      <c r="N37" s="437">
        <v>-2.2000000000000002</v>
      </c>
    </row>
    <row r="38" spans="1:14" ht="16" customHeight="1">
      <c r="A38" s="76" t="s">
        <v>289</v>
      </c>
      <c r="B38" s="435"/>
      <c r="C38" s="435"/>
      <c r="D38" s="436"/>
      <c r="E38" s="438">
        <v>103.1</v>
      </c>
      <c r="F38" s="194">
        <v>2.2000000000000002</v>
      </c>
      <c r="G38" s="349">
        <v>128</v>
      </c>
      <c r="H38" s="437">
        <v>5.6</v>
      </c>
      <c r="I38" s="365">
        <v>106</v>
      </c>
      <c r="J38" s="194">
        <v>2.6</v>
      </c>
      <c r="K38" s="349">
        <v>91.4</v>
      </c>
      <c r="L38" s="437">
        <v>-6.4</v>
      </c>
      <c r="M38" s="349">
        <v>104.3</v>
      </c>
      <c r="N38" s="437">
        <v>2.8</v>
      </c>
    </row>
    <row r="39" spans="1:14" ht="16" customHeight="1">
      <c r="A39" s="76" t="s">
        <v>279</v>
      </c>
      <c r="B39" s="435"/>
      <c r="C39" s="435"/>
      <c r="D39" s="435"/>
      <c r="E39" s="349">
        <v>104.1</v>
      </c>
      <c r="F39" s="194">
        <v>2.1</v>
      </c>
      <c r="G39" s="349">
        <v>129.1</v>
      </c>
      <c r="H39" s="194">
        <v>7.2</v>
      </c>
      <c r="I39" s="357">
        <v>108.4</v>
      </c>
      <c r="J39" s="194">
        <v>2.4</v>
      </c>
      <c r="K39" s="349">
        <v>93</v>
      </c>
      <c r="L39" s="194">
        <v>-8.6</v>
      </c>
      <c r="M39" s="349">
        <v>104</v>
      </c>
      <c r="N39" s="437">
        <v>3.5</v>
      </c>
    </row>
    <row r="40" spans="1:14" ht="16" customHeight="1">
      <c r="A40" s="439" t="s">
        <v>320</v>
      </c>
      <c r="B40" s="473"/>
      <c r="C40" s="238"/>
      <c r="D40" s="238"/>
      <c r="E40" s="308">
        <v>104</v>
      </c>
      <c r="F40" s="210">
        <v>2.2999999999999998</v>
      </c>
      <c r="G40" s="310">
        <v>123</v>
      </c>
      <c r="H40" s="209">
        <v>-0.7</v>
      </c>
      <c r="I40" s="514">
        <v>106.8</v>
      </c>
      <c r="J40" s="210">
        <v>-0.2</v>
      </c>
      <c r="K40" s="310">
        <v>93.6</v>
      </c>
      <c r="L40" s="209">
        <v>-8.4</v>
      </c>
      <c r="M40" s="308">
        <v>104.6</v>
      </c>
      <c r="N40" s="210">
        <v>4.2</v>
      </c>
    </row>
    <row r="41" spans="1:14" ht="16" customHeight="1"/>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AI61"/>
  <sheetViews>
    <sheetView showGridLines="0" view="pageBreakPreview" zoomScaleNormal="120" zoomScaleSheetLayoutView="100" workbookViewId="0"/>
  </sheetViews>
  <sheetFormatPr defaultColWidth="9.09765625" defaultRowHeight="12" customHeight="1"/>
  <cols>
    <col min="1" max="3" width="3.09765625" style="3" customWidth="1"/>
    <col min="4" max="4" width="3.5" style="3" customWidth="1"/>
    <col min="5" max="5" width="8" style="409" customWidth="1"/>
    <col min="6" max="6" width="8" style="377" customWidth="1"/>
    <col min="7" max="7" width="8" style="409" customWidth="1"/>
    <col min="8" max="8" width="8" style="377" customWidth="1"/>
    <col min="9" max="9" width="8" style="409" customWidth="1"/>
    <col min="10" max="10" width="8" style="377" customWidth="1"/>
    <col min="11" max="11" width="8" style="409" customWidth="1"/>
    <col min="12" max="12" width="8" style="377" customWidth="1"/>
    <col min="13" max="13" width="8" style="409" customWidth="1"/>
    <col min="14" max="14" width="8" style="377" customWidth="1"/>
    <col min="15" max="16384" width="9.09765625" style="3"/>
  </cols>
  <sheetData>
    <row r="1" spans="1:35" ht="13.5" customHeight="1">
      <c r="A1" s="471"/>
      <c r="B1" s="57"/>
      <c r="C1" s="57"/>
      <c r="D1" s="57"/>
      <c r="E1" s="404"/>
      <c r="F1" s="400"/>
      <c r="G1" s="404"/>
      <c r="H1" s="400"/>
      <c r="I1" s="404"/>
      <c r="J1" s="400"/>
      <c r="K1" s="404"/>
      <c r="L1" s="400"/>
      <c r="M1" s="404"/>
      <c r="N1" s="400"/>
    </row>
    <row r="2" spans="1:35" ht="15.75" customHeight="1">
      <c r="A2" s="50" t="s">
        <v>163</v>
      </c>
      <c r="B2" s="50"/>
      <c r="C2" s="50"/>
      <c r="D2" s="50"/>
      <c r="E2" s="405"/>
      <c r="F2" s="378"/>
      <c r="G2" s="405"/>
      <c r="H2" s="378"/>
      <c r="I2" s="405"/>
      <c r="J2" s="378"/>
      <c r="K2" s="605" t="s">
        <v>261</v>
      </c>
      <c r="L2" s="605"/>
      <c r="M2" s="605"/>
      <c r="N2" s="605"/>
      <c r="Z2" s="432"/>
      <c r="AA2" s="2"/>
      <c r="AB2" s="2"/>
      <c r="AC2" s="2"/>
      <c r="AD2" s="2"/>
      <c r="AE2" s="2"/>
      <c r="AF2" s="2"/>
      <c r="AG2" s="2"/>
      <c r="AH2" s="2"/>
      <c r="AI2" s="2"/>
    </row>
    <row r="3" spans="1:35" ht="16.5" customHeight="1">
      <c r="A3" s="609" t="s">
        <v>93</v>
      </c>
      <c r="B3" s="610"/>
      <c r="C3" s="610"/>
      <c r="D3" s="611"/>
      <c r="E3" s="601" t="s">
        <v>86</v>
      </c>
      <c r="F3" s="602"/>
      <c r="G3" s="612" t="s">
        <v>85</v>
      </c>
      <c r="H3" s="612"/>
      <c r="I3" s="601" t="s">
        <v>87</v>
      </c>
      <c r="J3" s="602"/>
      <c r="K3" s="612" t="s">
        <v>88</v>
      </c>
      <c r="L3" s="602"/>
      <c r="M3" s="601" t="s">
        <v>89</v>
      </c>
      <c r="N3" s="602"/>
      <c r="O3" s="2"/>
      <c r="Z3" s="2"/>
      <c r="AA3" s="2"/>
      <c r="AB3" s="2"/>
      <c r="AC3" s="2"/>
      <c r="AD3" s="2"/>
      <c r="AE3" s="2"/>
      <c r="AF3" s="2"/>
      <c r="AG3" s="2"/>
      <c r="AH3" s="2"/>
      <c r="AI3" s="2"/>
    </row>
    <row r="4" spans="1:35" ht="12" customHeight="1">
      <c r="A4" s="606"/>
      <c r="B4" s="607"/>
      <c r="C4" s="607"/>
      <c r="D4" s="608"/>
      <c r="E4" s="408"/>
      <c r="F4" s="440" t="s">
        <v>90</v>
      </c>
      <c r="G4" s="442"/>
      <c r="H4" s="401" t="s">
        <v>90</v>
      </c>
      <c r="I4" s="410"/>
      <c r="J4" s="440" t="s">
        <v>90</v>
      </c>
      <c r="K4" s="442"/>
      <c r="L4" s="401" t="s">
        <v>90</v>
      </c>
      <c r="M4" s="415"/>
      <c r="N4" s="401" t="s">
        <v>90</v>
      </c>
      <c r="O4" s="2"/>
      <c r="Z4" s="2"/>
      <c r="AA4" s="2"/>
      <c r="AB4" s="2"/>
      <c r="AC4" s="2"/>
      <c r="AD4" s="2"/>
      <c r="AE4" s="2"/>
      <c r="AF4" s="2"/>
      <c r="AG4" s="2"/>
      <c r="AH4" s="2"/>
      <c r="AI4" s="2"/>
    </row>
    <row r="5" spans="1:35" ht="16" customHeight="1">
      <c r="A5" s="434" t="str">
        <f>'名目賃金指数（現金給与総額）'!A6</f>
        <v>　令和３年平均</v>
      </c>
      <c r="B5" s="435"/>
      <c r="C5" s="435"/>
      <c r="D5" s="436"/>
      <c r="E5" s="438">
        <v>100.2</v>
      </c>
      <c r="F5" s="194">
        <v>0.1</v>
      </c>
      <c r="G5" s="349">
        <v>109</v>
      </c>
      <c r="H5" s="437">
        <v>9</v>
      </c>
      <c r="I5" s="438">
        <v>98.5</v>
      </c>
      <c r="J5" s="194">
        <v>-1.5</v>
      </c>
      <c r="K5" s="349">
        <v>105.6</v>
      </c>
      <c r="L5" s="437">
        <v>5.6</v>
      </c>
      <c r="M5" s="349">
        <v>101</v>
      </c>
      <c r="N5" s="437">
        <v>1</v>
      </c>
      <c r="O5" s="2"/>
      <c r="Z5" s="2"/>
      <c r="AA5" s="2"/>
      <c r="AB5" s="2"/>
      <c r="AC5" s="2"/>
      <c r="AD5" s="2"/>
      <c r="AE5" s="2"/>
      <c r="AF5" s="2"/>
      <c r="AG5" s="2"/>
      <c r="AH5" s="2"/>
      <c r="AI5" s="2"/>
    </row>
    <row r="6" spans="1:35" ht="16" customHeight="1">
      <c r="A6" s="434" t="str">
        <f>'名目賃金指数（現金給与総額）'!A7</f>
        <v>　  　４　</v>
      </c>
      <c r="B6" s="435"/>
      <c r="C6" s="435"/>
      <c r="D6" s="436"/>
      <c r="E6" s="438">
        <v>100.6</v>
      </c>
      <c r="F6" s="194">
        <v>0.4</v>
      </c>
      <c r="G6" s="349">
        <v>112.3</v>
      </c>
      <c r="H6" s="437">
        <v>3</v>
      </c>
      <c r="I6" s="438">
        <v>99.9</v>
      </c>
      <c r="J6" s="194">
        <v>1.4</v>
      </c>
      <c r="K6" s="349">
        <v>100.6</v>
      </c>
      <c r="L6" s="437">
        <v>-4.7</v>
      </c>
      <c r="M6" s="349">
        <v>98.7</v>
      </c>
      <c r="N6" s="437">
        <v>-2.2999999999999998</v>
      </c>
      <c r="O6" s="2"/>
      <c r="Z6" s="2"/>
      <c r="AA6" s="2"/>
      <c r="AB6" s="2"/>
      <c r="AC6" s="2"/>
      <c r="AD6" s="2"/>
      <c r="AE6" s="2"/>
      <c r="AF6" s="2"/>
      <c r="AG6" s="2"/>
      <c r="AH6" s="2"/>
      <c r="AI6" s="2"/>
    </row>
    <row r="7" spans="1:35" ht="16" customHeight="1">
      <c r="A7" s="473" t="str">
        <f>'名目賃金指数（現金給与総額）'!A8</f>
        <v>　  　５　</v>
      </c>
      <c r="B7" s="238"/>
      <c r="C7" s="238"/>
      <c r="D7" s="517"/>
      <c r="E7" s="444">
        <v>100.7</v>
      </c>
      <c r="F7" s="445">
        <v>0.1</v>
      </c>
      <c r="G7" s="446">
        <v>115.1</v>
      </c>
      <c r="H7" s="447">
        <v>2.5</v>
      </c>
      <c r="I7" s="444">
        <v>98.2</v>
      </c>
      <c r="J7" s="445">
        <v>-1.7</v>
      </c>
      <c r="K7" s="446">
        <v>98.7</v>
      </c>
      <c r="L7" s="447">
        <v>-1.9</v>
      </c>
      <c r="M7" s="446">
        <v>97.9</v>
      </c>
      <c r="N7" s="447">
        <v>-0.8</v>
      </c>
      <c r="O7" s="2"/>
    </row>
    <row r="8" spans="1:35" ht="16" customHeight="1">
      <c r="A8" s="76" t="s">
        <v>319</v>
      </c>
      <c r="B8" s="435"/>
      <c r="C8" s="435"/>
      <c r="D8" s="436"/>
      <c r="E8" s="438">
        <v>98.2</v>
      </c>
      <c r="F8" s="194">
        <v>-2.2999999999999998</v>
      </c>
      <c r="G8" s="349">
        <v>112.4</v>
      </c>
      <c r="H8" s="437">
        <v>0.4</v>
      </c>
      <c r="I8" s="365">
        <v>97.9</v>
      </c>
      <c r="J8" s="194">
        <v>-0.9</v>
      </c>
      <c r="K8" s="349">
        <v>97.5</v>
      </c>
      <c r="L8" s="437">
        <v>-5.0999999999999996</v>
      </c>
      <c r="M8" s="349">
        <v>96.6</v>
      </c>
      <c r="N8" s="437">
        <v>-1.7</v>
      </c>
      <c r="O8" s="2"/>
    </row>
    <row r="9" spans="1:35" ht="16" customHeight="1">
      <c r="A9" s="76" t="s">
        <v>281</v>
      </c>
      <c r="B9" s="435"/>
      <c r="C9" s="435"/>
      <c r="D9" s="436"/>
      <c r="E9" s="438">
        <v>100.4</v>
      </c>
      <c r="F9" s="194">
        <v>-1</v>
      </c>
      <c r="G9" s="349">
        <v>112.9</v>
      </c>
      <c r="H9" s="437">
        <v>-2.8</v>
      </c>
      <c r="I9" s="365">
        <v>97.9</v>
      </c>
      <c r="J9" s="194">
        <v>-2.5</v>
      </c>
      <c r="K9" s="349">
        <v>98.2</v>
      </c>
      <c r="L9" s="437">
        <v>-5.7</v>
      </c>
      <c r="M9" s="349">
        <v>97.5</v>
      </c>
      <c r="N9" s="437">
        <v>-2.4</v>
      </c>
      <c r="O9" s="2"/>
    </row>
    <row r="10" spans="1:35" ht="16" customHeight="1">
      <c r="A10" s="76" t="s">
        <v>282</v>
      </c>
      <c r="B10" s="435"/>
      <c r="C10" s="435"/>
      <c r="D10" s="436"/>
      <c r="E10" s="438">
        <v>100.6</v>
      </c>
      <c r="F10" s="194">
        <v>-0.2</v>
      </c>
      <c r="G10" s="349">
        <v>115.3</v>
      </c>
      <c r="H10" s="437">
        <v>0.8</v>
      </c>
      <c r="I10" s="365">
        <v>97.3</v>
      </c>
      <c r="J10" s="194">
        <v>-2.2999999999999998</v>
      </c>
      <c r="K10" s="349">
        <v>99.4</v>
      </c>
      <c r="L10" s="437">
        <v>-2.9</v>
      </c>
      <c r="M10" s="349">
        <v>97.4</v>
      </c>
      <c r="N10" s="437">
        <v>-1.8</v>
      </c>
      <c r="O10" s="2"/>
    </row>
    <row r="11" spans="1:35" ht="16" customHeight="1">
      <c r="A11" s="76" t="s">
        <v>268</v>
      </c>
      <c r="B11" s="435"/>
      <c r="C11" s="435"/>
      <c r="D11" s="436"/>
      <c r="E11" s="438">
        <v>101.5</v>
      </c>
      <c r="F11" s="194">
        <v>-0.6</v>
      </c>
      <c r="G11" s="349">
        <v>118.2</v>
      </c>
      <c r="H11" s="437">
        <v>1</v>
      </c>
      <c r="I11" s="365">
        <v>99.9</v>
      </c>
      <c r="J11" s="194">
        <v>-3.9</v>
      </c>
      <c r="K11" s="349">
        <v>100.5</v>
      </c>
      <c r="L11" s="437">
        <v>-0.5</v>
      </c>
      <c r="M11" s="349">
        <v>97.3</v>
      </c>
      <c r="N11" s="437">
        <v>-2.9</v>
      </c>
      <c r="O11" s="2"/>
    </row>
    <row r="12" spans="1:35" ht="16" customHeight="1">
      <c r="A12" s="76" t="s">
        <v>269</v>
      </c>
      <c r="B12" s="435"/>
      <c r="C12" s="435"/>
      <c r="D12" s="436"/>
      <c r="E12" s="438">
        <v>102.1</v>
      </c>
      <c r="F12" s="194">
        <v>0.9</v>
      </c>
      <c r="G12" s="349">
        <v>119.9</v>
      </c>
      <c r="H12" s="437">
        <v>5.3</v>
      </c>
      <c r="I12" s="365">
        <v>98.4</v>
      </c>
      <c r="J12" s="194">
        <v>-0.9</v>
      </c>
      <c r="K12" s="349">
        <v>99.4</v>
      </c>
      <c r="L12" s="437">
        <v>1.5</v>
      </c>
      <c r="M12" s="349">
        <v>99.3</v>
      </c>
      <c r="N12" s="437">
        <v>0.1</v>
      </c>
      <c r="O12" s="2"/>
    </row>
    <row r="13" spans="1:35" ht="16" customHeight="1">
      <c r="A13" s="76" t="s">
        <v>270</v>
      </c>
      <c r="B13" s="435"/>
      <c r="C13" s="435"/>
      <c r="D13" s="436"/>
      <c r="E13" s="438">
        <v>100.9</v>
      </c>
      <c r="F13" s="194">
        <v>1.5</v>
      </c>
      <c r="G13" s="349">
        <v>115.2</v>
      </c>
      <c r="H13" s="437">
        <v>2.9</v>
      </c>
      <c r="I13" s="365">
        <v>98</v>
      </c>
      <c r="J13" s="194">
        <v>0.2</v>
      </c>
      <c r="K13" s="349">
        <v>99.3</v>
      </c>
      <c r="L13" s="437">
        <v>4.0999999999999996</v>
      </c>
      <c r="M13" s="349">
        <v>98.4</v>
      </c>
      <c r="N13" s="437">
        <v>-0.4</v>
      </c>
      <c r="O13" s="2"/>
    </row>
    <row r="14" spans="1:35" ht="16" customHeight="1">
      <c r="A14" s="76" t="s">
        <v>271</v>
      </c>
      <c r="B14" s="435"/>
      <c r="C14" s="435"/>
      <c r="D14" s="436"/>
      <c r="E14" s="438">
        <v>101.8</v>
      </c>
      <c r="F14" s="194">
        <v>1.3</v>
      </c>
      <c r="G14" s="349">
        <v>114.2</v>
      </c>
      <c r="H14" s="437">
        <v>2.4</v>
      </c>
      <c r="I14" s="365">
        <v>100.4</v>
      </c>
      <c r="J14" s="194">
        <v>1.5</v>
      </c>
      <c r="K14" s="349">
        <v>101.6</v>
      </c>
      <c r="L14" s="437">
        <v>1.9</v>
      </c>
      <c r="M14" s="349">
        <v>98.6</v>
      </c>
      <c r="N14" s="437">
        <v>-0.5</v>
      </c>
      <c r="O14" s="2"/>
    </row>
    <row r="15" spans="1:35" ht="16" customHeight="1">
      <c r="A15" s="76" t="s">
        <v>284</v>
      </c>
      <c r="B15" s="435"/>
      <c r="C15" s="435"/>
      <c r="D15" s="436"/>
      <c r="E15" s="438">
        <v>101.8</v>
      </c>
      <c r="F15" s="194">
        <v>0.5</v>
      </c>
      <c r="G15" s="349">
        <v>115.9</v>
      </c>
      <c r="H15" s="437">
        <v>5.8</v>
      </c>
      <c r="I15" s="365">
        <v>98</v>
      </c>
      <c r="J15" s="194">
        <v>-3.3</v>
      </c>
      <c r="K15" s="349">
        <v>98.7</v>
      </c>
      <c r="L15" s="437">
        <v>-0.9</v>
      </c>
      <c r="M15" s="349">
        <v>98.2</v>
      </c>
      <c r="N15" s="437">
        <v>-1.7</v>
      </c>
      <c r="O15" s="2"/>
    </row>
    <row r="16" spans="1:35" ht="16" customHeight="1">
      <c r="A16" s="76" t="s">
        <v>272</v>
      </c>
      <c r="B16" s="435"/>
      <c r="C16" s="435"/>
      <c r="D16" s="436"/>
      <c r="E16" s="438">
        <v>102.2</v>
      </c>
      <c r="F16" s="194">
        <v>1.2</v>
      </c>
      <c r="G16" s="349">
        <v>116.9</v>
      </c>
      <c r="H16" s="437">
        <v>4.7</v>
      </c>
      <c r="I16" s="365">
        <v>99.5</v>
      </c>
      <c r="J16" s="194">
        <v>-1.7</v>
      </c>
      <c r="K16" s="349">
        <v>98.1</v>
      </c>
      <c r="L16" s="437">
        <v>-1.3</v>
      </c>
      <c r="M16" s="349">
        <v>98.8</v>
      </c>
      <c r="N16" s="437">
        <v>1.2</v>
      </c>
      <c r="O16" s="2"/>
    </row>
    <row r="17" spans="1:15" ht="16" customHeight="1">
      <c r="A17" s="76" t="s">
        <v>274</v>
      </c>
      <c r="B17" s="435"/>
      <c r="C17" s="435"/>
      <c r="D17" s="436"/>
      <c r="E17" s="438">
        <v>101.6</v>
      </c>
      <c r="F17" s="194">
        <v>1.3</v>
      </c>
      <c r="G17" s="349">
        <v>113.2</v>
      </c>
      <c r="H17" s="437">
        <v>3.1</v>
      </c>
      <c r="I17" s="365">
        <v>99.3</v>
      </c>
      <c r="J17" s="194">
        <v>-3.8</v>
      </c>
      <c r="K17" s="349">
        <v>96.8</v>
      </c>
      <c r="L17" s="437">
        <v>-2.7</v>
      </c>
      <c r="M17" s="349">
        <v>99.2</v>
      </c>
      <c r="N17" s="437">
        <v>-0.3</v>
      </c>
      <c r="O17" s="2"/>
    </row>
    <row r="18" spans="1:15" ht="16" customHeight="1">
      <c r="A18" s="76" t="s">
        <v>289</v>
      </c>
      <c r="B18" s="435"/>
      <c r="C18" s="435"/>
      <c r="D18" s="436"/>
      <c r="E18" s="438">
        <v>101.3</v>
      </c>
      <c r="F18" s="194">
        <v>1.9</v>
      </c>
      <c r="G18" s="349">
        <v>113.5</v>
      </c>
      <c r="H18" s="437">
        <v>-0.5</v>
      </c>
      <c r="I18" s="365">
        <v>100.8</v>
      </c>
      <c r="J18" s="194">
        <v>3.2</v>
      </c>
      <c r="K18" s="349">
        <v>92.5</v>
      </c>
      <c r="L18" s="437">
        <v>-3.2</v>
      </c>
      <c r="M18" s="349">
        <v>100.8</v>
      </c>
      <c r="N18" s="437">
        <v>3.9</v>
      </c>
      <c r="O18" s="2"/>
    </row>
    <row r="19" spans="1:15" ht="16" customHeight="1">
      <c r="A19" s="76" t="s">
        <v>279</v>
      </c>
      <c r="B19" s="435"/>
      <c r="C19" s="435"/>
      <c r="D19" s="435"/>
      <c r="E19" s="349">
        <v>102.8</v>
      </c>
      <c r="F19" s="194">
        <v>3.4</v>
      </c>
      <c r="G19" s="349">
        <v>114.9</v>
      </c>
      <c r="H19" s="194">
        <v>3.3</v>
      </c>
      <c r="I19" s="357">
        <v>101.8</v>
      </c>
      <c r="J19" s="194">
        <v>3.4</v>
      </c>
      <c r="K19" s="349">
        <v>92.5</v>
      </c>
      <c r="L19" s="194">
        <v>-3.2</v>
      </c>
      <c r="M19" s="349">
        <v>102.4</v>
      </c>
      <c r="N19" s="437">
        <v>6.2</v>
      </c>
      <c r="O19" s="515"/>
    </row>
    <row r="20" spans="1:15" ht="16" customHeight="1">
      <c r="A20" s="439" t="s">
        <v>320</v>
      </c>
      <c r="B20" s="473"/>
      <c r="C20" s="238"/>
      <c r="D20" s="238"/>
      <c r="E20" s="308">
        <v>102.4</v>
      </c>
      <c r="F20" s="210">
        <v>3.1</v>
      </c>
      <c r="G20" s="310">
        <v>113.6</v>
      </c>
      <c r="H20" s="209">
        <v>2</v>
      </c>
      <c r="I20" s="514">
        <v>101.3</v>
      </c>
      <c r="J20" s="210">
        <v>1.1000000000000001</v>
      </c>
      <c r="K20" s="310">
        <v>92.9</v>
      </c>
      <c r="L20" s="209">
        <v>-3.1</v>
      </c>
      <c r="M20" s="308">
        <v>102.9</v>
      </c>
      <c r="N20" s="210">
        <v>6.7</v>
      </c>
      <c r="O20" s="2"/>
    </row>
    <row r="21" spans="1:15" ht="42.75" customHeight="1">
      <c r="D21" s="2"/>
      <c r="E21" s="407"/>
      <c r="F21" s="382"/>
      <c r="G21" s="407"/>
      <c r="H21" s="382"/>
      <c r="I21" s="407"/>
      <c r="J21" s="382"/>
      <c r="K21" s="411"/>
      <c r="L21" s="414"/>
      <c r="M21" s="412"/>
      <c r="N21" s="414"/>
    </row>
    <row r="22" spans="1:15" ht="12.75" customHeight="1">
      <c r="A22" s="50" t="s">
        <v>164</v>
      </c>
      <c r="B22" s="50"/>
      <c r="C22" s="50"/>
      <c r="D22" s="50"/>
      <c r="E22" s="405"/>
      <c r="F22" s="378"/>
      <c r="G22" s="405"/>
      <c r="H22" s="378"/>
      <c r="I22" s="405"/>
      <c r="J22" s="378"/>
      <c r="K22" s="605" t="s">
        <v>261</v>
      </c>
      <c r="L22" s="605"/>
      <c r="M22" s="605"/>
      <c r="N22" s="605"/>
    </row>
    <row r="23" spans="1:15" ht="16.5" customHeight="1">
      <c r="A23" s="613" t="s">
        <v>93</v>
      </c>
      <c r="B23" s="614"/>
      <c r="C23" s="614"/>
      <c r="D23" s="615"/>
      <c r="E23" s="612" t="s">
        <v>86</v>
      </c>
      <c r="F23" s="602"/>
      <c r="G23" s="612" t="s">
        <v>85</v>
      </c>
      <c r="H23" s="602"/>
      <c r="I23" s="612" t="s">
        <v>87</v>
      </c>
      <c r="J23" s="612"/>
      <c r="K23" s="601" t="s">
        <v>88</v>
      </c>
      <c r="L23" s="602"/>
      <c r="M23" s="612" t="s">
        <v>89</v>
      </c>
      <c r="N23" s="602"/>
      <c r="O23" s="2"/>
    </row>
    <row r="24" spans="1:15" ht="12" customHeight="1">
      <c r="A24" s="606"/>
      <c r="B24" s="607"/>
      <c r="C24" s="607"/>
      <c r="D24" s="608"/>
      <c r="E24" s="408"/>
      <c r="F24" s="440" t="s">
        <v>90</v>
      </c>
      <c r="G24" s="442"/>
      <c r="H24" s="401" t="s">
        <v>90</v>
      </c>
      <c r="I24" s="408"/>
      <c r="J24" s="440" t="s">
        <v>90</v>
      </c>
      <c r="K24" s="442"/>
      <c r="L24" s="401" t="s">
        <v>90</v>
      </c>
      <c r="M24" s="448"/>
      <c r="N24" s="449" t="s">
        <v>90</v>
      </c>
      <c r="O24" s="2"/>
    </row>
    <row r="25" spans="1:15" ht="16" customHeight="1">
      <c r="A25" s="434" t="str">
        <f>'名目賃金指数（現金給与総額）'!A26</f>
        <v>　令和３年平均</v>
      </c>
      <c r="B25" s="435"/>
      <c r="C25" s="435"/>
      <c r="D25" s="436"/>
      <c r="E25" s="438">
        <v>96.2</v>
      </c>
      <c r="F25" s="194">
        <v>-3.8</v>
      </c>
      <c r="G25" s="349">
        <v>94.9</v>
      </c>
      <c r="H25" s="437">
        <v>-5.0999999999999996</v>
      </c>
      <c r="I25" s="438">
        <v>97.9</v>
      </c>
      <c r="J25" s="194">
        <v>-2.1</v>
      </c>
      <c r="K25" s="349">
        <v>102.2</v>
      </c>
      <c r="L25" s="437">
        <v>2.2999999999999998</v>
      </c>
      <c r="M25" s="450">
        <v>97.4</v>
      </c>
      <c r="N25" s="451">
        <v>-2.6</v>
      </c>
      <c r="O25" s="2"/>
    </row>
    <row r="26" spans="1:15" ht="16" customHeight="1">
      <c r="A26" s="434" t="str">
        <f>'名目賃金指数（現金給与総額）'!A27</f>
        <v>　  　４　</v>
      </c>
      <c r="B26" s="435"/>
      <c r="C26" s="435"/>
      <c r="D26" s="436"/>
      <c r="E26" s="438">
        <v>101.5</v>
      </c>
      <c r="F26" s="194">
        <v>5.5</v>
      </c>
      <c r="G26" s="349">
        <v>115.4</v>
      </c>
      <c r="H26" s="437">
        <v>21.6</v>
      </c>
      <c r="I26" s="438">
        <v>102.8</v>
      </c>
      <c r="J26" s="194">
        <v>5</v>
      </c>
      <c r="K26" s="349">
        <v>103.3</v>
      </c>
      <c r="L26" s="437">
        <v>1.1000000000000001</v>
      </c>
      <c r="M26" s="450">
        <v>99.1</v>
      </c>
      <c r="N26" s="451">
        <v>1.7</v>
      </c>
      <c r="O26" s="2"/>
    </row>
    <row r="27" spans="1:15" ht="16" customHeight="1">
      <c r="A27" s="473" t="str">
        <f>'名目賃金指数（現金給与総額）'!A28</f>
        <v>　  　５　</v>
      </c>
      <c r="B27" s="238"/>
      <c r="C27" s="238"/>
      <c r="D27" s="517"/>
      <c r="E27" s="444">
        <v>102</v>
      </c>
      <c r="F27" s="445">
        <v>0.5</v>
      </c>
      <c r="G27" s="446">
        <v>120.2</v>
      </c>
      <c r="H27" s="447">
        <v>4.2</v>
      </c>
      <c r="I27" s="444">
        <v>103.7</v>
      </c>
      <c r="J27" s="445">
        <v>0.9</v>
      </c>
      <c r="K27" s="446">
        <v>104.6</v>
      </c>
      <c r="L27" s="447">
        <v>1.3</v>
      </c>
      <c r="M27" s="446">
        <v>96.9</v>
      </c>
      <c r="N27" s="447">
        <v>-2.2000000000000002</v>
      </c>
      <c r="O27" s="2"/>
    </row>
    <row r="28" spans="1:15" ht="16" customHeight="1">
      <c r="A28" s="76" t="s">
        <v>319</v>
      </c>
      <c r="B28" s="435"/>
      <c r="C28" s="435"/>
      <c r="D28" s="436"/>
      <c r="E28" s="438">
        <v>101.4</v>
      </c>
      <c r="F28" s="194">
        <v>0.1</v>
      </c>
      <c r="G28" s="349">
        <v>119.4</v>
      </c>
      <c r="H28" s="437">
        <v>4.4000000000000004</v>
      </c>
      <c r="I28" s="365">
        <v>104.4</v>
      </c>
      <c r="J28" s="194">
        <v>4.3</v>
      </c>
      <c r="K28" s="349">
        <v>106.5</v>
      </c>
      <c r="L28" s="437">
        <v>2.5</v>
      </c>
      <c r="M28" s="349">
        <v>97</v>
      </c>
      <c r="N28" s="437">
        <v>-3.4</v>
      </c>
      <c r="O28" s="2"/>
    </row>
    <row r="29" spans="1:15" ht="16" customHeight="1">
      <c r="A29" s="76" t="s">
        <v>281</v>
      </c>
      <c r="B29" s="435"/>
      <c r="C29" s="435"/>
      <c r="D29" s="436"/>
      <c r="E29" s="438">
        <v>101.8</v>
      </c>
      <c r="F29" s="194">
        <v>0.1</v>
      </c>
      <c r="G29" s="349">
        <v>118.4</v>
      </c>
      <c r="H29" s="437">
        <v>1.4</v>
      </c>
      <c r="I29" s="365">
        <v>103.6</v>
      </c>
      <c r="J29" s="194">
        <v>1</v>
      </c>
      <c r="K29" s="349">
        <v>105</v>
      </c>
      <c r="L29" s="437">
        <v>3.1</v>
      </c>
      <c r="M29" s="349">
        <v>97.8</v>
      </c>
      <c r="N29" s="437">
        <v>-2.5</v>
      </c>
      <c r="O29" s="2"/>
    </row>
    <row r="30" spans="1:15" ht="16" customHeight="1">
      <c r="A30" s="76" t="s">
        <v>282</v>
      </c>
      <c r="B30" s="435"/>
      <c r="C30" s="435"/>
      <c r="D30" s="436"/>
      <c r="E30" s="438">
        <v>102.2</v>
      </c>
      <c r="F30" s="194">
        <v>1</v>
      </c>
      <c r="G30" s="349">
        <v>118.8</v>
      </c>
      <c r="H30" s="437">
        <v>2.7</v>
      </c>
      <c r="I30" s="365">
        <v>103.2</v>
      </c>
      <c r="J30" s="194">
        <v>1.2</v>
      </c>
      <c r="K30" s="349">
        <v>107.4</v>
      </c>
      <c r="L30" s="437">
        <v>4.4000000000000004</v>
      </c>
      <c r="M30" s="349">
        <v>97.3</v>
      </c>
      <c r="N30" s="437">
        <v>-1.1000000000000001</v>
      </c>
      <c r="O30" s="2"/>
    </row>
    <row r="31" spans="1:15" s="141" customFormat="1" ht="16" customHeight="1">
      <c r="A31" s="76" t="s">
        <v>268</v>
      </c>
      <c r="B31" s="435"/>
      <c r="C31" s="435"/>
      <c r="D31" s="436"/>
      <c r="E31" s="438">
        <v>104</v>
      </c>
      <c r="F31" s="194">
        <v>1.9</v>
      </c>
      <c r="G31" s="349">
        <v>123.4</v>
      </c>
      <c r="H31" s="437">
        <v>6.9</v>
      </c>
      <c r="I31" s="365">
        <v>106</v>
      </c>
      <c r="J31" s="194">
        <v>1</v>
      </c>
      <c r="K31" s="349">
        <v>107.9</v>
      </c>
      <c r="L31" s="437">
        <v>9.9</v>
      </c>
      <c r="M31" s="349">
        <v>97.3</v>
      </c>
      <c r="N31" s="437">
        <v>-2.6</v>
      </c>
    </row>
    <row r="32" spans="1:15" ht="16" customHeight="1">
      <c r="A32" s="76" t="s">
        <v>269</v>
      </c>
      <c r="B32" s="435"/>
      <c r="C32" s="435"/>
      <c r="D32" s="436"/>
      <c r="E32" s="438">
        <v>102.3</v>
      </c>
      <c r="F32" s="194">
        <v>-0.1</v>
      </c>
      <c r="G32" s="349">
        <v>120.3</v>
      </c>
      <c r="H32" s="437">
        <v>5.8</v>
      </c>
      <c r="I32" s="365">
        <v>104.3</v>
      </c>
      <c r="J32" s="194">
        <v>0.1</v>
      </c>
      <c r="K32" s="349">
        <v>105.3</v>
      </c>
      <c r="L32" s="437">
        <v>-2.2999999999999998</v>
      </c>
      <c r="M32" s="349">
        <v>97.1</v>
      </c>
      <c r="N32" s="437">
        <v>-1.8</v>
      </c>
    </row>
    <row r="33" spans="1:14" ht="16" customHeight="1">
      <c r="A33" s="76" t="s">
        <v>270</v>
      </c>
      <c r="B33" s="435"/>
      <c r="C33" s="435"/>
      <c r="D33" s="436"/>
      <c r="E33" s="438">
        <v>102.3</v>
      </c>
      <c r="F33" s="194">
        <v>1.4</v>
      </c>
      <c r="G33" s="349">
        <v>121.3</v>
      </c>
      <c r="H33" s="437">
        <v>5.5</v>
      </c>
      <c r="I33" s="365">
        <v>103.1</v>
      </c>
      <c r="J33" s="194">
        <v>1</v>
      </c>
      <c r="K33" s="349">
        <v>106.5</v>
      </c>
      <c r="L33" s="437">
        <v>4.5999999999999996</v>
      </c>
      <c r="M33" s="349">
        <v>96.4</v>
      </c>
      <c r="N33" s="437">
        <v>-2.8</v>
      </c>
    </row>
    <row r="34" spans="1:14" ht="16" customHeight="1">
      <c r="A34" s="76" t="s">
        <v>271</v>
      </c>
      <c r="B34" s="435"/>
      <c r="C34" s="435"/>
      <c r="D34" s="436"/>
      <c r="E34" s="438">
        <v>102.8</v>
      </c>
      <c r="F34" s="194">
        <v>1.4</v>
      </c>
      <c r="G34" s="349">
        <v>120.9</v>
      </c>
      <c r="H34" s="437">
        <v>4.9000000000000004</v>
      </c>
      <c r="I34" s="365">
        <v>105.6</v>
      </c>
      <c r="J34" s="194">
        <v>1.9</v>
      </c>
      <c r="K34" s="349">
        <v>108.7</v>
      </c>
      <c r="L34" s="437">
        <v>2</v>
      </c>
      <c r="M34" s="349">
        <v>96.9</v>
      </c>
      <c r="N34" s="437">
        <v>-1.9</v>
      </c>
    </row>
    <row r="35" spans="1:14" ht="16" customHeight="1">
      <c r="A35" s="76" t="s">
        <v>284</v>
      </c>
      <c r="B35" s="435"/>
      <c r="C35" s="435"/>
      <c r="D35" s="436"/>
      <c r="E35" s="438">
        <v>101.7</v>
      </c>
      <c r="F35" s="194">
        <v>-0.9</v>
      </c>
      <c r="G35" s="349">
        <v>121</v>
      </c>
      <c r="H35" s="437">
        <v>5.5</v>
      </c>
      <c r="I35" s="365">
        <v>102.2</v>
      </c>
      <c r="J35" s="194">
        <v>-3.2</v>
      </c>
      <c r="K35" s="349">
        <v>100.6</v>
      </c>
      <c r="L35" s="437">
        <v>-2.9</v>
      </c>
      <c r="M35" s="349">
        <v>95.7</v>
      </c>
      <c r="N35" s="437">
        <v>-4.2</v>
      </c>
    </row>
    <row r="36" spans="1:14" ht="16" customHeight="1">
      <c r="A36" s="76" t="s">
        <v>272</v>
      </c>
      <c r="B36" s="435"/>
      <c r="C36" s="435"/>
      <c r="D36" s="436"/>
      <c r="E36" s="438">
        <v>102.4</v>
      </c>
      <c r="F36" s="194">
        <v>0.4</v>
      </c>
      <c r="G36" s="349">
        <v>122.9</v>
      </c>
      <c r="H36" s="437">
        <v>2.6</v>
      </c>
      <c r="I36" s="365">
        <v>105</v>
      </c>
      <c r="J36" s="194">
        <v>0.5</v>
      </c>
      <c r="K36" s="349">
        <v>99.9</v>
      </c>
      <c r="L36" s="437">
        <v>-4.0999999999999996</v>
      </c>
      <c r="M36" s="349">
        <v>96.5</v>
      </c>
      <c r="N36" s="437">
        <v>-1.6</v>
      </c>
    </row>
    <row r="37" spans="1:14" ht="16" customHeight="1">
      <c r="A37" s="76" t="s">
        <v>274</v>
      </c>
      <c r="B37" s="435"/>
      <c r="C37" s="435"/>
      <c r="D37" s="436"/>
      <c r="E37" s="438">
        <v>101.3</v>
      </c>
      <c r="F37" s="194">
        <v>-1.2</v>
      </c>
      <c r="G37" s="349">
        <v>119.2</v>
      </c>
      <c r="H37" s="437">
        <v>1.9</v>
      </c>
      <c r="I37" s="365">
        <v>103.9</v>
      </c>
      <c r="J37" s="194">
        <v>-2.9</v>
      </c>
      <c r="K37" s="349">
        <v>98.9</v>
      </c>
      <c r="L37" s="437">
        <v>-5.7</v>
      </c>
      <c r="M37" s="349">
        <v>97.4</v>
      </c>
      <c r="N37" s="437">
        <v>-2.6</v>
      </c>
    </row>
    <row r="38" spans="1:14" ht="16" customHeight="1">
      <c r="A38" s="76" t="s">
        <v>289</v>
      </c>
      <c r="B38" s="435"/>
      <c r="C38" s="435"/>
      <c r="D38" s="436"/>
      <c r="E38" s="438">
        <v>100.8</v>
      </c>
      <c r="F38" s="194">
        <v>1.6</v>
      </c>
      <c r="G38" s="349">
        <v>123.8</v>
      </c>
      <c r="H38" s="437">
        <v>4</v>
      </c>
      <c r="I38" s="365">
        <v>104.4</v>
      </c>
      <c r="J38" s="194">
        <v>2.2000000000000002</v>
      </c>
      <c r="K38" s="349">
        <v>90.1</v>
      </c>
      <c r="L38" s="437">
        <v>-6.5</v>
      </c>
      <c r="M38" s="349">
        <v>102</v>
      </c>
      <c r="N38" s="437">
        <v>4.5</v>
      </c>
    </row>
    <row r="39" spans="1:14" ht="16" customHeight="1">
      <c r="A39" s="76" t="s">
        <v>279</v>
      </c>
      <c r="B39" s="435"/>
      <c r="C39" s="435"/>
      <c r="D39" s="435"/>
      <c r="E39" s="349">
        <v>101.9</v>
      </c>
      <c r="F39" s="194">
        <v>1.5</v>
      </c>
      <c r="G39" s="349">
        <v>125.1</v>
      </c>
      <c r="H39" s="194">
        <v>6.6</v>
      </c>
      <c r="I39" s="357">
        <v>105.7</v>
      </c>
      <c r="J39" s="194">
        <v>1.5</v>
      </c>
      <c r="K39" s="349">
        <v>91</v>
      </c>
      <c r="L39" s="194">
        <v>-9.1</v>
      </c>
      <c r="M39" s="349">
        <v>102.2</v>
      </c>
      <c r="N39" s="437">
        <v>4.5999999999999996</v>
      </c>
    </row>
    <row r="40" spans="1:14" ht="16" customHeight="1">
      <c r="A40" s="439" t="s">
        <v>320</v>
      </c>
      <c r="B40" s="473"/>
      <c r="C40" s="238"/>
      <c r="D40" s="238"/>
      <c r="E40" s="308">
        <v>101.5</v>
      </c>
      <c r="F40" s="210">
        <v>1</v>
      </c>
      <c r="G40" s="310">
        <v>122.7</v>
      </c>
      <c r="H40" s="209">
        <v>2.7</v>
      </c>
      <c r="I40" s="514">
        <v>104.4</v>
      </c>
      <c r="J40" s="210">
        <v>-1.7</v>
      </c>
      <c r="K40" s="310">
        <v>91.2</v>
      </c>
      <c r="L40" s="209">
        <v>-9.5</v>
      </c>
      <c r="M40" s="308">
        <v>103.4</v>
      </c>
      <c r="N40" s="210">
        <v>5.6</v>
      </c>
    </row>
    <row r="41" spans="1:14" ht="16" customHeight="1">
      <c r="M41" s="409" ph="1"/>
      <c r="N41" s="377" ph="1"/>
    </row>
    <row r="42" spans="1:14" ht="12" customHeight="1">
      <c r="M42" s="409" ph="1"/>
      <c r="N42" s="377" ph="1"/>
    </row>
    <row r="43" spans="1:14" ht="12" customHeight="1">
      <c r="M43" s="409" ph="1"/>
      <c r="N43" s="377" ph="1"/>
    </row>
    <row r="44" spans="1:14" ht="12" customHeight="1">
      <c r="M44" s="409" ph="1"/>
      <c r="N44" s="377" ph="1"/>
    </row>
    <row r="45" spans="1:14" ht="12" customHeight="1">
      <c r="M45" s="409" ph="1"/>
      <c r="N45" s="377" ph="1"/>
    </row>
    <row r="46" spans="1:14" ht="12" customHeight="1">
      <c r="M46" s="409" ph="1"/>
      <c r="N46" s="377" ph="1"/>
    </row>
    <row r="47" spans="1:14" ht="12" customHeight="1">
      <c r="M47" s="409" ph="1"/>
      <c r="N47" s="377" ph="1"/>
    </row>
    <row r="48" spans="1:14" ht="12" customHeight="1">
      <c r="M48" s="409" ph="1"/>
      <c r="N48" s="377" ph="1"/>
    </row>
    <row r="49" spans="13:14" ht="12" customHeight="1">
      <c r="M49" s="409" ph="1"/>
      <c r="N49" s="377" ph="1"/>
    </row>
    <row r="50" spans="13:14" ht="12" customHeight="1">
      <c r="M50" s="409" ph="1"/>
      <c r="N50" s="377" ph="1"/>
    </row>
    <row r="51" spans="13:14" ht="12" customHeight="1">
      <c r="M51" s="409" ph="1"/>
      <c r="N51" s="377" ph="1"/>
    </row>
    <row r="52" spans="13:14" ht="12" customHeight="1">
      <c r="M52" s="409" ph="1"/>
      <c r="N52" s="377" ph="1"/>
    </row>
    <row r="53" spans="13:14" ht="12" customHeight="1">
      <c r="M53" s="409" ph="1"/>
      <c r="N53" s="377" ph="1"/>
    </row>
    <row r="54" spans="13:14" ht="12" customHeight="1">
      <c r="M54" s="409" ph="1"/>
      <c r="N54" s="377" ph="1"/>
    </row>
    <row r="55" spans="13:14" ht="12" customHeight="1">
      <c r="M55" s="409" ph="1"/>
      <c r="N55" s="377" ph="1"/>
    </row>
    <row r="56" spans="13:14" ht="12" customHeight="1">
      <c r="M56" s="409" ph="1"/>
      <c r="N56" s="377" ph="1"/>
    </row>
    <row r="57" spans="13:14" ht="12" customHeight="1">
      <c r="M57" s="409" ph="1"/>
      <c r="N57" s="377" ph="1"/>
    </row>
    <row r="58" spans="13:14" ht="12" customHeight="1">
      <c r="M58" s="409" ph="1"/>
      <c r="N58" s="377" ph="1"/>
    </row>
    <row r="59" spans="13:14" ht="12" customHeight="1">
      <c r="M59" s="409" ph="1"/>
      <c r="N59" s="377" ph="1"/>
    </row>
    <row r="60" spans="13:14" ht="12" customHeight="1">
      <c r="M60" s="409" ph="1"/>
      <c r="N60" s="377" ph="1"/>
    </row>
    <row r="61" spans="13:14" ht="12" customHeight="1">
      <c r="M61" s="409" ph="1"/>
      <c r="N61" s="377" ph="1"/>
    </row>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AI44"/>
  <sheetViews>
    <sheetView showGridLines="0" view="pageBreakPreview" zoomScaleNormal="120" zoomScaleSheetLayoutView="100" workbookViewId="0"/>
  </sheetViews>
  <sheetFormatPr defaultColWidth="9.09765625" defaultRowHeight="12" customHeight="1"/>
  <cols>
    <col min="1" max="1" width="4.69921875" style="3" customWidth="1"/>
    <col min="2" max="5" width="3.69921875" style="3" customWidth="1"/>
    <col min="6" max="6" width="15.69921875" style="409" customWidth="1"/>
    <col min="7" max="7" width="13.69921875" style="377" customWidth="1"/>
    <col min="8" max="8" width="2.69921875" style="3" customWidth="1"/>
    <col min="9" max="9" width="15.69921875" style="409" customWidth="1"/>
    <col min="10" max="10" width="13.69921875" style="377" customWidth="1"/>
    <col min="11" max="11" width="2.09765625" style="3" customWidth="1"/>
    <col min="12" max="12" width="9.09765625" style="3" customWidth="1"/>
    <col min="13" max="13" width="8.5" style="3" customWidth="1"/>
    <col min="14" max="16384" width="9.09765625" style="3"/>
  </cols>
  <sheetData>
    <row r="1" spans="1:35" ht="13.5" customHeight="1">
      <c r="B1" s="471"/>
      <c r="C1" s="57"/>
      <c r="D1" s="57"/>
      <c r="E1" s="57"/>
      <c r="F1" s="404"/>
      <c r="G1" s="400"/>
      <c r="H1" s="57"/>
      <c r="I1" s="404"/>
      <c r="J1" s="400"/>
    </row>
    <row r="2" spans="1:35" ht="15.75" customHeight="1">
      <c r="A2" s="616" t="s">
        <v>169</v>
      </c>
      <c r="B2" s="617"/>
      <c r="C2" s="617"/>
      <c r="D2" s="617"/>
      <c r="E2" s="617"/>
      <c r="F2" s="617"/>
      <c r="G2" s="617"/>
      <c r="H2" s="617"/>
      <c r="I2" s="617"/>
      <c r="J2" s="617"/>
      <c r="K2" s="617"/>
      <c r="Z2" s="432"/>
      <c r="AA2" s="2"/>
      <c r="AB2" s="2"/>
      <c r="AC2" s="2"/>
      <c r="AD2" s="2"/>
      <c r="AE2" s="2"/>
      <c r="AF2" s="2"/>
      <c r="AG2" s="2"/>
      <c r="AH2" s="2"/>
      <c r="AI2" s="2"/>
    </row>
    <row r="3" spans="1:35" ht="15.75" customHeight="1">
      <c r="B3" s="470"/>
      <c r="C3" s="470"/>
      <c r="D3" s="470"/>
      <c r="E3" s="470"/>
      <c r="I3" s="605" t="s">
        <v>261</v>
      </c>
      <c r="J3" s="605"/>
      <c r="K3" s="605"/>
      <c r="Z3" s="2"/>
      <c r="AA3" s="2"/>
      <c r="AB3" s="2"/>
      <c r="AC3" s="2"/>
      <c r="AD3" s="2"/>
      <c r="AE3" s="2"/>
      <c r="AF3" s="2"/>
      <c r="AG3" s="2"/>
      <c r="AH3" s="2"/>
      <c r="AI3" s="2"/>
    </row>
    <row r="4" spans="1:35" ht="13.5" customHeight="1">
      <c r="A4" s="6"/>
      <c r="B4" s="606" t="s">
        <v>86</v>
      </c>
      <c r="C4" s="607"/>
      <c r="D4" s="607"/>
      <c r="E4" s="608"/>
      <c r="F4" s="601" t="s">
        <v>165</v>
      </c>
      <c r="G4" s="612"/>
      <c r="H4" s="621"/>
      <c r="I4" s="601" t="s">
        <v>166</v>
      </c>
      <c r="J4" s="612"/>
      <c r="K4" s="622"/>
      <c r="Z4" s="2"/>
      <c r="AA4" s="2"/>
      <c r="AB4" s="2"/>
      <c r="AC4" s="2"/>
      <c r="AD4" s="2"/>
      <c r="AE4" s="2"/>
      <c r="AF4" s="2"/>
      <c r="AG4" s="2"/>
      <c r="AH4" s="2"/>
      <c r="AI4" s="2"/>
    </row>
    <row r="5" spans="1:35" ht="13.5" customHeight="1">
      <c r="A5" s="6"/>
      <c r="B5" s="618"/>
      <c r="C5" s="619"/>
      <c r="D5" s="619"/>
      <c r="E5" s="620"/>
      <c r="F5" s="424" t="s">
        <v>167</v>
      </c>
      <c r="G5" s="601" t="s">
        <v>168</v>
      </c>
      <c r="H5" s="621"/>
      <c r="I5" s="416" t="s">
        <v>167</v>
      </c>
      <c r="J5" s="601" t="s">
        <v>168</v>
      </c>
      <c r="K5" s="622"/>
      <c r="Z5" s="2"/>
      <c r="AA5" s="2"/>
      <c r="AB5" s="2"/>
      <c r="AC5" s="2"/>
      <c r="AD5" s="2"/>
      <c r="AE5" s="2"/>
      <c r="AF5" s="2"/>
      <c r="AG5" s="2"/>
      <c r="AH5" s="2"/>
      <c r="AI5" s="2"/>
    </row>
    <row r="6" spans="1:35" ht="9" customHeight="1">
      <c r="A6" s="6"/>
      <c r="B6" s="467"/>
      <c r="C6" s="468"/>
      <c r="D6" s="468"/>
      <c r="E6" s="469"/>
      <c r="F6" s="408"/>
      <c r="G6" s="417"/>
      <c r="H6" s="465"/>
      <c r="I6" s="442"/>
      <c r="J6" s="443"/>
      <c r="K6" s="188"/>
      <c r="Z6" s="2"/>
      <c r="AA6" s="2"/>
      <c r="AB6" s="2"/>
      <c r="AC6" s="2"/>
      <c r="AD6" s="2"/>
      <c r="AE6" s="2"/>
      <c r="AF6" s="2"/>
      <c r="AG6" s="2"/>
      <c r="AH6" s="2"/>
      <c r="AI6" s="2"/>
    </row>
    <row r="7" spans="1:35" ht="15" customHeight="1">
      <c r="A7" s="6"/>
      <c r="B7" s="434" t="s">
        <v>288</v>
      </c>
      <c r="C7" s="435"/>
      <c r="D7" s="435"/>
      <c r="E7" s="461"/>
      <c r="F7" s="458">
        <v>100.3</v>
      </c>
      <c r="G7" s="459">
        <v>0.3</v>
      </c>
      <c r="H7" s="460"/>
      <c r="I7" s="450">
        <v>101.3</v>
      </c>
      <c r="J7" s="459">
        <v>1.3</v>
      </c>
      <c r="K7" s="431"/>
      <c r="L7" s="142"/>
      <c r="M7" s="142"/>
      <c r="N7" s="142"/>
    </row>
    <row r="8" spans="1:35" ht="15" customHeight="1">
      <c r="A8" s="6"/>
      <c r="B8" s="434" t="s">
        <v>275</v>
      </c>
      <c r="C8" s="435"/>
      <c r="D8" s="435"/>
      <c r="E8" s="457"/>
      <c r="F8" s="438">
        <v>100.2</v>
      </c>
      <c r="G8" s="194">
        <v>-0.1</v>
      </c>
      <c r="H8" s="194"/>
      <c r="I8" s="349">
        <v>99.7</v>
      </c>
      <c r="J8" s="194">
        <v>-1.6</v>
      </c>
      <c r="K8" s="6"/>
    </row>
    <row r="9" spans="1:35" ht="15" customHeight="1">
      <c r="A9" s="6"/>
      <c r="B9" s="473" t="s">
        <v>287</v>
      </c>
      <c r="C9" s="11"/>
      <c r="D9" s="11"/>
      <c r="E9" s="56"/>
      <c r="F9" s="444">
        <v>97.3</v>
      </c>
      <c r="G9" s="445">
        <v>-2.9</v>
      </c>
      <c r="H9" s="462"/>
      <c r="I9" s="446">
        <v>96.1</v>
      </c>
      <c r="J9" s="445">
        <v>-3.6</v>
      </c>
      <c r="K9" s="463"/>
    </row>
    <row r="10" spans="1:35" ht="16" customHeight="1">
      <c r="A10" s="2"/>
      <c r="B10" s="76" t="s">
        <v>319</v>
      </c>
      <c r="C10" s="435"/>
      <c r="D10" s="435"/>
      <c r="E10" s="436"/>
      <c r="F10" s="438">
        <v>87.2</v>
      </c>
      <c r="G10" s="194">
        <v>-4.3</v>
      </c>
      <c r="H10" s="474"/>
      <c r="I10" s="349">
        <v>95.7</v>
      </c>
      <c r="J10" s="194">
        <v>-5.2</v>
      </c>
      <c r="K10" s="48"/>
    </row>
    <row r="11" spans="1:35" ht="16" customHeight="1">
      <c r="A11" s="2"/>
      <c r="B11" s="76" t="s">
        <v>281</v>
      </c>
      <c r="C11" s="435"/>
      <c r="D11" s="435"/>
      <c r="E11" s="436"/>
      <c r="F11" s="438">
        <v>84.8</v>
      </c>
      <c r="G11" s="194">
        <v>-5.8</v>
      </c>
      <c r="H11" s="2"/>
      <c r="I11" s="349">
        <v>97.1</v>
      </c>
      <c r="J11" s="194">
        <v>-4.2</v>
      </c>
      <c r="K11" s="48"/>
    </row>
    <row r="12" spans="1:35" ht="16" customHeight="1">
      <c r="A12" s="2"/>
      <c r="B12" s="76" t="s">
        <v>282</v>
      </c>
      <c r="C12" s="435"/>
      <c r="D12" s="435"/>
      <c r="E12" s="436"/>
      <c r="F12" s="438">
        <v>82.6</v>
      </c>
      <c r="G12" s="194">
        <v>-5.8</v>
      </c>
      <c r="H12" s="2"/>
      <c r="I12" s="349">
        <v>96.6</v>
      </c>
      <c r="J12" s="194">
        <v>-3.7</v>
      </c>
      <c r="K12" s="48"/>
    </row>
    <row r="13" spans="1:35" ht="16" customHeight="1">
      <c r="A13" s="2"/>
      <c r="B13" s="76" t="s">
        <v>268</v>
      </c>
      <c r="C13" s="435"/>
      <c r="D13" s="435"/>
      <c r="E13" s="436"/>
      <c r="F13" s="438">
        <v>143.6</v>
      </c>
      <c r="G13" s="194">
        <v>-3.4</v>
      </c>
      <c r="H13" s="2"/>
      <c r="I13" s="349">
        <v>96.7</v>
      </c>
      <c r="J13" s="194">
        <v>-4.4000000000000004</v>
      </c>
      <c r="K13" s="48"/>
    </row>
    <row r="14" spans="1:35" ht="16" customHeight="1">
      <c r="A14" s="2"/>
      <c r="B14" s="76" t="s">
        <v>269</v>
      </c>
      <c r="C14" s="435"/>
      <c r="D14" s="435"/>
      <c r="E14" s="436"/>
      <c r="F14" s="438">
        <v>109.3</v>
      </c>
      <c r="G14" s="194">
        <v>4.3</v>
      </c>
      <c r="H14" s="2"/>
      <c r="I14" s="349">
        <v>97.2</v>
      </c>
      <c r="J14" s="194">
        <v>-3.1</v>
      </c>
      <c r="K14" s="48"/>
    </row>
    <row r="15" spans="1:35" ht="16" customHeight="1">
      <c r="A15" s="2"/>
      <c r="B15" s="76" t="s">
        <v>270</v>
      </c>
      <c r="C15" s="435"/>
      <c r="D15" s="435"/>
      <c r="E15" s="436"/>
      <c r="F15" s="438">
        <v>83.2</v>
      </c>
      <c r="G15" s="194">
        <v>-3.5</v>
      </c>
      <c r="H15" s="2"/>
      <c r="I15" s="349">
        <v>95.2</v>
      </c>
      <c r="J15" s="194">
        <v>-3</v>
      </c>
      <c r="K15" s="48"/>
    </row>
    <row r="16" spans="1:35" ht="16" customHeight="1">
      <c r="A16" s="2"/>
      <c r="B16" s="76" t="s">
        <v>271</v>
      </c>
      <c r="C16" s="435"/>
      <c r="D16" s="435"/>
      <c r="E16" s="436"/>
      <c r="F16" s="438">
        <v>82.2</v>
      </c>
      <c r="G16" s="194">
        <v>-2.7</v>
      </c>
      <c r="H16" s="2"/>
      <c r="I16" s="349">
        <v>96.1</v>
      </c>
      <c r="J16" s="194">
        <v>-2.6</v>
      </c>
      <c r="K16" s="48"/>
    </row>
    <row r="17" spans="1:14" ht="16" customHeight="1">
      <c r="A17" s="2"/>
      <c r="B17" s="76" t="s">
        <v>284</v>
      </c>
      <c r="C17" s="435"/>
      <c r="D17" s="435"/>
      <c r="E17" s="436"/>
      <c r="F17" s="438">
        <v>80.900000000000006</v>
      </c>
      <c r="G17" s="194">
        <v>-2.9</v>
      </c>
      <c r="H17" s="2"/>
      <c r="I17" s="349">
        <v>95.2</v>
      </c>
      <c r="J17" s="194">
        <v>-3.8</v>
      </c>
      <c r="K17" s="48"/>
    </row>
    <row r="18" spans="1:14" ht="16" customHeight="1">
      <c r="A18" s="2"/>
      <c r="B18" s="76" t="s">
        <v>272</v>
      </c>
      <c r="C18" s="435"/>
      <c r="D18" s="435"/>
      <c r="E18" s="436"/>
      <c r="F18" s="438">
        <v>83.5</v>
      </c>
      <c r="G18" s="194">
        <v>-0.7</v>
      </c>
      <c r="H18" s="2"/>
      <c r="I18" s="349">
        <v>96.1</v>
      </c>
      <c r="J18" s="194">
        <v>-2.6</v>
      </c>
      <c r="K18" s="48"/>
    </row>
    <row r="19" spans="1:14" ht="16" customHeight="1">
      <c r="A19" s="2"/>
      <c r="B19" s="76" t="s">
        <v>274</v>
      </c>
      <c r="C19" s="435"/>
      <c r="D19" s="435"/>
      <c r="E19" s="436"/>
      <c r="F19" s="438">
        <v>169.2</v>
      </c>
      <c r="G19" s="194">
        <v>-2.1</v>
      </c>
      <c r="H19" s="2"/>
      <c r="I19" s="349">
        <v>95.4</v>
      </c>
      <c r="J19" s="194">
        <v>-3.1</v>
      </c>
      <c r="K19" s="48"/>
    </row>
    <row r="20" spans="1:14" ht="16" customHeight="1">
      <c r="A20" s="2"/>
      <c r="B20" s="76" t="s">
        <v>289</v>
      </c>
      <c r="C20" s="435"/>
      <c r="D20" s="435"/>
      <c r="E20" s="436"/>
      <c r="F20" s="438">
        <v>81.2</v>
      </c>
      <c r="G20" s="194">
        <v>0</v>
      </c>
      <c r="H20" s="2"/>
      <c r="I20" s="349">
        <v>95.5</v>
      </c>
      <c r="J20" s="194">
        <v>-1.3</v>
      </c>
      <c r="K20" s="48"/>
    </row>
    <row r="21" spans="1:14" ht="16" customHeight="1">
      <c r="A21" s="2"/>
      <c r="B21" s="76" t="s">
        <v>279</v>
      </c>
      <c r="C21" s="435"/>
      <c r="D21" s="435"/>
      <c r="E21" s="435"/>
      <c r="F21" s="349">
        <v>82.6</v>
      </c>
      <c r="G21" s="194">
        <v>1.1000000000000001</v>
      </c>
      <c r="H21" s="6"/>
      <c r="I21" s="349">
        <v>96.9</v>
      </c>
      <c r="J21" s="194">
        <v>-0.8</v>
      </c>
      <c r="K21" s="48"/>
    </row>
    <row r="22" spans="1:14" ht="16" customHeight="1">
      <c r="A22" s="2"/>
      <c r="B22" s="439" t="s">
        <v>320</v>
      </c>
      <c r="C22" s="473"/>
      <c r="D22" s="238"/>
      <c r="E22" s="238"/>
      <c r="F22" s="308">
        <v>84.4</v>
      </c>
      <c r="G22" s="209">
        <v>-4</v>
      </c>
      <c r="H22" s="56"/>
      <c r="I22" s="308">
        <v>96.8</v>
      </c>
      <c r="J22" s="209">
        <v>-0.1</v>
      </c>
      <c r="K22" s="49"/>
    </row>
    <row r="23" spans="1:14" ht="33" customHeight="1">
      <c r="E23" s="2"/>
      <c r="F23" s="407"/>
      <c r="G23" s="382"/>
      <c r="H23" s="2"/>
      <c r="I23" s="407"/>
      <c r="J23" s="382"/>
    </row>
    <row r="24" spans="1:14" ht="15.75" customHeight="1">
      <c r="A24" s="616" t="s">
        <v>170</v>
      </c>
      <c r="B24" s="617"/>
      <c r="C24" s="617"/>
      <c r="D24" s="617"/>
      <c r="E24" s="617"/>
      <c r="F24" s="617"/>
      <c r="G24" s="617"/>
      <c r="H24" s="617"/>
      <c r="I24" s="617"/>
      <c r="J24" s="617"/>
      <c r="K24" s="617"/>
      <c r="M24" s="454"/>
      <c r="N24" s="454"/>
    </row>
    <row r="25" spans="1:14" ht="16" customHeight="1">
      <c r="B25" s="470"/>
      <c r="C25" s="470"/>
      <c r="D25" s="470"/>
      <c r="E25" s="470"/>
      <c r="I25" s="605" t="s">
        <v>261</v>
      </c>
      <c r="J25" s="623"/>
      <c r="K25" s="624"/>
      <c r="M25" s="454"/>
      <c r="N25" s="454"/>
    </row>
    <row r="26" spans="1:14" ht="16" customHeight="1">
      <c r="A26" s="6"/>
      <c r="B26" s="606" t="s">
        <v>86</v>
      </c>
      <c r="C26" s="607"/>
      <c r="D26" s="607"/>
      <c r="E26" s="608"/>
      <c r="F26" s="601" t="s">
        <v>165</v>
      </c>
      <c r="G26" s="612"/>
      <c r="H26" s="621"/>
      <c r="I26" s="601" t="s">
        <v>166</v>
      </c>
      <c r="J26" s="612"/>
      <c r="K26" s="622"/>
      <c r="M26" s="454"/>
      <c r="N26" s="454"/>
    </row>
    <row r="27" spans="1:14" ht="16" customHeight="1">
      <c r="A27" s="6"/>
      <c r="B27" s="618"/>
      <c r="C27" s="619"/>
      <c r="D27" s="619"/>
      <c r="E27" s="625"/>
      <c r="F27" s="455" t="s">
        <v>167</v>
      </c>
      <c r="G27" s="626" t="s">
        <v>168</v>
      </c>
      <c r="H27" s="627"/>
      <c r="I27" s="456" t="s">
        <v>167</v>
      </c>
      <c r="J27" s="628" t="s">
        <v>168</v>
      </c>
      <c r="K27" s="629"/>
      <c r="L27" s="142"/>
      <c r="M27" s="142"/>
      <c r="N27" s="142"/>
    </row>
    <row r="28" spans="1:14" ht="16" customHeight="1">
      <c r="A28" s="6"/>
      <c r="B28" s="467"/>
      <c r="C28" s="468"/>
      <c r="D28" s="468"/>
      <c r="E28" s="469"/>
      <c r="F28" s="442"/>
      <c r="G28" s="443"/>
      <c r="H28" s="466"/>
      <c r="I28" s="442"/>
      <c r="J28" s="443"/>
      <c r="K28" s="464"/>
      <c r="L28" s="186"/>
      <c r="M28" s="186"/>
      <c r="N28" s="186"/>
    </row>
    <row r="29" spans="1:14" ht="16" customHeight="1">
      <c r="A29" s="6"/>
      <c r="B29" s="434" t="s">
        <v>288</v>
      </c>
      <c r="C29" s="435"/>
      <c r="D29" s="435"/>
      <c r="E29" s="436"/>
      <c r="F29" s="349">
        <v>96.9</v>
      </c>
      <c r="G29" s="194">
        <v>-3.1</v>
      </c>
      <c r="H29" s="48"/>
      <c r="I29" s="349">
        <v>98.1</v>
      </c>
      <c r="J29" s="194">
        <v>-1.9</v>
      </c>
      <c r="K29" s="55"/>
    </row>
    <row r="30" spans="1:14" ht="16" customHeight="1">
      <c r="A30" s="6"/>
      <c r="B30" s="434" t="s">
        <v>283</v>
      </c>
      <c r="C30" s="435"/>
      <c r="D30" s="435"/>
      <c r="E30" s="436"/>
      <c r="F30" s="349">
        <v>100.8</v>
      </c>
      <c r="G30" s="194">
        <v>4</v>
      </c>
      <c r="H30" s="48"/>
      <c r="I30" s="349">
        <v>101</v>
      </c>
      <c r="J30" s="194">
        <v>3</v>
      </c>
      <c r="K30" s="55"/>
    </row>
    <row r="31" spans="1:14" ht="16" customHeight="1">
      <c r="A31" s="6"/>
      <c r="B31" s="473" t="s">
        <v>287</v>
      </c>
      <c r="C31" s="11"/>
      <c r="D31" s="11"/>
      <c r="E31" s="56"/>
      <c r="F31" s="446">
        <v>99.4</v>
      </c>
      <c r="G31" s="445">
        <v>-1.4</v>
      </c>
      <c r="H31" s="463"/>
      <c r="I31" s="446">
        <v>97.9</v>
      </c>
      <c r="J31" s="445">
        <v>-3.1</v>
      </c>
      <c r="K31" s="463"/>
    </row>
    <row r="32" spans="1:14" ht="16" customHeight="1">
      <c r="A32" s="2"/>
      <c r="B32" s="76" t="s">
        <v>319</v>
      </c>
      <c r="C32" s="435"/>
      <c r="D32" s="435"/>
      <c r="E32" s="436"/>
      <c r="F32" s="438">
        <v>89.4</v>
      </c>
      <c r="G32" s="194">
        <v>-1.4</v>
      </c>
      <c r="H32" s="474"/>
      <c r="I32" s="349">
        <v>98.8</v>
      </c>
      <c r="J32" s="194">
        <v>-3.1</v>
      </c>
      <c r="K32" s="48"/>
    </row>
    <row r="33" spans="1:14" ht="16" customHeight="1">
      <c r="A33" s="2"/>
      <c r="B33" s="76" t="s">
        <v>281</v>
      </c>
      <c r="C33" s="435"/>
      <c r="D33" s="435"/>
      <c r="E33" s="436"/>
      <c r="F33" s="438">
        <v>83.1</v>
      </c>
      <c r="G33" s="194">
        <v>-1.3</v>
      </c>
      <c r="H33" s="2"/>
      <c r="I33" s="349">
        <v>99</v>
      </c>
      <c r="J33" s="194">
        <v>-3.2</v>
      </c>
      <c r="K33" s="48"/>
    </row>
    <row r="34" spans="1:14" ht="16" customHeight="1">
      <c r="A34" s="2"/>
      <c r="B34" s="76" t="s">
        <v>282</v>
      </c>
      <c r="C34" s="435"/>
      <c r="D34" s="435"/>
      <c r="E34" s="436"/>
      <c r="F34" s="438">
        <v>81.400000000000006</v>
      </c>
      <c r="G34" s="194">
        <v>-3.2</v>
      </c>
      <c r="H34" s="2"/>
      <c r="I34" s="349">
        <v>98.5</v>
      </c>
      <c r="J34" s="194">
        <v>-3</v>
      </c>
      <c r="K34" s="48"/>
    </row>
    <row r="35" spans="1:14" ht="16" customHeight="1">
      <c r="A35" s="2"/>
      <c r="B35" s="76" t="s">
        <v>268</v>
      </c>
      <c r="C35" s="435"/>
      <c r="D35" s="435"/>
      <c r="E35" s="436"/>
      <c r="F35" s="438">
        <v>160</v>
      </c>
      <c r="G35" s="194">
        <v>-2.2999999999999998</v>
      </c>
      <c r="H35" s="2"/>
      <c r="I35" s="349">
        <v>99.5</v>
      </c>
      <c r="J35" s="194">
        <v>-2.2999999999999998</v>
      </c>
      <c r="K35" s="48"/>
    </row>
    <row r="36" spans="1:14" ht="16" customHeight="1">
      <c r="B36" s="76" t="s">
        <v>269</v>
      </c>
      <c r="C36" s="435"/>
      <c r="D36" s="435"/>
      <c r="E36" s="436"/>
      <c r="F36" s="438">
        <v>107</v>
      </c>
      <c r="G36" s="194">
        <v>4.9000000000000004</v>
      </c>
      <c r="H36" s="2"/>
      <c r="I36" s="349">
        <v>97.8</v>
      </c>
      <c r="J36" s="194">
        <v>-3.6</v>
      </c>
      <c r="K36" s="48"/>
      <c r="L36" s="142"/>
      <c r="M36" s="142"/>
      <c r="N36" s="142"/>
    </row>
    <row r="37" spans="1:14" ht="16" customHeight="1">
      <c r="B37" s="76" t="s">
        <v>270</v>
      </c>
      <c r="C37" s="435"/>
      <c r="D37" s="435"/>
      <c r="E37" s="436"/>
      <c r="F37" s="438">
        <v>81.900000000000006</v>
      </c>
      <c r="G37" s="194">
        <v>-3.6</v>
      </c>
      <c r="H37" s="2"/>
      <c r="I37" s="349">
        <v>97.2</v>
      </c>
      <c r="J37" s="194">
        <v>-2.6</v>
      </c>
      <c r="K37" s="48"/>
      <c r="L37" s="141"/>
      <c r="M37" s="141"/>
      <c r="N37" s="141"/>
    </row>
    <row r="38" spans="1:14" ht="16" customHeight="1">
      <c r="B38" s="76" t="s">
        <v>271</v>
      </c>
      <c r="C38" s="435"/>
      <c r="D38" s="435"/>
      <c r="E38" s="436"/>
      <c r="F38" s="438">
        <v>82.1</v>
      </c>
      <c r="G38" s="194">
        <v>-2.5</v>
      </c>
      <c r="H38" s="2"/>
      <c r="I38" s="349">
        <v>97.7</v>
      </c>
      <c r="J38" s="194">
        <v>-2.2000000000000002</v>
      </c>
      <c r="K38" s="48"/>
    </row>
    <row r="39" spans="1:14" s="142" customFormat="1" ht="16" customHeight="1">
      <c r="B39" s="76" t="s">
        <v>284</v>
      </c>
      <c r="C39" s="435"/>
      <c r="D39" s="435"/>
      <c r="E39" s="436"/>
      <c r="F39" s="438">
        <v>79.8</v>
      </c>
      <c r="G39" s="194">
        <v>-2.9</v>
      </c>
      <c r="H39" s="2"/>
      <c r="I39" s="349">
        <v>95.9</v>
      </c>
      <c r="J39" s="194">
        <v>-4.7</v>
      </c>
      <c r="K39" s="48"/>
    </row>
    <row r="40" spans="1:14" ht="16" customHeight="1">
      <c r="B40" s="76" t="s">
        <v>272</v>
      </c>
      <c r="C40" s="435"/>
      <c r="D40" s="435"/>
      <c r="E40" s="436"/>
      <c r="F40" s="438">
        <v>81.400000000000006</v>
      </c>
      <c r="G40" s="194">
        <v>-0.7</v>
      </c>
      <c r="H40" s="2"/>
      <c r="I40" s="349">
        <v>97.1</v>
      </c>
      <c r="J40" s="194">
        <v>-3</v>
      </c>
      <c r="K40" s="48"/>
    </row>
    <row r="41" spans="1:14" ht="16" customHeight="1">
      <c r="B41" s="76" t="s">
        <v>274</v>
      </c>
      <c r="C41" s="435"/>
      <c r="D41" s="435"/>
      <c r="E41" s="436"/>
      <c r="F41" s="438">
        <v>184.1</v>
      </c>
      <c r="G41" s="194">
        <v>0</v>
      </c>
      <c r="H41" s="2"/>
      <c r="I41" s="349">
        <v>96.4</v>
      </c>
      <c r="J41" s="194">
        <v>-4.5</v>
      </c>
      <c r="K41" s="48"/>
    </row>
    <row r="42" spans="1:14" ht="15.5" customHeight="1">
      <c r="B42" s="76" t="s">
        <v>289</v>
      </c>
      <c r="C42" s="435"/>
      <c r="D42" s="435"/>
      <c r="E42" s="436"/>
      <c r="F42" s="438">
        <v>79.900000000000006</v>
      </c>
      <c r="G42" s="194">
        <v>0.8</v>
      </c>
      <c r="H42" s="2"/>
      <c r="I42" s="349">
        <v>96.4</v>
      </c>
      <c r="J42" s="194">
        <v>-0.6</v>
      </c>
      <c r="K42" s="48"/>
    </row>
    <row r="43" spans="1:14" ht="15.5" customHeight="1">
      <c r="B43" s="76" t="s">
        <v>279</v>
      </c>
      <c r="C43" s="435"/>
      <c r="D43" s="435"/>
      <c r="E43" s="435"/>
      <c r="F43" s="349">
        <v>81.099999999999994</v>
      </c>
      <c r="G43" s="194">
        <v>0.4</v>
      </c>
      <c r="H43" s="6"/>
      <c r="I43" s="349">
        <v>97.4</v>
      </c>
      <c r="J43" s="194">
        <v>-1.5</v>
      </c>
      <c r="K43" s="48"/>
    </row>
    <row r="44" spans="1:14" ht="12" customHeight="1">
      <c r="B44" s="439" t="s">
        <v>320</v>
      </c>
      <c r="C44" s="473"/>
      <c r="D44" s="238"/>
      <c r="E44" s="238"/>
      <c r="F44" s="308">
        <v>83.3</v>
      </c>
      <c r="G44" s="209">
        <v>-5.3</v>
      </c>
      <c r="H44" s="56"/>
      <c r="I44" s="308">
        <v>97.1</v>
      </c>
      <c r="J44" s="209">
        <v>-1</v>
      </c>
      <c r="K44" s="49"/>
    </row>
  </sheetData>
  <mergeCells count="14">
    <mergeCell ref="A24:K24"/>
    <mergeCell ref="I25:K25"/>
    <mergeCell ref="B26:E27"/>
    <mergeCell ref="F26:H26"/>
    <mergeCell ref="I26:K26"/>
    <mergeCell ref="G27:H27"/>
    <mergeCell ref="J27:K27"/>
    <mergeCell ref="A2:K2"/>
    <mergeCell ref="I3:K3"/>
    <mergeCell ref="B4:E5"/>
    <mergeCell ref="F4:H4"/>
    <mergeCell ref="I4:K4"/>
    <mergeCell ref="G5:H5"/>
    <mergeCell ref="J5:K5"/>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国確報</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2024-05-29T06:52:58Z</dcterms:modified>
  <cp:contentStatus/>
</cp:coreProperties>
</file>