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Ｒ６報酬改定\HPup用\HP準備\児・者共通\各種届出\"/>
    </mc:Choice>
  </mc:AlternateContent>
  <bookViews>
    <workbookView xWindow="0" yWindow="0" windowWidth="19200" windowHeight="6970"/>
  </bookViews>
  <sheets>
    <sheet name="共同生活援助" sheetId="2" r:id="rId1"/>
    <sheet name="共同生活援助（例）" sheetId="3" r:id="rId2"/>
    <sheet name="短期入所" sheetId="4" r:id="rId3"/>
    <sheet name="短期入所（例）" sheetId="5" r:id="rId4"/>
  </sheets>
  <definedNames>
    <definedName name="houjin" localSheetId="0">#REF!</definedName>
    <definedName name="houjin" localSheetId="2">#REF!</definedName>
    <definedName name="houjin" localSheetId="3">#REF!</definedName>
    <definedName name="houjin">#REF!</definedName>
    <definedName name="jigyoumeishou" localSheetId="0">#REF!</definedName>
    <definedName name="jigyoumeishou" localSheetId="2">#REF!</definedName>
    <definedName name="jigyoumeishou" localSheetId="3">#REF!</definedName>
    <definedName name="jigyoumeishou">#REF!</definedName>
    <definedName name="kanagawaken" localSheetId="0">#REF!</definedName>
    <definedName name="kanagawaken" localSheetId="2">#REF!</definedName>
    <definedName name="kanagawaken" localSheetId="3">#REF!</definedName>
    <definedName name="kanagawaken">#REF!</definedName>
    <definedName name="kawasaki" localSheetId="0">#REF!</definedName>
    <definedName name="kawasaki" localSheetId="2">#REF!</definedName>
    <definedName name="kawasaki" localSheetId="3">#REF!</definedName>
    <definedName name="kawasaki">#REF!</definedName>
    <definedName name="_xlnm.Print_Area" localSheetId="0">共同生活援助!$A$1:$BA$38</definedName>
    <definedName name="_xlnm.Print_Area" localSheetId="1">'共同生活援助（例）'!$A$1:$BA$48</definedName>
    <definedName name="_xlnm.Print_Area" localSheetId="2">短期入所!$A$1:$BA$37</definedName>
    <definedName name="_xlnm.Print_Area" localSheetId="3">'短期入所（例）'!$A$1:$BA$39</definedName>
    <definedName name="siharai" localSheetId="0">#REF!</definedName>
    <definedName name="siharai" localSheetId="2">#REF!</definedName>
    <definedName name="siharai" localSheetId="3">#REF!</definedName>
    <definedName name="siharai">#REF!</definedName>
    <definedName name="sikuchouson" localSheetId="0">#REF!</definedName>
    <definedName name="sikuchouson" localSheetId="2">#REF!</definedName>
    <definedName name="sikuchouson" localSheetId="3">#REF!</definedName>
    <definedName name="sikuchouson">#REF!</definedName>
    <definedName name="sinseisaki" localSheetId="0">#REF!</definedName>
    <definedName name="sinseisaki" localSheetId="2">#REF!</definedName>
    <definedName name="sinseisaki" localSheetId="3">#REF!</definedName>
    <definedName name="sinseisaki">#REF!</definedName>
    <definedName name="yokohama" localSheetId="0">#REF!</definedName>
    <definedName name="yokohama" localSheetId="2">#REF!</definedName>
    <definedName name="yokohama" localSheetId="3">#REF!</definedName>
    <definedName name="yokoham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9" i="5" l="1"/>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AW28" i="5"/>
  <c r="AV28" i="5"/>
  <c r="AU28" i="5"/>
  <c r="AT28" i="5"/>
  <c r="AS28" i="5"/>
  <c r="AR28" i="5"/>
  <c r="AQ28" i="5"/>
  <c r="AP28" i="5"/>
  <c r="AO28" i="5"/>
  <c r="AN28" i="5"/>
  <c r="AM28" i="5"/>
  <c r="AL28" i="5"/>
  <c r="AK28" i="5"/>
  <c r="AJ28" i="5"/>
  <c r="AI28" i="5"/>
  <c r="AH28" i="5"/>
  <c r="AG28" i="5"/>
  <c r="AF28" i="5"/>
  <c r="AE28" i="5"/>
  <c r="AD28" i="5"/>
  <c r="AC28" i="5"/>
  <c r="AB28" i="5"/>
  <c r="AA28" i="5"/>
  <c r="Z28" i="5"/>
  <c r="Y28" i="5"/>
  <c r="X28" i="5"/>
  <c r="W28" i="5"/>
  <c r="V28" i="5"/>
  <c r="U28" i="5"/>
  <c r="T28" i="5"/>
  <c r="S28" i="5"/>
  <c r="AX27" i="5"/>
  <c r="AX26" i="5"/>
  <c r="AX25" i="5"/>
  <c r="AX24" i="5"/>
  <c r="AX23" i="5"/>
  <c r="AX22" i="5"/>
  <c r="AX21" i="5"/>
  <c r="AX20" i="5"/>
  <c r="AX19" i="5"/>
  <c r="AX18" i="5"/>
  <c r="AX17" i="5"/>
  <c r="AX16" i="5"/>
  <c r="AX15" i="5"/>
  <c r="AX14" i="5"/>
  <c r="AX13" i="5"/>
  <c r="AX12" i="5"/>
  <c r="AX11" i="5"/>
  <c r="AX10" i="5"/>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AX25" i="4"/>
  <c r="AX24" i="4"/>
  <c r="AX23" i="4"/>
  <c r="AX22" i="4"/>
  <c r="AX21" i="4"/>
  <c r="AX20" i="4"/>
  <c r="AX19" i="4"/>
  <c r="AX18" i="4"/>
  <c r="AX17" i="4"/>
  <c r="AX16" i="4"/>
  <c r="AX15" i="4"/>
  <c r="AX14" i="4"/>
  <c r="AX13" i="4"/>
  <c r="AX12" i="4"/>
  <c r="AX11" i="4"/>
  <c r="AX10" i="4"/>
  <c r="AW4" i="4"/>
  <c r="AX26" i="4" l="1"/>
  <c r="AX28" i="5"/>
  <c r="AX27" i="4"/>
  <c r="AX29" i="5"/>
  <c r="AW37" i="3" l="1"/>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T37" i="3"/>
  <c r="S37"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V36" i="3"/>
  <c r="U36" i="3"/>
  <c r="T36" i="3"/>
  <c r="S36" i="3"/>
  <c r="AX35" i="3"/>
  <c r="AX34" i="3"/>
  <c r="AX33" i="3"/>
  <c r="AX32" i="3"/>
  <c r="AX31" i="3"/>
  <c r="AX30" i="3"/>
  <c r="AX29" i="3"/>
  <c r="AX28" i="3"/>
  <c r="AX27" i="3"/>
  <c r="AX26" i="3"/>
  <c r="AX25" i="3"/>
  <c r="AX24" i="3"/>
  <c r="AX23" i="3"/>
  <c r="AX22" i="3"/>
  <c r="AX21" i="3"/>
  <c r="AX20" i="3"/>
  <c r="AX19" i="3"/>
  <c r="AX18" i="3"/>
  <c r="AX17" i="3"/>
  <c r="AX16" i="3"/>
  <c r="AX15" i="3"/>
  <c r="AX14" i="3"/>
  <c r="AX13" i="3"/>
  <c r="AX12" i="3"/>
  <c r="AX11" i="3"/>
  <c r="AX10" i="3"/>
  <c r="AF4" i="3"/>
  <c r="AW4" i="3" s="1"/>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AX25" i="2"/>
  <c r="AX24" i="2"/>
  <c r="AX23" i="2"/>
  <c r="AX22" i="2"/>
  <c r="AX21" i="2"/>
  <c r="AX20" i="2"/>
  <c r="AX19" i="2"/>
  <c r="AX18" i="2"/>
  <c r="AX17" i="2"/>
  <c r="AX16" i="2"/>
  <c r="AX15" i="2"/>
  <c r="AX14" i="2"/>
  <c r="AX13" i="2"/>
  <c r="AX12" i="2"/>
  <c r="AX11" i="2"/>
  <c r="AX10" i="2"/>
  <c r="AX27" i="2" l="1"/>
  <c r="AX36" i="3"/>
  <c r="AX26" i="2"/>
  <c r="AX37" i="3"/>
</calcChain>
</file>

<file path=xl/comments1.xml><?xml version="1.0" encoding="utf-8"?>
<comments xmlns="http://schemas.openxmlformats.org/spreadsheetml/2006/main">
  <authors>
    <author>C14-2065</author>
    <author>C08-2028</author>
    <author>C08-2042</author>
  </authors>
  <commentList>
    <comment ref="A1" authorId="0" shapeId="0">
      <text>
        <r>
          <rPr>
            <b/>
            <sz val="26"/>
            <color indexed="81"/>
            <rFont val="ＭＳ Ｐゴシック"/>
            <family val="3"/>
            <charset val="128"/>
          </rPr>
          <t>別シート「２(ＧＨ)例」の記入例を参考にしてください</t>
        </r>
      </text>
    </comment>
    <comment ref="S3" authorId="1" shapeId="0">
      <text>
        <r>
          <rPr>
            <b/>
            <sz val="9"/>
            <color indexed="81"/>
            <rFont val="ＭＳ Ｐゴシック"/>
            <family val="3"/>
            <charset val="128"/>
          </rPr>
          <t>リストから選択</t>
        </r>
      </text>
    </comment>
    <comment ref="AF4" authorId="0" shapeId="0">
      <text>
        <r>
          <rPr>
            <b/>
            <sz val="9"/>
            <color indexed="81"/>
            <rFont val="ＭＳ Ｐゴシック"/>
            <family val="3"/>
            <charset val="128"/>
          </rPr>
          <t>新設の場合等は利用定員の90％の数</t>
        </r>
      </text>
    </comment>
    <comment ref="AW4" authorId="0" shapeId="0">
      <text>
        <r>
          <rPr>
            <b/>
            <sz val="9"/>
            <color indexed="81"/>
            <rFont val="ＭＳ Ｐゴシック"/>
            <family val="3"/>
            <charset val="128"/>
          </rPr>
          <t>平均利用者数÷人員配置区分（４：１等）</t>
        </r>
      </text>
    </comment>
    <comment ref="AW5" authorId="0" shapeId="0">
      <text>
        <r>
          <rPr>
            <b/>
            <sz val="9"/>
            <color indexed="81"/>
            <rFont val="ＭＳ Ｐゴシック"/>
            <family val="3"/>
            <charset val="128"/>
          </rPr>
          <t>必ず参考様式１１で計算した数を記入。新設の場合は全員区分6で想定。ただし、入居者の見込みが立っていればその区分を想定した必要職員数で計算する</t>
        </r>
      </text>
    </comment>
    <comment ref="N6" authorId="0"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BA29" authorId="0" shapeId="0">
      <text>
        <r>
          <rPr>
            <b/>
            <sz val="9"/>
            <color indexed="81"/>
            <rFont val="ＭＳ Ｐゴシック"/>
            <family val="3"/>
            <charset val="128"/>
          </rPr>
          <t>事業所で設定している夜間時間帯を除く</t>
        </r>
      </text>
    </comment>
  </commentList>
</comments>
</file>

<file path=xl/comments2.xml><?xml version="1.0" encoding="utf-8"?>
<comments xmlns="http://schemas.openxmlformats.org/spreadsheetml/2006/main">
  <authors>
    <author>C08-2028</author>
    <author>C14-2065</author>
    <author>C08-2042</author>
  </authors>
  <commentList>
    <comment ref="S3" authorId="0" shapeId="0">
      <text>
        <r>
          <rPr>
            <b/>
            <sz val="9"/>
            <color indexed="81"/>
            <rFont val="ＭＳ Ｐゴシック"/>
            <family val="3"/>
            <charset val="128"/>
          </rPr>
          <t>リストから選択</t>
        </r>
      </text>
    </comment>
    <comment ref="AF4" authorId="1" shapeId="0">
      <text>
        <r>
          <rPr>
            <b/>
            <sz val="9"/>
            <color indexed="81"/>
            <rFont val="ＭＳ Ｐゴシック"/>
            <family val="3"/>
            <charset val="128"/>
          </rPr>
          <t>新設の場合等は利用定員の90％の数</t>
        </r>
      </text>
    </comment>
    <comment ref="AW5" authorId="1" shapeId="0">
      <text>
        <r>
          <rPr>
            <b/>
            <sz val="9"/>
            <color indexed="81"/>
            <rFont val="ＭＳ Ｐゴシック"/>
            <family val="3"/>
            <charset val="128"/>
          </rPr>
          <t>必ず参考様式１１で計算した数を記入。新設の場合は利用者が全員区分6とみなし計算する。ただし、入居者の見込みが具体的に決まっていれば、その区分で計算する。</t>
        </r>
      </text>
    </comment>
    <comment ref="N6" authorId="1"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G11" authorId="1" shapeId="0">
      <text>
        <r>
          <rPr>
            <b/>
            <sz val="9"/>
            <color indexed="81"/>
            <rFont val="ＭＳ Ｐゴシック"/>
            <family val="3"/>
            <charset val="128"/>
          </rPr>
          <t>サービス管理責任者は常勤。兼務は業務に支障のない範囲で可能。</t>
        </r>
      </text>
    </comment>
    <comment ref="A16" authorId="1" shapeId="0">
      <text>
        <r>
          <rPr>
            <b/>
            <sz val="9"/>
            <color indexed="81"/>
            <rFont val="ＭＳ Ｐゴシック"/>
            <family val="3"/>
            <charset val="128"/>
          </rPr>
          <t>宿直を行う場合は、労働基準監督署に宿直許可をもらうこと。宿直は週1回まで認められる。ただし、宿直のみ行う専従職員を充てた場合は、その限りではない。労働基準監督署に要相談のこと。
また、夜勤については、週1回の上限はないが、日中の労働時間と合わせて、１カ月合計177ｈ（事業所就業規則による）を超えないこと。</t>
        </r>
      </text>
    </comment>
    <comment ref="AX36" authorId="1" shapeId="0">
      <text>
        <r>
          <rPr>
            <b/>
            <sz val="9"/>
            <color indexed="81"/>
            <rFont val="ＭＳ Ｐゴシック"/>
            <family val="3"/>
            <charset val="128"/>
          </rPr>
          <t>総時間÷常勤者の一月時間数（177h等)が、基準上の必要職員数の数字以上ならばＯＫ。足りなければ人員欠如</t>
        </r>
      </text>
    </comment>
    <comment ref="BA39" authorId="1" shapeId="0">
      <text>
        <r>
          <rPr>
            <b/>
            <sz val="9"/>
            <color indexed="81"/>
            <rFont val="ＭＳ Ｐゴシック"/>
            <family val="3"/>
            <charset val="128"/>
          </rPr>
          <t>事業所で設定している夜間時間帯を除く</t>
        </r>
      </text>
    </comment>
  </commentList>
</comments>
</file>

<file path=xl/comments3.xml><?xml version="1.0" encoding="utf-8"?>
<comments xmlns="http://schemas.openxmlformats.org/spreadsheetml/2006/main">
  <authors>
    <author>C14-2065</author>
    <author>C08-2042</author>
  </authors>
  <commentList>
    <comment ref="A1" authorId="0" shapeId="0">
      <text>
        <r>
          <rPr>
            <b/>
            <sz val="24"/>
            <color indexed="81"/>
            <rFont val="ＭＳ Ｐゴシック"/>
            <family val="3"/>
            <charset val="128"/>
          </rPr>
          <t>別シート「２(SS)例」の記入例を参考にしてください</t>
        </r>
      </text>
    </comment>
    <comment ref="AF4" authorId="0" shapeId="0">
      <text>
        <r>
          <rPr>
            <b/>
            <sz val="9"/>
            <color indexed="81"/>
            <rFont val="ＭＳ Ｐゴシック"/>
            <family val="3"/>
            <charset val="128"/>
          </rPr>
          <t>新設の場合等は利用定員の90％の数</t>
        </r>
      </text>
    </comment>
    <comment ref="N6" authorId="0" shapeId="0">
      <text>
        <r>
          <rPr>
            <b/>
            <sz val="9"/>
            <color indexed="81"/>
            <rFont val="ＭＳ Ｐゴシック"/>
            <family val="3"/>
            <charset val="128"/>
          </rPr>
          <t>就業規則で定めた時間数（３２～４０時間）</t>
        </r>
      </text>
    </comment>
    <comment ref="G10" authorId="1" shapeId="0">
      <text>
        <r>
          <rPr>
            <b/>
            <sz val="9"/>
            <color indexed="81"/>
            <rFont val="ＭＳ Ｐゴシック"/>
            <family val="3"/>
            <charset val="128"/>
          </rPr>
          <t>リストから選択</t>
        </r>
      </text>
    </comment>
    <comment ref="BA29" authorId="0" shapeId="0">
      <text>
        <r>
          <rPr>
            <b/>
            <sz val="9"/>
            <color indexed="81"/>
            <rFont val="ＭＳ Ｐゴシック"/>
            <family val="3"/>
            <charset val="128"/>
          </rPr>
          <t>事業所で設定している夜間時間帯を除く</t>
        </r>
      </text>
    </comment>
  </commentList>
</comments>
</file>

<file path=xl/comments4.xml><?xml version="1.0" encoding="utf-8"?>
<comments xmlns="http://schemas.openxmlformats.org/spreadsheetml/2006/main">
  <authors>
    <author>C14-2065</author>
    <author>C08-2042</author>
  </authors>
  <commentList>
    <comment ref="AF4" authorId="0" shapeId="0">
      <text>
        <r>
          <rPr>
            <b/>
            <sz val="9"/>
            <color indexed="81"/>
            <rFont val="ＭＳ Ｐゴシック"/>
            <family val="3"/>
            <charset val="128"/>
          </rPr>
          <t>新設の場合等は利用定員の90％の数</t>
        </r>
      </text>
    </comment>
    <comment ref="AW4" authorId="0" shapeId="0">
      <text>
        <r>
          <rPr>
            <b/>
            <sz val="9"/>
            <color indexed="81"/>
            <rFont val="ＭＳ Ｐゴシック"/>
            <family val="3"/>
            <charset val="128"/>
          </rPr>
          <t>本体施設がグループホームの場合は、人員配置区分に対する必要職員数を記入。本体施設が就労支援事業所の場合は、「世話人」を「職業指導員」等に書き換えて必要職員数を記入。短期入所の定員を本体施設の定員に足した総定員数に対する必要職員数とすることに留意。生活支援員は下の欄に記入。</t>
        </r>
      </text>
    </comment>
    <comment ref="AW5" authorId="0" shapeId="0">
      <text>
        <r>
          <rPr>
            <b/>
            <sz val="9"/>
            <color indexed="81"/>
            <rFont val="ＭＳ Ｐゴシック"/>
            <family val="3"/>
            <charset val="128"/>
          </rPr>
          <t>本体施設がグループホームの場合は、必ず参考様式１１で計算した数を記入。新設の場合は全員区分6で想定。ただし、入居者の見込みが立っていればその区分を想定した必要職員数で計算する</t>
        </r>
      </text>
    </comment>
    <comment ref="N6" authorId="0" shapeId="0">
      <text>
        <r>
          <rPr>
            <b/>
            <sz val="9"/>
            <color indexed="81"/>
            <rFont val="ＭＳ Ｐゴシック"/>
            <family val="3"/>
            <charset val="128"/>
          </rPr>
          <t>就業規則で定めた時間数（３２～４０時間）</t>
        </r>
      </text>
    </comment>
    <comment ref="G10" authorId="1" shapeId="0">
      <text>
        <r>
          <rPr>
            <b/>
            <sz val="9"/>
            <color indexed="81"/>
            <rFont val="ＭＳ Ｐゴシック"/>
            <family val="3"/>
            <charset val="128"/>
          </rPr>
          <t>リストから選択</t>
        </r>
      </text>
    </comment>
    <comment ref="AX28" authorId="0" shapeId="0">
      <text>
        <r>
          <rPr>
            <b/>
            <sz val="9"/>
            <color indexed="81"/>
            <rFont val="ＭＳ Ｐゴシック"/>
            <family val="3"/>
            <charset val="128"/>
          </rPr>
          <t>ＧＨや日中事業所で必要な、世話人又は職業指導員等の勤務時間を合計する。夜勤の
時間帯は算定できないので、除くこと。</t>
        </r>
      </text>
    </comment>
    <comment ref="BA31" authorId="0" shapeId="0">
      <text>
        <r>
          <rPr>
            <b/>
            <sz val="9"/>
            <color indexed="81"/>
            <rFont val="ＭＳ Ｐゴシック"/>
            <family val="3"/>
            <charset val="128"/>
          </rPr>
          <t>本体施設がグループホームの場合に、事業所で設定している夜間時間帯を除く時間帯を記入。夜間時間帯はグループホームの利用者が寝ている時間帯を基本に、個別支援計画等を参考に事業所側で設定すること。</t>
        </r>
      </text>
    </comment>
  </commentList>
</comments>
</file>

<file path=xl/sharedStrings.xml><?xml version="1.0" encoding="utf-8"?>
<sst xmlns="http://schemas.openxmlformats.org/spreadsheetml/2006/main" count="426" uniqueCount="132">
  <si>
    <r>
      <t>別紙２         　　　     　　　　　　　　　　　従業者の勤務の体制及び勤務形態一覧表　</t>
    </r>
    <r>
      <rPr>
        <sz val="14"/>
        <rFont val="ＭＳ Ｐゴシック"/>
        <family val="3"/>
        <charset val="128"/>
      </rPr>
      <t>【共同生活援助用】</t>
    </r>
    <rPh sb="40" eb="41">
      <t>オヨ</t>
    </rPh>
    <rPh sb="42" eb="44">
      <t>キンム</t>
    </rPh>
    <rPh sb="44" eb="46">
      <t>ケイタイ</t>
    </rPh>
    <phoneticPr fontId="5"/>
  </si>
  <si>
    <t>サービス種類</t>
    <rPh sb="4" eb="6">
      <t>シュルイ</t>
    </rPh>
    <phoneticPr fontId="5"/>
  </si>
  <si>
    <t>事業所・施設名</t>
    <rPh sb="0" eb="3">
      <t>ジギョウショ</t>
    </rPh>
    <rPh sb="4" eb="6">
      <t>シセツ</t>
    </rPh>
    <rPh sb="6" eb="7">
      <t>メイ</t>
    </rPh>
    <phoneticPr fontId="5"/>
  </si>
  <si>
    <t>定員</t>
    <rPh sb="0" eb="2">
      <t>テイイン</t>
    </rPh>
    <phoneticPr fontId="5"/>
  </si>
  <si>
    <t>前年度の平均利用者数(小数点第2位以下切上)</t>
    <rPh sb="0" eb="3">
      <t>ゼンネンド</t>
    </rPh>
    <rPh sb="4" eb="6">
      <t>ヘイキン</t>
    </rPh>
    <rPh sb="6" eb="8">
      <t>リヨウ</t>
    </rPh>
    <rPh sb="8" eb="9">
      <t>シャ</t>
    </rPh>
    <rPh sb="9" eb="10">
      <t>スウ</t>
    </rPh>
    <rPh sb="11" eb="14">
      <t>ショウスウテン</t>
    </rPh>
    <rPh sb="14" eb="15">
      <t>ダイ</t>
    </rPh>
    <rPh sb="16" eb="17">
      <t>イ</t>
    </rPh>
    <rPh sb="17" eb="19">
      <t>イカ</t>
    </rPh>
    <rPh sb="19" eb="21">
      <t>キリア</t>
    </rPh>
    <phoneticPr fontId="5"/>
  </si>
  <si>
    <t>基準上の必要職員数(世話人)</t>
    <rPh sb="0" eb="2">
      <t>キジュン</t>
    </rPh>
    <rPh sb="2" eb="3">
      <t>ジョウ</t>
    </rPh>
    <rPh sb="4" eb="6">
      <t>ヒツヨウ</t>
    </rPh>
    <rPh sb="6" eb="9">
      <t>ショクインスウ</t>
    </rPh>
    <rPh sb="10" eb="12">
      <t>セワ</t>
    </rPh>
    <rPh sb="12" eb="13">
      <t>ニン</t>
    </rPh>
    <phoneticPr fontId="5"/>
  </si>
  <si>
    <t>基準上の必要職員数(生活支援員)</t>
    <rPh sb="0" eb="2">
      <t>キジュン</t>
    </rPh>
    <rPh sb="2" eb="3">
      <t>ジョウ</t>
    </rPh>
    <rPh sb="4" eb="6">
      <t>ヒツヨウ</t>
    </rPh>
    <rPh sb="6" eb="9">
      <t>ショクインスウ</t>
    </rPh>
    <rPh sb="10" eb="12">
      <t>セイカツ</t>
    </rPh>
    <rPh sb="12" eb="14">
      <t>シエン</t>
    </rPh>
    <rPh sb="14" eb="15">
      <t>イン</t>
    </rPh>
    <phoneticPr fontId="5"/>
  </si>
  <si>
    <t>常勤者が1週間に勤務すべき時間数</t>
    <rPh sb="0" eb="3">
      <t>ジョウキンシャ</t>
    </rPh>
    <rPh sb="5" eb="7">
      <t>シュウカン</t>
    </rPh>
    <rPh sb="8" eb="10">
      <t>キンム</t>
    </rPh>
    <rPh sb="13" eb="15">
      <t>ジカン</t>
    </rPh>
    <rPh sb="15" eb="16">
      <t>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</si>
  <si>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</si>
  <si>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</si>
  <si>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</si>
  <si>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</si>
  <si>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</si>
  <si>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</si>
  <si>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</si>
  <si>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</si>
  <si>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</si>
  <si>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第５週</t>
    <rPh sb="0" eb="1">
      <t>ダイ</t>
    </rPh>
    <rPh sb="2" eb="3">
      <t>シュウ</t>
    </rPh>
    <phoneticPr fontId="5"/>
  </si>
  <si>
    <t>１月の
合計</t>
    <rPh sb="1" eb="2">
      <t>ツキ</t>
    </rPh>
    <rPh sb="4" eb="6">
      <t>ゴウケイ</t>
    </rPh>
    <phoneticPr fontId="5"/>
  </si>
  <si>
    <t>勤務時間が示す勤務時間帯</t>
    <rPh sb="0" eb="2">
      <t>キンム</t>
    </rPh>
    <rPh sb="2" eb="4">
      <t>ジカン</t>
    </rPh>
    <rPh sb="5" eb="6">
      <t>シメ</t>
    </rPh>
    <rPh sb="7" eb="9">
      <t>キンム</t>
    </rPh>
    <rPh sb="9" eb="12">
      <t>ジカンタイ</t>
    </rPh>
    <phoneticPr fontId="5"/>
  </si>
  <si>
    <t>日</t>
  </si>
  <si>
    <t>月</t>
  </si>
  <si>
    <t>火</t>
  </si>
  <si>
    <t>水</t>
  </si>
  <si>
    <t>木</t>
  </si>
  <si>
    <t>金</t>
  </si>
  <si>
    <t>土</t>
  </si>
  <si>
    <t>土</t>
    <rPh sb="0" eb="1">
      <t>ド</t>
    </rPh>
    <phoneticPr fontId="5"/>
  </si>
  <si>
    <t>日</t>
    <rPh sb="0" eb="1">
      <t>ニチ</t>
    </rPh>
    <phoneticPr fontId="5"/>
  </si>
  <si>
    <t>月</t>
    <rPh sb="0" eb="1">
      <t>ゲツ</t>
    </rPh>
    <phoneticPr fontId="5"/>
  </si>
  <si>
    <t>火</t>
    <rPh sb="0" eb="1">
      <t>カ</t>
    </rPh>
    <phoneticPr fontId="5"/>
  </si>
  <si>
    <t>世話人の合計</t>
    <rPh sb="0" eb="2">
      <t>セワ</t>
    </rPh>
    <rPh sb="2" eb="3">
      <t>ニン</t>
    </rPh>
    <rPh sb="4" eb="6">
      <t>ゴウケイ</t>
    </rPh>
    <phoneticPr fontId="5"/>
  </si>
  <si>
    <t>生活支援員の合計</t>
    <rPh sb="0" eb="2">
      <t>セイカツ</t>
    </rPh>
    <rPh sb="2" eb="4">
      <t>シエン</t>
    </rPh>
    <rPh sb="4" eb="5">
      <t>イン</t>
    </rPh>
    <rPh sb="6" eb="8">
      <t>ゴウケイ</t>
    </rPh>
    <phoneticPr fontId="5"/>
  </si>
  <si>
    <t>サービス提供時間</t>
    <rPh sb="4" eb="6">
      <t>テイキョウ</t>
    </rPh>
    <rPh sb="6" eb="8">
      <t>ジカン</t>
    </rPh>
    <phoneticPr fontId="5"/>
  </si>
  <si>
    <t>夜勤時間帯(夜勤がある場合記入)</t>
    <rPh sb="0" eb="2">
      <t>ヤキン</t>
    </rPh>
    <rPh sb="2" eb="4">
      <t>ジカン</t>
    </rPh>
    <rPh sb="4" eb="5">
      <t>タイ</t>
    </rPh>
    <rPh sb="6" eb="8">
      <t>ヤキン</t>
    </rPh>
    <rPh sb="11" eb="13">
      <t>バアイ</t>
    </rPh>
    <rPh sb="13" eb="15">
      <t>キニュウ</t>
    </rPh>
    <phoneticPr fontId="5"/>
  </si>
  <si>
    <t>宿直時間帯(宿直がある場合記入)</t>
    <rPh sb="0" eb="2">
      <t>シュクチョク</t>
    </rPh>
    <rPh sb="2" eb="4">
      <t>ジカン</t>
    </rPh>
    <rPh sb="4" eb="5">
      <t>タイ</t>
    </rPh>
    <rPh sb="6" eb="8">
      <t>シュクチョク</t>
    </rPh>
    <rPh sb="11" eb="13">
      <t>バアイ</t>
    </rPh>
    <rPh sb="13" eb="15">
      <t>キニュウ</t>
    </rPh>
    <phoneticPr fontId="5"/>
  </si>
  <si>
    <r>
      <t>注１　サービスの種類ごとに作成してください。</t>
    </r>
    <r>
      <rPr>
        <u/>
        <sz val="10"/>
        <color indexed="10"/>
        <rFont val="ＭＳ Ｐゴシック"/>
        <family val="3"/>
        <charset val="128"/>
      </rPr>
      <t>※短期入所の申請・届出については、本体施設の勤務体制に短期入所職員を併せた勤務体制一覧を提出</t>
    </r>
    <rPh sb="0" eb="1">
      <t>チュウ</t>
    </rPh>
    <rPh sb="8" eb="10">
      <t>シュルイ</t>
    </rPh>
    <rPh sb="13" eb="15">
      <t>サクセイ</t>
    </rPh>
    <rPh sb="28" eb="30">
      <t>シンセイ</t>
    </rPh>
    <rPh sb="31" eb="33">
      <t>トドケデ</t>
    </rPh>
    <phoneticPr fontId="5"/>
  </si>
  <si>
    <t>　　　　（短期入所の本体施設が共同生活援助以外の場合、様式は指定障害福祉サービス事業所（日中活動系）・指定障害者支援施設の別紙2を使用）</t>
    <rPh sb="10" eb="12">
      <t>ホンタイ</t>
    </rPh>
    <rPh sb="12" eb="14">
      <t>シセツ</t>
    </rPh>
    <rPh sb="15" eb="17">
      <t>キョウドウ</t>
    </rPh>
    <rPh sb="17" eb="19">
      <t>セイカツ</t>
    </rPh>
    <rPh sb="19" eb="21">
      <t>エンジョ</t>
    </rPh>
    <rPh sb="21" eb="23">
      <t>イガイ</t>
    </rPh>
    <rPh sb="24" eb="26">
      <t>バアイ</t>
    </rPh>
    <rPh sb="27" eb="29">
      <t>ヨウシキ</t>
    </rPh>
    <rPh sb="61" eb="63">
      <t>ベッシ</t>
    </rPh>
    <rPh sb="65" eb="67">
      <t>シヨウ</t>
    </rPh>
    <phoneticPr fontId="5"/>
  </si>
  <si>
    <t>注２　標準的な１月分の勤務時間を記入してください。</t>
    <rPh sb="0" eb="1">
      <t>チュウ</t>
    </rPh>
    <rPh sb="3" eb="6">
      <t>ヒョウジュンテキ</t>
    </rPh>
    <rPh sb="8" eb="9">
      <t>ツキ</t>
    </rPh>
    <rPh sb="9" eb="10">
      <t>ブ</t>
    </rPh>
    <rPh sb="11" eb="13">
      <t>キンム</t>
    </rPh>
    <rPh sb="13" eb="15">
      <t>ジカン</t>
    </rPh>
    <rPh sb="16" eb="18">
      <t>キニュウ</t>
    </rPh>
    <phoneticPr fontId="5"/>
  </si>
  <si>
    <t>注３　「人員配置区分」欄は、指定基準及び報酬算定上の区分を記載し、「該当する体制等」欄は、（別紙１）「介護給付費等の算定に係る体制等状況一覧表」に掲げる
　　　体制加算等の内容を記載してください。</t>
    <rPh sb="0" eb="1">
      <t>チュウ</t>
    </rPh>
    <rPh sb="4" eb="6">
      <t>ジンイン</t>
    </rPh>
    <rPh sb="6" eb="8">
      <t>ハイチ</t>
    </rPh>
    <rPh sb="8" eb="10">
      <t>クブン</t>
    </rPh>
    <rPh sb="11" eb="12">
      <t>ラン</t>
    </rPh>
    <rPh sb="14" eb="16">
      <t>シテイ</t>
    </rPh>
    <rPh sb="16" eb="18">
      <t>キジュン</t>
    </rPh>
    <rPh sb="18" eb="19">
      <t>オヨ</t>
    </rPh>
    <rPh sb="20" eb="22">
      <t>ホウシュウ</t>
    </rPh>
    <rPh sb="22" eb="24">
      <t>サンテイ</t>
    </rPh>
    <rPh sb="24" eb="25">
      <t>ジョウ</t>
    </rPh>
    <rPh sb="26" eb="28">
      <t>クブン</t>
    </rPh>
    <rPh sb="29" eb="31">
      <t>キサイ</t>
    </rPh>
    <rPh sb="34" eb="36">
      <t>ガイトウ</t>
    </rPh>
    <rPh sb="38" eb="40">
      <t>タイセイ</t>
    </rPh>
    <rPh sb="40" eb="41">
      <t>トウ</t>
    </rPh>
    <rPh sb="42" eb="43">
      <t>ラン</t>
    </rPh>
    <rPh sb="73" eb="74">
      <t>カカ</t>
    </rPh>
    <rPh sb="80" eb="82">
      <t>タイセイ</t>
    </rPh>
    <rPh sb="82" eb="84">
      <t>カサン</t>
    </rPh>
    <rPh sb="84" eb="85">
      <t>トウ</t>
    </rPh>
    <rPh sb="86" eb="88">
      <t>ナイヨウ</t>
    </rPh>
    <rPh sb="89" eb="91">
      <t>キサイ</t>
    </rPh>
    <phoneticPr fontId="5"/>
  </si>
  <si>
    <t>注４　「職種」欄は、直接支援業務の職種を記載し、勤務形態は、「常勤・専従」、「常勤・兼務」、「非常勤・専従」、「非常勤・兼務」のいずれかを記載する
　　　とともに、加算等に係る加配職員も区別して記載し、それぞれ1日あたりの勤務時間を記載してください。</t>
    <rPh sb="0" eb="1">
      <t>チュウ</t>
    </rPh>
    <rPh sb="4" eb="6">
      <t>ショクシュ</t>
    </rPh>
    <rPh sb="7" eb="8">
      <t>ラン</t>
    </rPh>
    <rPh sb="10" eb="12">
      <t>チョクセツ</t>
    </rPh>
    <rPh sb="12" eb="14">
      <t>シエン</t>
    </rPh>
    <rPh sb="14" eb="16">
      <t>ギョウム</t>
    </rPh>
    <rPh sb="17" eb="19">
      <t>ショクシュ</t>
    </rPh>
    <rPh sb="20" eb="22">
      <t>キサイ</t>
    </rPh>
    <rPh sb="24" eb="26">
      <t>キンム</t>
    </rPh>
    <rPh sb="26" eb="28">
      <t>ケイタイ</t>
    </rPh>
    <rPh sb="31" eb="33">
      <t>ジョウキン</t>
    </rPh>
    <rPh sb="34" eb="36">
      <t>センジュウ</t>
    </rPh>
    <rPh sb="39" eb="41">
      <t>ジョウキン</t>
    </rPh>
    <rPh sb="42" eb="44">
      <t>ケンム</t>
    </rPh>
    <rPh sb="47" eb="48">
      <t>ヒ</t>
    </rPh>
    <rPh sb="48" eb="50">
      <t>ジョウキン</t>
    </rPh>
    <rPh sb="51" eb="53">
      <t>センジュウ</t>
    </rPh>
    <rPh sb="56" eb="59">
      <t>ヒジョウキン</t>
    </rPh>
    <rPh sb="60" eb="62">
      <t>ケンム</t>
    </rPh>
    <rPh sb="69" eb="71">
      <t>キサイ</t>
    </rPh>
    <rPh sb="82" eb="84">
      <t>カサン</t>
    </rPh>
    <rPh sb="84" eb="85">
      <t>トウ</t>
    </rPh>
    <rPh sb="86" eb="87">
      <t>カカ</t>
    </rPh>
    <rPh sb="88" eb="90">
      <t>カハイ</t>
    </rPh>
    <rPh sb="90" eb="92">
      <t>ショクイン</t>
    </rPh>
    <rPh sb="106" eb="107">
      <t>ニチ</t>
    </rPh>
    <rPh sb="111" eb="113">
      <t>キンム</t>
    </rPh>
    <rPh sb="113" eb="115">
      <t>ジカン</t>
    </rPh>
    <rPh sb="116" eb="118">
      <t>キサイ</t>
    </rPh>
    <phoneticPr fontId="5"/>
  </si>
  <si>
    <r>
      <t>注５　常勤換算に含まない</t>
    </r>
    <r>
      <rPr>
        <b/>
        <sz val="10"/>
        <rFont val="ＭＳ Ｐゴシック"/>
        <family val="3"/>
        <charset val="128"/>
      </rPr>
      <t>夜勤</t>
    </r>
    <r>
      <rPr>
        <sz val="10"/>
        <rFont val="ＭＳ Ｐゴシック"/>
        <family val="3"/>
        <charset val="128"/>
      </rPr>
      <t>・</t>
    </r>
    <r>
      <rPr>
        <b/>
        <sz val="10"/>
        <rFont val="ＭＳ Ｐゴシック"/>
        <family val="3"/>
        <charset val="128"/>
      </rPr>
      <t>宿直</t>
    </r>
    <r>
      <rPr>
        <sz val="10"/>
        <rFont val="ＭＳ Ｐゴシック"/>
        <family val="3"/>
        <charset val="128"/>
      </rPr>
      <t>の</t>
    </r>
    <r>
      <rPr>
        <b/>
        <sz val="10"/>
        <rFont val="ＭＳ Ｐゴシック"/>
        <family val="3"/>
        <charset val="128"/>
      </rPr>
      <t>勤務時間</t>
    </r>
    <r>
      <rPr>
        <sz val="10"/>
        <rFont val="ＭＳ Ｐゴシック"/>
        <family val="3"/>
        <charset val="128"/>
      </rPr>
      <t>については、</t>
    </r>
    <r>
      <rPr>
        <b/>
        <sz val="10"/>
        <rFont val="ＭＳ Ｐゴシック"/>
        <family val="3"/>
        <charset val="128"/>
      </rPr>
      <t>セルをを黄色に着色</t>
    </r>
    <r>
      <rPr>
        <sz val="10"/>
        <rFont val="ＭＳ Ｐゴシック"/>
        <family val="3"/>
        <charset val="128"/>
      </rPr>
      <t>してください。(印刷は白黒でも可)</t>
    </r>
    <rPh sb="0" eb="1">
      <t>チュウ</t>
    </rPh>
    <rPh sb="3" eb="5">
      <t>ジョウキン</t>
    </rPh>
    <rPh sb="5" eb="7">
      <t>カンサン</t>
    </rPh>
    <rPh sb="8" eb="9">
      <t>フク</t>
    </rPh>
    <rPh sb="12" eb="14">
      <t>ヤキン</t>
    </rPh>
    <rPh sb="15" eb="17">
      <t>シュクチョク</t>
    </rPh>
    <rPh sb="35" eb="37">
      <t>チャクショク</t>
    </rPh>
    <rPh sb="45" eb="47">
      <t>インサツ</t>
    </rPh>
    <rPh sb="48" eb="50">
      <t>シロクロ</t>
    </rPh>
    <rPh sb="52" eb="53">
      <t>カ</t>
    </rPh>
    <phoneticPr fontId="5"/>
  </si>
  <si>
    <r>
      <t>別紙２(記入例) 　　　　　　　　　　　　　　　　　従業者の勤務の体制及び勤務形態一覧表　</t>
    </r>
    <r>
      <rPr>
        <sz val="14"/>
        <rFont val="ＭＳ Ｐゴシック"/>
        <family val="3"/>
        <charset val="128"/>
      </rPr>
      <t>【共同生活援助用】</t>
    </r>
    <rPh sb="4" eb="6">
      <t>キニュウ</t>
    </rPh>
    <rPh sb="6" eb="7">
      <t>レイ</t>
    </rPh>
    <rPh sb="35" eb="36">
      <t>オヨ</t>
    </rPh>
    <rPh sb="37" eb="39">
      <t>キンム</t>
    </rPh>
    <rPh sb="39" eb="41">
      <t>ケイタイ</t>
    </rPh>
    <phoneticPr fontId="5"/>
  </si>
  <si>
    <t>介護サービス包括型共同生活援助</t>
  </si>
  <si>
    <t>○○○</t>
    <phoneticPr fontId="5"/>
  </si>
  <si>
    <t>4:1</t>
  </si>
  <si>
    <t>共同生活援助ｻｰﾋﾞｽ費(Ⅰ)</t>
    <rPh sb="0" eb="2">
      <t>キョウドウ</t>
    </rPh>
    <rPh sb="2" eb="4">
      <t>セイカツ</t>
    </rPh>
    <rPh sb="4" eb="6">
      <t>エンジョ</t>
    </rPh>
    <rPh sb="11" eb="12">
      <t>ヒ</t>
    </rPh>
    <phoneticPr fontId="5"/>
  </si>
  <si>
    <t>管理者</t>
  </si>
  <si>
    <t>常勤･兼務</t>
  </si>
  <si>
    <t>AA　AA</t>
    <phoneticPr fontId="5"/>
  </si>
  <si>
    <t>4H：9~18時(兼務)</t>
    <rPh sb="7" eb="8">
      <t>ジ</t>
    </rPh>
    <rPh sb="9" eb="11">
      <t>ケンム</t>
    </rPh>
    <phoneticPr fontId="5"/>
  </si>
  <si>
    <t>ｻｰﾋﾞｽ管理責任者</t>
  </si>
  <si>
    <t>AA　AA</t>
    <phoneticPr fontId="5"/>
  </si>
  <si>
    <t>生活支援員</t>
  </si>
  <si>
    <t>BB  BB</t>
    <phoneticPr fontId="5"/>
  </si>
  <si>
    <t>6H：7~11,15~18</t>
    <phoneticPr fontId="5"/>
  </si>
  <si>
    <t>世話人</t>
  </si>
  <si>
    <t>BB  BB</t>
    <phoneticPr fontId="5"/>
  </si>
  <si>
    <t>2H：18~20</t>
    <phoneticPr fontId="5"/>
  </si>
  <si>
    <t>非常勤･兼務</t>
  </si>
  <si>
    <t>CC  CC</t>
    <phoneticPr fontId="5"/>
  </si>
  <si>
    <t>8H：9~18(日）、8H：6~9,16~22（月）</t>
    <rPh sb="8" eb="9">
      <t>ニチ</t>
    </rPh>
    <rPh sb="24" eb="25">
      <t>ゲツ</t>
    </rPh>
    <phoneticPr fontId="5"/>
  </si>
  <si>
    <t>CC  CC</t>
    <phoneticPr fontId="5"/>
  </si>
  <si>
    <t>5H：16^22、8H：6^9,16~22</t>
    <phoneticPr fontId="5"/>
  </si>
  <si>
    <t>常勤換算に含まない宿直</t>
  </si>
  <si>
    <t>2H：22~24時
6H:0~6時</t>
    <rPh sb="8" eb="9">
      <t>ジ</t>
    </rPh>
    <rPh sb="16" eb="17">
      <t>ジ</t>
    </rPh>
    <phoneticPr fontId="5"/>
  </si>
  <si>
    <t>DD  DD</t>
    <phoneticPr fontId="5"/>
  </si>
  <si>
    <t>8H：9~18(土）、8H：6~9,16~22（火）</t>
    <rPh sb="8" eb="9">
      <t>ド</t>
    </rPh>
    <rPh sb="24" eb="25">
      <t>カ</t>
    </rPh>
    <phoneticPr fontId="5"/>
  </si>
  <si>
    <t>DD  DD</t>
    <phoneticPr fontId="5"/>
  </si>
  <si>
    <t>5H：16^22、8H:6~9,16~22</t>
    <phoneticPr fontId="5"/>
  </si>
  <si>
    <t>EE　EE</t>
    <phoneticPr fontId="5"/>
  </si>
  <si>
    <t>8H：6~9,16~22
3H：6^9</t>
    <phoneticPr fontId="5"/>
  </si>
  <si>
    <t>EE　EE</t>
    <phoneticPr fontId="5"/>
  </si>
  <si>
    <t>5H：16^22、3H:16~19</t>
    <phoneticPr fontId="5"/>
  </si>
  <si>
    <t>EE　EE</t>
    <phoneticPr fontId="5"/>
  </si>
  <si>
    <t>FF  FF</t>
    <phoneticPr fontId="5"/>
  </si>
  <si>
    <t>8H：6~9,16~22
3H：6^9</t>
    <phoneticPr fontId="5"/>
  </si>
  <si>
    <t>5H：16^22、3H:16~19、8H:6~9,16~22</t>
    <phoneticPr fontId="5"/>
  </si>
  <si>
    <t>FF  FF</t>
    <phoneticPr fontId="5"/>
  </si>
  <si>
    <t>GG　GG</t>
  </si>
  <si>
    <t>8H：6~9,16~22、
3H：6^9</t>
    <phoneticPr fontId="5"/>
  </si>
  <si>
    <t>5H：16^22、3H:6^9、8H:6~9,16~22</t>
    <phoneticPr fontId="5"/>
  </si>
  <si>
    <t>HH　HH</t>
  </si>
  <si>
    <t>8H：6~9,16~22、
3H：6^9</t>
    <phoneticPr fontId="5"/>
  </si>
  <si>
    <t>5H：16^22、3H:16~19</t>
    <phoneticPr fontId="5"/>
  </si>
  <si>
    <t>I I　I I</t>
  </si>
  <si>
    <t>8H：6~9,16~22、
3H：6^9</t>
    <phoneticPr fontId="5"/>
  </si>
  <si>
    <t>5H：16^22、3H:6^9、8H:6~9,16~22</t>
    <phoneticPr fontId="5"/>
  </si>
  <si>
    <t>6~22時</t>
    <rPh sb="4" eb="5">
      <t>ジ</t>
    </rPh>
    <phoneticPr fontId="5"/>
  </si>
  <si>
    <t>なし</t>
    <phoneticPr fontId="5"/>
  </si>
  <si>
    <t>22時～6時</t>
    <rPh sb="2" eb="3">
      <t>ジ</t>
    </rPh>
    <rPh sb="5" eb="6">
      <t>ジ</t>
    </rPh>
    <phoneticPr fontId="5"/>
  </si>
  <si>
    <r>
      <t>別紙２         　　　     　　　　　　　　　　　従業者の勤務の体制及び勤務形態一覧表　</t>
    </r>
    <r>
      <rPr>
        <sz val="14"/>
        <rFont val="ＭＳ Ｐゴシック"/>
        <family val="3"/>
        <charset val="128"/>
      </rPr>
      <t>【(本体施設等＋)短期入所用】</t>
    </r>
    <rPh sb="40" eb="41">
      <t>オヨ</t>
    </rPh>
    <rPh sb="42" eb="44">
      <t>キンム</t>
    </rPh>
    <rPh sb="44" eb="46">
      <t>ケイタイ</t>
    </rPh>
    <rPh sb="52" eb="54">
      <t>ホンタイ</t>
    </rPh>
    <rPh sb="54" eb="56">
      <t>シセツ</t>
    </rPh>
    <rPh sb="56" eb="57">
      <t>トウ</t>
    </rPh>
    <rPh sb="59" eb="61">
      <t>タンキ</t>
    </rPh>
    <rPh sb="61" eb="63">
      <t>ニュウショ</t>
    </rPh>
    <rPh sb="63" eb="64">
      <t>ヨウ</t>
    </rPh>
    <phoneticPr fontId="5"/>
  </si>
  <si>
    <t>（世話人等）の合計</t>
    <rPh sb="1" eb="3">
      <t>セワ</t>
    </rPh>
    <rPh sb="3" eb="4">
      <t>ニン</t>
    </rPh>
    <rPh sb="4" eb="5">
      <t>トウ</t>
    </rPh>
    <rPh sb="7" eb="9">
      <t>ゴウケイ</t>
    </rPh>
    <phoneticPr fontId="5"/>
  </si>
  <si>
    <t>（生活支援員等）の合計</t>
    <rPh sb="1" eb="3">
      <t>セイカツ</t>
    </rPh>
    <rPh sb="3" eb="5">
      <t>シエン</t>
    </rPh>
    <rPh sb="5" eb="6">
      <t>イン</t>
    </rPh>
    <rPh sb="6" eb="7">
      <t>トウ</t>
    </rPh>
    <rPh sb="9" eb="11">
      <t>ゴウケイ</t>
    </rPh>
    <phoneticPr fontId="5"/>
  </si>
  <si>
    <t>夜勤時間帯</t>
    <rPh sb="0" eb="2">
      <t>ヤキン</t>
    </rPh>
    <rPh sb="2" eb="4">
      <t>ジカン</t>
    </rPh>
    <rPh sb="4" eb="5">
      <t>タイ</t>
    </rPh>
    <phoneticPr fontId="5"/>
  </si>
  <si>
    <t>注１　サービスの種類ごとに作成してください。</t>
    <rPh sb="0" eb="1">
      <t>チュウ</t>
    </rPh>
    <rPh sb="8" eb="10">
      <t>シュルイ</t>
    </rPh>
    <rPh sb="13" eb="15">
      <t>サクセイ</t>
    </rPh>
    <phoneticPr fontId="5"/>
  </si>
  <si>
    <t>注２　指定月又は変更月の勤務時間を記入してください。</t>
    <rPh sb="0" eb="1">
      <t>チュウ</t>
    </rPh>
    <rPh sb="3" eb="5">
      <t>シテイ</t>
    </rPh>
    <rPh sb="5" eb="6">
      <t>ツキ</t>
    </rPh>
    <rPh sb="6" eb="7">
      <t>マタ</t>
    </rPh>
    <rPh sb="8" eb="10">
      <t>ヘンコウ</t>
    </rPh>
    <rPh sb="10" eb="11">
      <t>ツキ</t>
    </rPh>
    <rPh sb="12" eb="14">
      <t>キンム</t>
    </rPh>
    <rPh sb="14" eb="16">
      <t>ジカン</t>
    </rPh>
    <rPh sb="17" eb="19">
      <t>キニュウ</t>
    </rPh>
    <phoneticPr fontId="5"/>
  </si>
  <si>
    <r>
      <t>注５　常勤換算に含まない</t>
    </r>
    <r>
      <rPr>
        <b/>
        <sz val="10"/>
        <rFont val="ＭＳ Ｐゴシック"/>
        <family val="3"/>
        <charset val="128"/>
      </rPr>
      <t>夜勤</t>
    </r>
    <r>
      <rPr>
        <sz val="10"/>
        <rFont val="ＭＳ Ｐゴシック"/>
        <family val="3"/>
        <charset val="128"/>
      </rPr>
      <t>の</t>
    </r>
    <r>
      <rPr>
        <b/>
        <sz val="10"/>
        <rFont val="ＭＳ Ｐゴシック"/>
        <family val="3"/>
        <charset val="128"/>
      </rPr>
      <t>勤務時間</t>
    </r>
    <r>
      <rPr>
        <sz val="10"/>
        <rFont val="ＭＳ Ｐゴシック"/>
        <family val="3"/>
        <charset val="128"/>
      </rPr>
      <t>については、</t>
    </r>
    <r>
      <rPr>
        <b/>
        <sz val="10"/>
        <rFont val="ＭＳ Ｐゴシック"/>
        <family val="3"/>
        <charset val="128"/>
      </rPr>
      <t>セルをを黄色に着色</t>
    </r>
    <r>
      <rPr>
        <sz val="10"/>
        <rFont val="ＭＳ Ｐゴシック"/>
        <family val="3"/>
        <charset val="128"/>
      </rPr>
      <t>してください。(印刷は白黒でも可)</t>
    </r>
    <rPh sb="0" eb="1">
      <t>チュウ</t>
    </rPh>
    <rPh sb="3" eb="5">
      <t>ジョウキン</t>
    </rPh>
    <rPh sb="5" eb="7">
      <t>カンサン</t>
    </rPh>
    <rPh sb="8" eb="9">
      <t>フク</t>
    </rPh>
    <rPh sb="12" eb="14">
      <t>ヤキン</t>
    </rPh>
    <rPh sb="32" eb="34">
      <t>チャクショク</t>
    </rPh>
    <rPh sb="42" eb="44">
      <t>インサツ</t>
    </rPh>
    <rPh sb="45" eb="47">
      <t>シロクロ</t>
    </rPh>
    <rPh sb="49" eb="50">
      <t>カ</t>
    </rPh>
    <phoneticPr fontId="5"/>
  </si>
  <si>
    <r>
      <t>別紙２(記入例) 　　　　　　　　　　　　　　　　　従業者の勤務の体制及び勤務形態一覧表　</t>
    </r>
    <r>
      <rPr>
        <sz val="14"/>
        <rFont val="ＭＳ Ｐゴシック"/>
        <family val="3"/>
        <charset val="128"/>
      </rPr>
      <t>【</t>
    </r>
    <r>
      <rPr>
        <sz val="14"/>
        <color rgb="FFFF0000"/>
        <rFont val="ＭＳ Ｐゴシック"/>
        <family val="3"/>
        <charset val="128"/>
      </rPr>
      <t>(本体施設等＋)</t>
    </r>
    <r>
      <rPr>
        <sz val="14"/>
        <rFont val="ＭＳ Ｐゴシック"/>
        <family val="3"/>
        <charset val="128"/>
      </rPr>
      <t>短期入所用】</t>
    </r>
    <rPh sb="4" eb="6">
      <t>キニュウ</t>
    </rPh>
    <rPh sb="6" eb="7">
      <t>レイ</t>
    </rPh>
    <rPh sb="35" eb="36">
      <t>オヨ</t>
    </rPh>
    <rPh sb="37" eb="39">
      <t>キンム</t>
    </rPh>
    <rPh sb="39" eb="41">
      <t>ケイタイ</t>
    </rPh>
    <phoneticPr fontId="5"/>
  </si>
  <si>
    <t>（本体施設等＋）短期入所</t>
    <rPh sb="1" eb="3">
      <t>ホンタイ</t>
    </rPh>
    <rPh sb="3" eb="5">
      <t>シセツ</t>
    </rPh>
    <rPh sb="5" eb="6">
      <t>トウ</t>
    </rPh>
    <rPh sb="8" eb="10">
      <t>タンキ</t>
    </rPh>
    <rPh sb="10" eb="12">
      <t>ニュウショ</t>
    </rPh>
    <phoneticPr fontId="5"/>
  </si>
  <si>
    <t>（本体施設○○○、）○○○</t>
    <rPh sb="1" eb="3">
      <t>ホンタイ</t>
    </rPh>
    <rPh sb="3" eb="5">
      <t>シセツ</t>
    </rPh>
    <phoneticPr fontId="5"/>
  </si>
  <si>
    <t>（本体施設20人＋）短期入所4人</t>
    <rPh sb="1" eb="3">
      <t>ホンタイ</t>
    </rPh>
    <rPh sb="3" eb="5">
      <t>シセツ</t>
    </rPh>
    <rPh sb="7" eb="8">
      <t>ニン</t>
    </rPh>
    <rPh sb="10" eb="12">
      <t>タンキ</t>
    </rPh>
    <rPh sb="12" eb="14">
      <t>ニュウショ</t>
    </rPh>
    <rPh sb="15" eb="16">
      <t>ニン</t>
    </rPh>
    <phoneticPr fontId="5"/>
  </si>
  <si>
    <r>
      <t>基準上の必要職員数</t>
    </r>
    <r>
      <rPr>
        <sz val="12"/>
        <color rgb="FFFF0000"/>
        <rFont val="ＭＳ Ｐゴシック"/>
        <family val="3"/>
        <charset val="128"/>
      </rPr>
      <t>(世話人）</t>
    </r>
    <rPh sb="0" eb="2">
      <t>キジュン</t>
    </rPh>
    <rPh sb="2" eb="3">
      <t>ジョウ</t>
    </rPh>
    <rPh sb="4" eb="6">
      <t>ヒツヨウ</t>
    </rPh>
    <rPh sb="6" eb="9">
      <t>ショクインスウ</t>
    </rPh>
    <rPh sb="10" eb="12">
      <t>セワ</t>
    </rPh>
    <rPh sb="12" eb="13">
      <t>ニン</t>
    </rPh>
    <phoneticPr fontId="5"/>
  </si>
  <si>
    <r>
      <t>基準上の必要職員数</t>
    </r>
    <r>
      <rPr>
        <sz val="12"/>
        <color rgb="FFFF0000"/>
        <rFont val="ＭＳ Ｐゴシック"/>
        <family val="3"/>
        <charset val="128"/>
      </rPr>
      <t>(生活支援員)</t>
    </r>
    <rPh sb="0" eb="2">
      <t>キジュン</t>
    </rPh>
    <rPh sb="2" eb="3">
      <t>ジョウ</t>
    </rPh>
    <rPh sb="4" eb="6">
      <t>ヒツヨウ</t>
    </rPh>
    <rPh sb="6" eb="9">
      <t>ショクインスウ</t>
    </rPh>
    <rPh sb="10" eb="12">
      <t>セイカツ</t>
    </rPh>
    <rPh sb="12" eb="14">
      <t>シエン</t>
    </rPh>
    <rPh sb="14" eb="15">
      <t>イン</t>
    </rPh>
    <phoneticPr fontId="5"/>
  </si>
  <si>
    <r>
      <t>人員配置区分</t>
    </r>
    <r>
      <rPr>
        <sz val="9"/>
        <color rgb="FFFF0000"/>
        <rFont val="ＭＳ Ｐゴシック"/>
        <family val="3"/>
        <charset val="128"/>
      </rPr>
      <t>（ＧＨの場合）</t>
    </r>
    <rPh sb="0" eb="2">
      <t>ジンイン</t>
    </rPh>
    <rPh sb="2" eb="4">
      <t>ハイチ</t>
    </rPh>
    <rPh sb="4" eb="6">
      <t>クブン</t>
    </rPh>
    <rPh sb="10" eb="12">
      <t>バアイ</t>
    </rPh>
    <phoneticPr fontId="5"/>
  </si>
  <si>
    <t>AA　AA</t>
    <phoneticPr fontId="5"/>
  </si>
  <si>
    <t>BB　BB</t>
    <phoneticPr fontId="5"/>
  </si>
  <si>
    <t>1H：9~10時(兼務)</t>
    <rPh sb="7" eb="8">
      <t>ジ</t>
    </rPh>
    <rPh sb="9" eb="11">
      <t>ケンム</t>
    </rPh>
    <phoneticPr fontId="5"/>
  </si>
  <si>
    <t>BB　BB</t>
    <phoneticPr fontId="5"/>
  </si>
  <si>
    <t>7H：10~18時(兼務)</t>
    <rPh sb="8" eb="9">
      <t>ジ</t>
    </rPh>
    <rPh sb="10" eb="12">
      <t>ケンム</t>
    </rPh>
    <phoneticPr fontId="5"/>
  </si>
  <si>
    <t>CC　CC</t>
    <phoneticPr fontId="5"/>
  </si>
  <si>
    <t>4H：7~9時、16~18時</t>
    <rPh sb="6" eb="7">
      <t>ジ</t>
    </rPh>
    <rPh sb="13" eb="14">
      <t>ジ</t>
    </rPh>
    <phoneticPr fontId="5"/>
  </si>
  <si>
    <t>CC　CC</t>
    <phoneticPr fontId="5"/>
  </si>
  <si>
    <t>4H：18~22時</t>
    <rPh sb="8" eb="9">
      <t>ジ</t>
    </rPh>
    <phoneticPr fontId="5"/>
  </si>
  <si>
    <t>常勤･専従</t>
  </si>
  <si>
    <t>DD　DD</t>
    <phoneticPr fontId="5"/>
  </si>
  <si>
    <t>8H：6~9時、17~22時</t>
    <rPh sb="6" eb="7">
      <t>ジ</t>
    </rPh>
    <rPh sb="13" eb="14">
      <t>ジ</t>
    </rPh>
    <phoneticPr fontId="5"/>
  </si>
  <si>
    <t>EE　EE</t>
    <phoneticPr fontId="5"/>
  </si>
  <si>
    <t>5H：8~13時</t>
    <rPh sb="7" eb="8">
      <t>ジ</t>
    </rPh>
    <phoneticPr fontId="5"/>
  </si>
  <si>
    <t>EE　EE</t>
    <phoneticPr fontId="5"/>
  </si>
  <si>
    <t>3H：14~17時</t>
    <rPh sb="8" eb="9">
      <t>ジ</t>
    </rPh>
    <phoneticPr fontId="5"/>
  </si>
  <si>
    <t>FF　FF</t>
    <phoneticPr fontId="5"/>
  </si>
  <si>
    <t>6H：16~22時(土・火)、6H：6~12時(日)、4H：6~10時（水）</t>
    <rPh sb="8" eb="9">
      <t>ジ</t>
    </rPh>
    <rPh sb="12" eb="13">
      <t>カ</t>
    </rPh>
    <rPh sb="24" eb="25">
      <t>ニチ</t>
    </rPh>
    <rPh sb="34" eb="35">
      <t>ジ</t>
    </rPh>
    <rPh sb="36" eb="37">
      <t>スイ</t>
    </rPh>
    <phoneticPr fontId="5"/>
  </si>
  <si>
    <t>常勤換算に含まない夜勤</t>
  </si>
  <si>
    <t>FF　FF</t>
    <phoneticPr fontId="5"/>
  </si>
  <si>
    <t>GG　GG</t>
    <phoneticPr fontId="5"/>
  </si>
  <si>
    <t>6H：16~22時
3H：6~9時</t>
    <rPh sb="8" eb="9">
      <t>ジ</t>
    </rPh>
    <rPh sb="16" eb="17">
      <t>ジ</t>
    </rPh>
    <phoneticPr fontId="5"/>
  </si>
  <si>
    <t>GG　GG</t>
    <phoneticPr fontId="5"/>
  </si>
  <si>
    <t>HH　HH</t>
    <phoneticPr fontId="5"/>
  </si>
  <si>
    <t>5H：17~22時(月木)
6H：11~17時(土日)</t>
    <rPh sb="8" eb="9">
      <t>ジ</t>
    </rPh>
    <rPh sb="10" eb="11">
      <t>ゲツ</t>
    </rPh>
    <rPh sb="11" eb="12">
      <t>モク</t>
    </rPh>
    <rPh sb="22" eb="23">
      <t>ジ</t>
    </rPh>
    <rPh sb="24" eb="26">
      <t>ドニチ</t>
    </rPh>
    <phoneticPr fontId="5"/>
  </si>
  <si>
    <t>I I　I I</t>
    <phoneticPr fontId="5"/>
  </si>
  <si>
    <t>I I　I I</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</si>
</sst>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1" x14ac:knownFonts="1">
    <font>
      <sz val="11"/>
      <color theme="1"/>
      <name val="ＭＳ Ｐゴシック"/>
      <family val="2"/>
      <charset val="128"/>
      <scheme val="minor"/>
    </font>
    <font>
      <sz val="11"/>
      <name val="ＭＳ Ｐゴシック"/>
      <family val="3"/>
      <charset val="128"/>
    </font>
    <font>
      <b/>
      <sz val="14"/>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2"/>
      <color indexed="10"/>
      <name val="ＭＳ Ｐゴシック"/>
      <family val="3"/>
      <charset val="128"/>
    </font>
    <font>
      <sz val="9"/>
      <name val="ＭＳ Ｐゴシック"/>
      <family val="3"/>
      <charset val="128"/>
    </font>
    <font>
      <sz val="12"/>
      <color rgb="FFFF0000"/>
      <name val="ＭＳ Ｐゴシック"/>
      <family val="3"/>
      <charset val="128"/>
    </font>
    <font>
      <b/>
      <sz val="12"/>
      <name val="ＭＳ Ｐゴシック"/>
      <family val="3"/>
      <charset val="128"/>
    </font>
    <font>
      <sz val="10"/>
      <name val="ＭＳ Ｐゴシック"/>
      <family val="3"/>
      <charset val="128"/>
    </font>
    <font>
      <u/>
      <sz val="10"/>
      <color indexed="10"/>
      <name val="ＭＳ Ｐゴシック"/>
      <family val="3"/>
      <charset val="128"/>
    </font>
    <font>
      <sz val="10"/>
      <color rgb="FFFF0000"/>
      <name val="ＭＳ Ｐゴシック"/>
      <family val="3"/>
      <charset val="128"/>
    </font>
    <font>
      <b/>
      <sz val="10"/>
      <name val="ＭＳ Ｐゴシック"/>
      <family val="3"/>
      <charset val="128"/>
    </font>
    <font>
      <b/>
      <sz val="26"/>
      <color indexed="81"/>
      <name val="ＭＳ Ｐゴシック"/>
      <family val="3"/>
      <charset val="128"/>
    </font>
    <font>
      <b/>
      <sz val="9"/>
      <color indexed="81"/>
      <name val="ＭＳ Ｐゴシック"/>
      <family val="3"/>
      <charset val="128"/>
    </font>
    <font>
      <b/>
      <sz val="24"/>
      <color indexed="81"/>
      <name val="ＭＳ Ｐゴシック"/>
      <family val="3"/>
      <charset val="128"/>
    </font>
    <font>
      <sz val="14"/>
      <color rgb="FFFF0000"/>
      <name val="ＭＳ Ｐゴシック"/>
      <family val="3"/>
      <charset val="128"/>
    </font>
    <font>
      <sz val="9"/>
      <color rgb="FFFF0000"/>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193">
    <xf numFmtId="0" fontId="0" fillId="0" borderId="0" xfId="0">
      <alignment vertical="center"/>
    </xf>
    <xf numFmtId="0" fontId="6" fillId="0" borderId="0" xfId="1" applyFont="1">
      <alignment vertical="center"/>
    </xf>
    <xf numFmtId="0" fontId="6" fillId="0" borderId="0" xfId="1" applyFont="1" applyAlignment="1">
      <alignment vertical="center"/>
    </xf>
    <xf numFmtId="0" fontId="6" fillId="2" borderId="8" xfId="1" applyFont="1" applyFill="1" applyBorder="1" applyAlignment="1">
      <alignment vertical="center"/>
    </xf>
    <xf numFmtId="0" fontId="6" fillId="2" borderId="9" xfId="1" applyFont="1" applyFill="1" applyBorder="1" applyAlignment="1">
      <alignment vertical="center"/>
    </xf>
    <xf numFmtId="0" fontId="6" fillId="2" borderId="25" xfId="1" applyFont="1" applyFill="1" applyBorder="1" applyAlignment="1">
      <alignment vertical="center" shrinkToFit="1"/>
    </xf>
    <xf numFmtId="0" fontId="6" fillId="2" borderId="10" xfId="1" applyFont="1" applyFill="1" applyBorder="1" applyAlignment="1">
      <alignment vertical="center" shrinkToFit="1"/>
    </xf>
    <xf numFmtId="0" fontId="6" fillId="0" borderId="25" xfId="1" applyFont="1" applyFill="1" applyBorder="1" applyAlignment="1">
      <alignment horizontal="center" vertical="center" shrinkToFit="1"/>
    </xf>
    <xf numFmtId="0" fontId="6" fillId="0" borderId="10" xfId="1" applyFont="1" applyFill="1" applyBorder="1" applyAlignment="1">
      <alignment vertical="center" shrinkToFit="1"/>
    </xf>
    <xf numFmtId="0" fontId="7" fillId="0" borderId="25" xfId="1" applyFont="1" applyFill="1" applyBorder="1" applyAlignment="1">
      <alignment vertical="center" shrinkToFit="1"/>
    </xf>
    <xf numFmtId="0" fontId="7" fillId="0" borderId="10" xfId="1" applyFont="1" applyFill="1" applyBorder="1" applyAlignment="1">
      <alignment vertical="center" shrinkToFit="1"/>
    </xf>
    <xf numFmtId="0" fontId="6" fillId="0" borderId="24" xfId="1" applyFont="1" applyBorder="1" applyAlignment="1">
      <alignment vertical="center" shrinkToFit="1"/>
    </xf>
    <xf numFmtId="0" fontId="8" fillId="0" borderId="24" xfId="1" applyFont="1" applyBorder="1" applyAlignment="1">
      <alignment vertical="center" wrapText="1" shrinkToFit="1"/>
    </xf>
    <xf numFmtId="0" fontId="8" fillId="0" borderId="24" xfId="1" applyFont="1" applyFill="1" applyBorder="1" applyAlignment="1">
      <alignment vertical="center" wrapText="1" shrinkToFit="1"/>
    </xf>
    <xf numFmtId="0" fontId="6" fillId="0" borderId="0" xfId="1" applyFont="1" applyFill="1">
      <alignment vertical="center"/>
    </xf>
    <xf numFmtId="0" fontId="10" fillId="0" borderId="0" xfId="1" applyFont="1" applyFill="1">
      <alignment vertical="center"/>
    </xf>
    <xf numFmtId="0" fontId="6" fillId="0" borderId="6" xfId="1" applyNumberFormat="1" applyFont="1" applyFill="1" applyBorder="1" applyAlignment="1">
      <alignment vertical="center" shrinkToFit="1"/>
    </xf>
    <xf numFmtId="0" fontId="6" fillId="0" borderId="28" xfId="1" applyNumberFormat="1" applyFont="1" applyFill="1" applyBorder="1" applyAlignment="1">
      <alignment vertical="center" shrinkToFit="1"/>
    </xf>
    <xf numFmtId="0" fontId="6" fillId="0" borderId="24" xfId="1" applyFont="1" applyBorder="1">
      <alignment vertical="center"/>
    </xf>
    <xf numFmtId="0" fontId="6" fillId="0" borderId="33" xfId="1" applyFont="1" applyFill="1" applyBorder="1" applyAlignment="1">
      <alignment vertical="center" shrinkToFit="1"/>
    </xf>
    <xf numFmtId="0" fontId="6" fillId="0" borderId="18" xfId="1" applyFont="1" applyFill="1" applyBorder="1" applyAlignment="1">
      <alignment vertical="center" shrinkToFit="1"/>
    </xf>
    <xf numFmtId="0" fontId="7" fillId="0" borderId="36" xfId="1" applyFont="1" applyFill="1" applyBorder="1" applyAlignment="1">
      <alignment vertical="center" shrinkToFit="1"/>
    </xf>
    <xf numFmtId="0" fontId="6" fillId="0" borderId="40" xfId="1" applyFont="1" applyBorder="1">
      <alignment vertical="center"/>
    </xf>
    <xf numFmtId="0" fontId="6" fillId="0" borderId="0" xfId="1" applyFont="1" applyFill="1" applyBorder="1" applyAlignment="1">
      <alignment horizontal="center" vertical="center" shrinkToFit="1"/>
    </xf>
    <xf numFmtId="0" fontId="6" fillId="0" borderId="0" xfId="1" applyFont="1" applyFill="1" applyBorder="1">
      <alignment vertical="center"/>
    </xf>
    <xf numFmtId="0" fontId="6" fillId="0" borderId="0" xfId="1" applyFont="1" applyFill="1" applyBorder="1" applyAlignment="1">
      <alignment horizontal="center" vertical="center"/>
    </xf>
    <xf numFmtId="0" fontId="6" fillId="2" borderId="41" xfId="1" applyFont="1" applyFill="1" applyBorder="1" applyAlignment="1">
      <alignment vertical="center"/>
    </xf>
    <xf numFmtId="0" fontId="6" fillId="2" borderId="42" xfId="1" applyFont="1" applyFill="1" applyBorder="1" applyAlignment="1">
      <alignment vertical="center" shrinkToFit="1"/>
    </xf>
    <xf numFmtId="49" fontId="6" fillId="2" borderId="43" xfId="1" applyNumberFormat="1" applyFont="1" applyFill="1" applyBorder="1" applyAlignment="1">
      <alignment vertical="center"/>
    </xf>
    <xf numFmtId="49" fontId="6" fillId="2" borderId="42" xfId="1" applyNumberFormat="1" applyFont="1" applyFill="1" applyBorder="1" applyAlignment="1">
      <alignment vertical="center"/>
    </xf>
    <xf numFmtId="49" fontId="6" fillId="2" borderId="45" xfId="1" applyNumberFormat="1" applyFont="1" applyFill="1" applyBorder="1" applyAlignment="1">
      <alignment vertical="center"/>
    </xf>
    <xf numFmtId="0" fontId="11" fillId="0" borderId="0" xfId="1" applyFont="1" applyAlignment="1">
      <alignment horizontal="left" vertical="center"/>
    </xf>
    <xf numFmtId="0" fontId="13" fillId="0" borderId="0" xfId="1" applyFont="1" applyAlignment="1">
      <alignment horizontal="left" vertical="center"/>
    </xf>
    <xf numFmtId="0" fontId="11" fillId="0" borderId="0" xfId="1" applyFont="1" applyAlignment="1">
      <alignment horizontal="left" vertical="center" wrapText="1" shrinkToFit="1"/>
    </xf>
    <xf numFmtId="0" fontId="11" fillId="0" borderId="0" xfId="1" applyFont="1" applyAlignment="1">
      <alignment horizontal="left" vertical="center" wrapText="1"/>
    </xf>
    <xf numFmtId="0" fontId="6" fillId="0" borderId="0" xfId="1" applyFont="1" applyAlignment="1">
      <alignment vertical="center" textRotation="255" shrinkToFit="1"/>
    </xf>
    <xf numFmtId="0" fontId="7" fillId="5" borderId="10" xfId="1" applyFont="1" applyFill="1" applyBorder="1" applyAlignment="1">
      <alignment vertical="center" shrinkToFit="1"/>
    </xf>
    <xf numFmtId="0" fontId="9" fillId="5" borderId="25" xfId="1" applyNumberFormat="1" applyFont="1" applyFill="1" applyBorder="1" applyAlignment="1">
      <alignment vertical="center" shrinkToFit="1"/>
    </xf>
    <xf numFmtId="0" fontId="9" fillId="0" borderId="10" xfId="1" applyNumberFormat="1" applyFont="1" applyFill="1" applyBorder="1" applyAlignment="1">
      <alignment vertical="center" shrinkToFit="1"/>
    </xf>
    <xf numFmtId="0" fontId="9" fillId="5" borderId="10" xfId="1" applyNumberFormat="1" applyFont="1" applyFill="1" applyBorder="1" applyAlignment="1">
      <alignment vertical="center" shrinkToFit="1"/>
    </xf>
    <xf numFmtId="0" fontId="9" fillId="0" borderId="25" xfId="1" applyNumberFormat="1" applyFont="1" applyFill="1" applyBorder="1" applyAlignment="1">
      <alignment vertical="center" shrinkToFit="1"/>
    </xf>
    <xf numFmtId="0" fontId="9" fillId="6" borderId="10" xfId="1" applyNumberFormat="1" applyFont="1" applyFill="1" applyBorder="1" applyAlignment="1">
      <alignment vertical="center" shrinkToFit="1"/>
    </xf>
    <xf numFmtId="0" fontId="6" fillId="0" borderId="25" xfId="1" applyFont="1" applyFill="1" applyBorder="1" applyAlignment="1">
      <alignment vertical="center" shrinkToFit="1"/>
    </xf>
    <xf numFmtId="0" fontId="6" fillId="3" borderId="25" xfId="1" applyNumberFormat="1" applyFont="1" applyFill="1" applyBorder="1" applyAlignment="1">
      <alignment vertical="center" shrinkToFit="1"/>
    </xf>
    <xf numFmtId="0" fontId="6" fillId="3" borderId="10" xfId="1" applyNumberFormat="1" applyFont="1" applyFill="1" applyBorder="1" applyAlignment="1">
      <alignment vertical="center" shrinkToFit="1"/>
    </xf>
    <xf numFmtId="0" fontId="6" fillId="3" borderId="25" xfId="1" applyFont="1" applyFill="1" applyBorder="1" applyAlignment="1">
      <alignment vertical="center" shrinkToFit="1"/>
    </xf>
    <xf numFmtId="0" fontId="6" fillId="3" borderId="10" xfId="1" applyFont="1" applyFill="1" applyBorder="1" applyAlignment="1">
      <alignment vertical="center" shrinkToFit="1"/>
    </xf>
    <xf numFmtId="0" fontId="6" fillId="0" borderId="36" xfId="1" applyFont="1" applyFill="1" applyBorder="1" applyAlignment="1">
      <alignment vertical="center" shrinkToFit="1"/>
    </xf>
    <xf numFmtId="177" fontId="6" fillId="0" borderId="10" xfId="1" applyNumberFormat="1" applyFont="1" applyFill="1" applyBorder="1" applyAlignment="1">
      <alignment horizontal="center" vertical="center"/>
    </xf>
    <xf numFmtId="177" fontId="6" fillId="0" borderId="11" xfId="1" applyNumberFormat="1" applyFont="1" applyFill="1" applyBorder="1" applyAlignment="1">
      <alignment horizontal="center" vertical="center"/>
    </xf>
    <xf numFmtId="0" fontId="6" fillId="2" borderId="16"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0" borderId="19"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49" fontId="6" fillId="0" borderId="19" xfId="1" applyNumberFormat="1" applyFont="1" applyFill="1" applyBorder="1" applyAlignment="1">
      <alignment horizontal="center" vertical="center"/>
    </xf>
    <xf numFmtId="49" fontId="6" fillId="0" borderId="17" xfId="1" applyNumberFormat="1" applyFont="1" applyFill="1" applyBorder="1" applyAlignment="1">
      <alignment horizontal="center" vertical="center"/>
    </xf>
    <xf numFmtId="49" fontId="6" fillId="0" borderId="18" xfId="1" applyNumberFormat="1" applyFont="1" applyFill="1" applyBorder="1" applyAlignment="1">
      <alignment horizontal="center" vertical="center"/>
    </xf>
    <xf numFmtId="0" fontId="6" fillId="0" borderId="19"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20" xfId="1" applyFont="1" applyFill="1" applyBorder="1" applyAlignment="1">
      <alignment horizontal="center" vertical="center" shrinkToFit="1"/>
    </xf>
    <xf numFmtId="0" fontId="2" fillId="0" borderId="0" xfId="1" applyFont="1" applyAlignment="1">
      <alignment horizontal="left" vertical="center" shrinkToFi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6" fillId="2" borderId="7"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176" fontId="6" fillId="0" borderId="7"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0" borderId="6" xfId="1"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6" fillId="0" borderId="14" xfId="1" applyNumberFormat="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0" borderId="26"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25"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0" xfId="1" applyFont="1" applyFill="1" applyBorder="1" applyAlignment="1">
      <alignment horizontal="center" vertical="center"/>
    </xf>
    <xf numFmtId="0" fontId="6" fillId="0" borderId="1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1"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27" xfId="1" applyFont="1" applyFill="1" applyBorder="1" applyAlignment="1">
      <alignment horizontal="center" vertical="center"/>
    </xf>
    <xf numFmtId="0" fontId="6" fillId="3" borderId="26" xfId="1" applyFont="1" applyFill="1" applyBorder="1" applyAlignment="1">
      <alignment horizontal="center" vertical="center" shrinkToFit="1"/>
    </xf>
    <xf numFmtId="0" fontId="6" fillId="3" borderId="9" xfId="1" applyFont="1" applyFill="1" applyBorder="1" applyAlignment="1">
      <alignment horizontal="center" vertical="center" shrinkToFit="1"/>
    </xf>
    <xf numFmtId="0" fontId="6" fillId="3" borderId="25"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27" xfId="1" applyFont="1" applyFill="1" applyBorder="1" applyAlignment="1">
      <alignment horizontal="center" vertical="center"/>
    </xf>
    <xf numFmtId="0" fontId="6" fillId="3" borderId="10" xfId="1" applyFont="1" applyFill="1" applyBorder="1" applyAlignment="1">
      <alignment horizontal="center" vertical="center" shrinkToFit="1"/>
    </xf>
    <xf numFmtId="0" fontId="6" fillId="0" borderId="28" xfId="1" applyFont="1" applyFill="1" applyBorder="1" applyAlignment="1">
      <alignment horizontal="center" vertical="center"/>
    </xf>
    <xf numFmtId="0" fontId="6" fillId="0" borderId="29" xfId="1" applyFont="1" applyFill="1" applyBorder="1" applyAlignment="1">
      <alignment horizontal="center" vertical="center"/>
    </xf>
    <xf numFmtId="0" fontId="6" fillId="2" borderId="30" xfId="1" applyFont="1" applyFill="1" applyBorder="1" applyAlignment="1">
      <alignment horizontal="distributed" vertical="center" indent="5"/>
    </xf>
    <xf numFmtId="0" fontId="6" fillId="2" borderId="31" xfId="1" applyFont="1" applyFill="1" applyBorder="1" applyAlignment="1">
      <alignment horizontal="distributed" vertical="center" indent="5"/>
    </xf>
    <xf numFmtId="0" fontId="6" fillId="2" borderId="32" xfId="1" applyFont="1" applyFill="1" applyBorder="1" applyAlignment="1">
      <alignment horizontal="distributed" vertical="center" indent="5"/>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11" fillId="4" borderId="0" xfId="1" applyFont="1" applyFill="1" applyAlignment="1">
      <alignment horizontal="left" vertical="center"/>
    </xf>
    <xf numFmtId="49" fontId="6" fillId="0" borderId="43" xfId="1" applyNumberFormat="1" applyFont="1" applyFill="1" applyBorder="1" applyAlignment="1">
      <alignment horizontal="center" vertical="center"/>
    </xf>
    <xf numFmtId="49" fontId="6" fillId="0" borderId="42" xfId="1" applyNumberFormat="1" applyFont="1" applyFill="1" applyBorder="1" applyAlignment="1">
      <alignment horizontal="center" vertical="center"/>
    </xf>
    <xf numFmtId="49" fontId="6" fillId="0" borderId="44" xfId="1" applyNumberFormat="1" applyFont="1" applyFill="1" applyBorder="1" applyAlignment="1">
      <alignment horizontal="center" vertical="center"/>
    </xf>
    <xf numFmtId="0" fontId="11" fillId="0" borderId="0" xfId="1" applyFont="1" applyAlignment="1">
      <alignment horizontal="left" vertical="center"/>
    </xf>
    <xf numFmtId="0" fontId="11" fillId="0" borderId="0" xfId="1" applyFont="1" applyAlignment="1">
      <alignment horizontal="left" vertical="center" wrapText="1" shrinkToFit="1"/>
    </xf>
    <xf numFmtId="0" fontId="11" fillId="0" borderId="0" xfId="1" applyFont="1" applyAlignment="1">
      <alignment horizontal="left" vertical="center" wrapText="1"/>
    </xf>
    <xf numFmtId="0" fontId="6" fillId="2" borderId="26" xfId="1" applyFont="1" applyFill="1" applyBorder="1" applyAlignment="1">
      <alignment horizontal="distributed" vertical="center" indent="5"/>
    </xf>
    <xf numFmtId="0" fontId="6" fillId="2" borderId="9" xfId="1" applyFont="1" applyFill="1" applyBorder="1" applyAlignment="1">
      <alignment horizontal="distributed" vertical="center" indent="5"/>
    </xf>
    <xf numFmtId="0" fontId="6" fillId="2" borderId="27" xfId="1" applyFont="1" applyFill="1" applyBorder="1" applyAlignment="1">
      <alignment horizontal="distributed" vertical="center" indent="5"/>
    </xf>
    <xf numFmtId="0" fontId="6" fillId="0" borderId="36"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22" xfId="1" applyFont="1" applyFill="1" applyBorder="1" applyAlignment="1">
      <alignment horizontal="center" vertical="center"/>
    </xf>
    <xf numFmtId="0" fontId="6" fillId="2" borderId="39" xfId="1" applyFont="1" applyFill="1" applyBorder="1" applyAlignment="1">
      <alignment horizontal="center" vertical="center" shrinkToFit="1"/>
    </xf>
    <xf numFmtId="0" fontId="6" fillId="2" borderId="36" xfId="1" applyFont="1" applyFill="1" applyBorder="1" applyAlignment="1">
      <alignment horizontal="center" vertical="center" shrinkToFit="1"/>
    </xf>
    <xf numFmtId="0" fontId="7" fillId="0" borderId="1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49" fontId="7" fillId="0" borderId="19" xfId="1" applyNumberFormat="1" applyFont="1" applyFill="1" applyBorder="1" applyAlignment="1">
      <alignment horizontal="center" vertical="center"/>
    </xf>
    <xf numFmtId="49" fontId="7" fillId="0" borderId="17" xfId="1" applyNumberFormat="1" applyFont="1" applyFill="1" applyBorder="1" applyAlignment="1">
      <alignment horizontal="center" vertical="center"/>
    </xf>
    <xf numFmtId="49" fontId="7" fillId="0" borderId="18" xfId="1" applyNumberFormat="1" applyFont="1" applyFill="1" applyBorder="1" applyAlignment="1">
      <alignment horizontal="center" vertical="center"/>
    </xf>
    <xf numFmtId="0" fontId="7" fillId="0" borderId="19" xfId="1" applyFont="1" applyFill="1" applyBorder="1" applyAlignment="1">
      <alignment horizontal="center" vertical="center" shrinkToFit="1"/>
    </xf>
    <xf numFmtId="0" fontId="7" fillId="0" borderId="17"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176" fontId="9" fillId="0" borderId="7" xfId="1" applyNumberFormat="1" applyFont="1" applyFill="1" applyBorder="1" applyAlignment="1">
      <alignment horizontal="center" vertical="center"/>
    </xf>
    <xf numFmtId="176" fontId="9" fillId="0" borderId="5" xfId="1" applyNumberFormat="1" applyFont="1" applyFill="1" applyBorder="1" applyAlignment="1">
      <alignment horizontal="center" vertical="center"/>
    </xf>
    <xf numFmtId="176" fontId="9" fillId="0" borderId="6" xfId="1" applyNumberFormat="1" applyFont="1" applyFill="1" applyBorder="1" applyAlignment="1">
      <alignment horizontal="center" vertical="center"/>
    </xf>
    <xf numFmtId="176" fontId="9" fillId="0" borderId="15" xfId="1" applyNumberFormat="1" applyFont="1" applyFill="1" applyBorder="1" applyAlignment="1">
      <alignment horizontal="center" vertical="center"/>
    </xf>
    <xf numFmtId="176" fontId="9" fillId="0" borderId="13" xfId="1" applyNumberFormat="1" applyFont="1" applyFill="1" applyBorder="1" applyAlignment="1">
      <alignment horizontal="center" vertical="center"/>
    </xf>
    <xf numFmtId="176" fontId="9" fillId="0" borderId="14" xfId="1" applyNumberFormat="1" applyFont="1" applyFill="1" applyBorder="1" applyAlignment="1">
      <alignment horizontal="center" vertical="center"/>
    </xf>
    <xf numFmtId="0" fontId="7" fillId="0" borderId="26"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25"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8" xfId="1" applyFont="1" applyFill="1" applyBorder="1" applyAlignment="1">
      <alignment horizontal="center" vertical="center" shrinkToFit="1"/>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27" xfId="1" applyFont="1" applyFill="1" applyBorder="1" applyAlignment="1">
      <alignment horizontal="center" vertical="center"/>
    </xf>
    <xf numFmtId="0" fontId="7" fillId="5" borderId="26" xfId="1" applyFont="1" applyFill="1" applyBorder="1" applyAlignment="1">
      <alignment horizontal="center" vertical="center" shrinkToFit="1"/>
    </xf>
    <xf numFmtId="0" fontId="7" fillId="5" borderId="9" xfId="1" applyFont="1" applyFill="1" applyBorder="1" applyAlignment="1">
      <alignment horizontal="center" vertical="center" shrinkToFit="1"/>
    </xf>
    <xf numFmtId="0" fontId="7" fillId="5" borderId="25" xfId="1" applyFont="1" applyFill="1" applyBorder="1" applyAlignment="1">
      <alignment horizontal="center" vertical="center" shrinkToFit="1"/>
    </xf>
    <xf numFmtId="49" fontId="9" fillId="0" borderId="43" xfId="1" applyNumberFormat="1" applyFont="1" applyFill="1" applyBorder="1" applyAlignment="1">
      <alignment horizontal="center" vertical="center"/>
    </xf>
    <xf numFmtId="49" fontId="9" fillId="0" borderId="42" xfId="1" applyNumberFormat="1" applyFont="1" applyFill="1" applyBorder="1" applyAlignment="1">
      <alignment horizontal="center" vertical="center"/>
    </xf>
    <xf numFmtId="49" fontId="9" fillId="0" borderId="44" xfId="1" applyNumberFormat="1" applyFont="1" applyFill="1" applyBorder="1" applyAlignment="1">
      <alignment horizontal="center" vertical="center"/>
    </xf>
    <xf numFmtId="0" fontId="20" fillId="2" borderId="12" xfId="1" applyFont="1" applyFill="1" applyBorder="1" applyAlignment="1">
      <alignment horizontal="distributed" vertical="center" indent="5"/>
    </xf>
    <xf numFmtId="0" fontId="1" fillId="2" borderId="13" xfId="1" applyFont="1" applyFill="1" applyBorder="1" applyAlignment="1">
      <alignment horizontal="distributed" vertical="center" indent="5"/>
    </xf>
    <xf numFmtId="0" fontId="1" fillId="2" borderId="46" xfId="1" applyFont="1" applyFill="1" applyBorder="1" applyAlignment="1">
      <alignment horizontal="distributed" vertical="center" indent="5"/>
    </xf>
    <xf numFmtId="0" fontId="20" fillId="2" borderId="30" xfId="1" applyFont="1" applyFill="1" applyBorder="1" applyAlignment="1">
      <alignment horizontal="distributed" vertical="center" indent="5"/>
    </xf>
    <xf numFmtId="0" fontId="1" fillId="2" borderId="31" xfId="1" applyFont="1" applyFill="1" applyBorder="1" applyAlignment="1">
      <alignment horizontal="distributed" vertical="center" indent="5"/>
    </xf>
    <xf numFmtId="0" fontId="1" fillId="2" borderId="32" xfId="1" applyFont="1" applyFill="1" applyBorder="1" applyAlignment="1">
      <alignment horizontal="distributed" vertical="center" indent="5"/>
    </xf>
    <xf numFmtId="0" fontId="0" fillId="2" borderId="12" xfId="1" applyFont="1" applyFill="1" applyBorder="1" applyAlignment="1">
      <alignment horizontal="distributed" vertical="center" indent="5"/>
    </xf>
    <xf numFmtId="0" fontId="0" fillId="2" borderId="30" xfId="1" applyFont="1" applyFill="1" applyBorder="1" applyAlignment="1">
      <alignment horizontal="distributed" vertical="center" indent="5"/>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BB38"/>
  <sheetViews>
    <sheetView tabSelected="1" view="pageBreakPreview" topLeftCell="A3" zoomScaleNormal="100" zoomScaleSheetLayoutView="100" workbookViewId="0">
      <selection activeCell="A10" sqref="A10:F10"/>
    </sheetView>
  </sheetViews>
  <sheetFormatPr defaultColWidth="9" defaultRowHeight="21" customHeight="1" x14ac:dyDescent="0.2"/>
  <cols>
    <col min="1" max="4" width="2.6328125" style="35" customWidth="1"/>
    <col min="5" max="18" width="2.6328125" style="1" customWidth="1"/>
    <col min="19" max="49" width="2.90625" style="1" customWidth="1"/>
    <col min="50" max="52" width="2.6328125" style="1" customWidth="1"/>
    <col min="53" max="53" width="18.7265625" style="1" customWidth="1"/>
    <col min="54" max="67" width="2.6328125" style="1" customWidth="1"/>
    <col min="68" max="16384" width="9" style="1"/>
  </cols>
  <sheetData>
    <row r="1" spans="1:53" ht="21" customHeight="1" x14ac:dyDescent="0.2">
      <c r="A1" s="65" t="s">
        <v>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row>
    <row r="2" spans="1:53" ht="7.5" customHeight="1" thickBot="1" x14ac:dyDescent="0.25">
      <c r="A2" s="2"/>
      <c r="B2" s="2"/>
      <c r="C2" s="2"/>
      <c r="D2" s="2"/>
      <c r="E2" s="2"/>
    </row>
    <row r="3" spans="1:53" ht="21" customHeight="1" x14ac:dyDescent="0.2">
      <c r="A3" s="66" t="s">
        <v>1</v>
      </c>
      <c r="B3" s="67"/>
      <c r="C3" s="67"/>
      <c r="D3" s="67"/>
      <c r="E3" s="67"/>
      <c r="F3" s="67"/>
      <c r="G3" s="67"/>
      <c r="H3" s="67"/>
      <c r="I3" s="67"/>
      <c r="J3" s="67"/>
      <c r="K3" s="67"/>
      <c r="L3" s="67"/>
      <c r="M3" s="67"/>
      <c r="N3" s="67"/>
      <c r="O3" s="67"/>
      <c r="P3" s="67"/>
      <c r="Q3" s="67"/>
      <c r="R3" s="67"/>
      <c r="S3" s="68"/>
      <c r="T3" s="68"/>
      <c r="U3" s="68"/>
      <c r="V3" s="68"/>
      <c r="W3" s="68"/>
      <c r="X3" s="68"/>
      <c r="Y3" s="68"/>
      <c r="Z3" s="68"/>
      <c r="AA3" s="68"/>
      <c r="AB3" s="68"/>
      <c r="AC3" s="68"/>
      <c r="AD3" s="68"/>
      <c r="AE3" s="68"/>
      <c r="AF3" s="67" t="s">
        <v>2</v>
      </c>
      <c r="AG3" s="67"/>
      <c r="AH3" s="67"/>
      <c r="AI3" s="67"/>
      <c r="AJ3" s="67"/>
      <c r="AK3" s="67"/>
      <c r="AL3" s="67"/>
      <c r="AM3" s="67"/>
      <c r="AN3" s="68"/>
      <c r="AO3" s="68"/>
      <c r="AP3" s="68"/>
      <c r="AQ3" s="68"/>
      <c r="AR3" s="68"/>
      <c r="AS3" s="68"/>
      <c r="AT3" s="68"/>
      <c r="AU3" s="68"/>
      <c r="AV3" s="68"/>
      <c r="AW3" s="68"/>
      <c r="AX3" s="68"/>
      <c r="AY3" s="68"/>
      <c r="AZ3" s="69"/>
    </row>
    <row r="4" spans="1:53" ht="14" x14ac:dyDescent="0.2">
      <c r="A4" s="70" t="s">
        <v>3</v>
      </c>
      <c r="B4" s="71"/>
      <c r="C4" s="71"/>
      <c r="D4" s="71"/>
      <c r="E4" s="71"/>
      <c r="F4" s="71"/>
      <c r="G4" s="72"/>
      <c r="H4" s="76"/>
      <c r="I4" s="77"/>
      <c r="J4" s="77"/>
      <c r="K4" s="77"/>
      <c r="L4" s="77"/>
      <c r="M4" s="77"/>
      <c r="N4" s="77"/>
      <c r="O4" s="77"/>
      <c r="P4" s="77"/>
      <c r="Q4" s="77"/>
      <c r="R4" s="78"/>
      <c r="S4" s="82" t="s">
        <v>4</v>
      </c>
      <c r="T4" s="83"/>
      <c r="U4" s="83"/>
      <c r="V4" s="83"/>
      <c r="W4" s="83"/>
      <c r="X4" s="83"/>
      <c r="Y4" s="83"/>
      <c r="Z4" s="83"/>
      <c r="AA4" s="83"/>
      <c r="AB4" s="83"/>
      <c r="AC4" s="83"/>
      <c r="AD4" s="83"/>
      <c r="AE4" s="84"/>
      <c r="AF4" s="88"/>
      <c r="AG4" s="89"/>
      <c r="AH4" s="89"/>
      <c r="AI4" s="89"/>
      <c r="AJ4" s="90"/>
      <c r="AK4" s="3" t="s">
        <v>5</v>
      </c>
      <c r="AL4" s="4"/>
      <c r="AM4" s="4"/>
      <c r="AN4" s="4"/>
      <c r="AO4" s="4"/>
      <c r="AP4" s="4"/>
      <c r="AQ4" s="4"/>
      <c r="AR4" s="4"/>
      <c r="AS4" s="4"/>
      <c r="AT4" s="4"/>
      <c r="AU4" s="4"/>
      <c r="AV4" s="4"/>
      <c r="AW4" s="48">
        <v>0</v>
      </c>
      <c r="AX4" s="48"/>
      <c r="AY4" s="48"/>
      <c r="AZ4" s="49"/>
    </row>
    <row r="5" spans="1:53" ht="14" x14ac:dyDescent="0.2">
      <c r="A5" s="73"/>
      <c r="B5" s="74"/>
      <c r="C5" s="74"/>
      <c r="D5" s="74"/>
      <c r="E5" s="74"/>
      <c r="F5" s="74"/>
      <c r="G5" s="75"/>
      <c r="H5" s="79"/>
      <c r="I5" s="80"/>
      <c r="J5" s="80"/>
      <c r="K5" s="80"/>
      <c r="L5" s="80"/>
      <c r="M5" s="80"/>
      <c r="N5" s="80"/>
      <c r="O5" s="80"/>
      <c r="P5" s="80"/>
      <c r="Q5" s="80"/>
      <c r="R5" s="81"/>
      <c r="S5" s="85"/>
      <c r="T5" s="86"/>
      <c r="U5" s="86"/>
      <c r="V5" s="86"/>
      <c r="W5" s="86"/>
      <c r="X5" s="86"/>
      <c r="Y5" s="86"/>
      <c r="Z5" s="86"/>
      <c r="AA5" s="86"/>
      <c r="AB5" s="86"/>
      <c r="AC5" s="86"/>
      <c r="AD5" s="86"/>
      <c r="AE5" s="87"/>
      <c r="AF5" s="91"/>
      <c r="AG5" s="92"/>
      <c r="AH5" s="92"/>
      <c r="AI5" s="92"/>
      <c r="AJ5" s="93"/>
      <c r="AK5" s="3" t="s">
        <v>6</v>
      </c>
      <c r="AL5" s="4"/>
      <c r="AM5" s="4"/>
      <c r="AN5" s="4"/>
      <c r="AO5" s="4"/>
      <c r="AP5" s="4"/>
      <c r="AQ5" s="4"/>
      <c r="AR5" s="4"/>
      <c r="AS5" s="4"/>
      <c r="AT5" s="4"/>
      <c r="AU5" s="4"/>
      <c r="AV5" s="4"/>
      <c r="AW5" s="48">
        <v>0</v>
      </c>
      <c r="AX5" s="48"/>
      <c r="AY5" s="48"/>
      <c r="AZ5" s="49"/>
    </row>
    <row r="6" spans="1:53" ht="21" customHeight="1" thickBot="1" x14ac:dyDescent="0.25">
      <c r="A6" s="50" t="s">
        <v>7</v>
      </c>
      <c r="B6" s="51"/>
      <c r="C6" s="51"/>
      <c r="D6" s="51"/>
      <c r="E6" s="51"/>
      <c r="F6" s="51"/>
      <c r="G6" s="51"/>
      <c r="H6" s="51"/>
      <c r="I6" s="51"/>
      <c r="J6" s="51"/>
      <c r="K6" s="51"/>
      <c r="L6" s="51"/>
      <c r="M6" s="52"/>
      <c r="N6" s="53"/>
      <c r="O6" s="54"/>
      <c r="P6" s="54"/>
      <c r="Q6" s="54"/>
      <c r="R6" s="55"/>
      <c r="S6" s="56" t="s">
        <v>8</v>
      </c>
      <c r="T6" s="57"/>
      <c r="U6" s="57"/>
      <c r="V6" s="57"/>
      <c r="W6" s="57"/>
      <c r="X6" s="57"/>
      <c r="Y6" s="57"/>
      <c r="Z6" s="58"/>
      <c r="AA6" s="59"/>
      <c r="AB6" s="60"/>
      <c r="AC6" s="60"/>
      <c r="AD6" s="60"/>
      <c r="AE6" s="60"/>
      <c r="AF6" s="60"/>
      <c r="AG6" s="60"/>
      <c r="AH6" s="60"/>
      <c r="AI6" s="60"/>
      <c r="AJ6" s="61"/>
      <c r="AK6" s="56" t="s">
        <v>9</v>
      </c>
      <c r="AL6" s="57"/>
      <c r="AM6" s="57"/>
      <c r="AN6" s="57"/>
      <c r="AO6" s="57"/>
      <c r="AP6" s="57"/>
      <c r="AQ6" s="57"/>
      <c r="AR6" s="57"/>
      <c r="AS6" s="62"/>
      <c r="AT6" s="63"/>
      <c r="AU6" s="63"/>
      <c r="AV6" s="63"/>
      <c r="AW6" s="63"/>
      <c r="AX6" s="63"/>
      <c r="AY6" s="63"/>
      <c r="AZ6" s="64"/>
    </row>
    <row r="7" spans="1:53" ht="21" customHeight="1" x14ac:dyDescent="0.2">
      <c r="A7" s="66" t="s">
        <v>10</v>
      </c>
      <c r="B7" s="67"/>
      <c r="C7" s="67"/>
      <c r="D7" s="67"/>
      <c r="E7" s="67"/>
      <c r="F7" s="67"/>
      <c r="G7" s="97" t="s">
        <v>11</v>
      </c>
      <c r="H7" s="97"/>
      <c r="I7" s="97"/>
      <c r="J7" s="97"/>
      <c r="K7" s="97"/>
      <c r="L7" s="67" t="s">
        <v>12</v>
      </c>
      <c r="M7" s="67"/>
      <c r="N7" s="67"/>
      <c r="O7" s="67"/>
      <c r="P7" s="67"/>
      <c r="Q7" s="67"/>
      <c r="R7" s="108"/>
      <c r="S7" s="96" t="s">
        <v>13</v>
      </c>
      <c r="T7" s="67"/>
      <c r="U7" s="67"/>
      <c r="V7" s="67"/>
      <c r="W7" s="67"/>
      <c r="X7" s="67"/>
      <c r="Y7" s="67"/>
      <c r="Z7" s="67" t="s">
        <v>14</v>
      </c>
      <c r="AA7" s="67"/>
      <c r="AB7" s="67"/>
      <c r="AC7" s="67"/>
      <c r="AD7" s="67"/>
      <c r="AE7" s="67"/>
      <c r="AF7" s="67"/>
      <c r="AG7" s="67" t="s">
        <v>15</v>
      </c>
      <c r="AH7" s="67"/>
      <c r="AI7" s="67"/>
      <c r="AJ7" s="67"/>
      <c r="AK7" s="67"/>
      <c r="AL7" s="67"/>
      <c r="AM7" s="67"/>
      <c r="AN7" s="94" t="s">
        <v>16</v>
      </c>
      <c r="AO7" s="95"/>
      <c r="AP7" s="95"/>
      <c r="AQ7" s="95"/>
      <c r="AR7" s="95"/>
      <c r="AS7" s="95"/>
      <c r="AT7" s="96"/>
      <c r="AU7" s="94" t="s">
        <v>17</v>
      </c>
      <c r="AV7" s="95"/>
      <c r="AW7" s="96"/>
      <c r="AX7" s="97" t="s">
        <v>18</v>
      </c>
      <c r="AY7" s="97"/>
      <c r="AZ7" s="97"/>
      <c r="BA7" s="99" t="s">
        <v>19</v>
      </c>
    </row>
    <row r="8" spans="1:53" ht="21" customHeight="1" x14ac:dyDescent="0.2">
      <c r="A8" s="106"/>
      <c r="B8" s="107"/>
      <c r="C8" s="107"/>
      <c r="D8" s="107"/>
      <c r="E8" s="107"/>
      <c r="F8" s="107"/>
      <c r="G8" s="98"/>
      <c r="H8" s="98"/>
      <c r="I8" s="98"/>
      <c r="J8" s="98"/>
      <c r="K8" s="98"/>
      <c r="L8" s="107"/>
      <c r="M8" s="107"/>
      <c r="N8" s="107"/>
      <c r="O8" s="107"/>
      <c r="P8" s="107"/>
      <c r="Q8" s="107"/>
      <c r="R8" s="109"/>
      <c r="S8" s="5">
        <v>1</v>
      </c>
      <c r="T8" s="6">
        <v>2</v>
      </c>
      <c r="U8" s="6">
        <v>3</v>
      </c>
      <c r="V8" s="6">
        <v>4</v>
      </c>
      <c r="W8" s="6">
        <v>5</v>
      </c>
      <c r="X8" s="6">
        <v>6</v>
      </c>
      <c r="Y8" s="6">
        <v>7</v>
      </c>
      <c r="Z8" s="6">
        <v>8</v>
      </c>
      <c r="AA8" s="6">
        <v>9</v>
      </c>
      <c r="AB8" s="6">
        <v>10</v>
      </c>
      <c r="AC8" s="6">
        <v>11</v>
      </c>
      <c r="AD8" s="6">
        <v>12</v>
      </c>
      <c r="AE8" s="6">
        <v>13</v>
      </c>
      <c r="AF8" s="6">
        <v>14</v>
      </c>
      <c r="AG8" s="6">
        <v>15</v>
      </c>
      <c r="AH8" s="6">
        <v>16</v>
      </c>
      <c r="AI8" s="6">
        <v>17</v>
      </c>
      <c r="AJ8" s="6">
        <v>18</v>
      </c>
      <c r="AK8" s="6">
        <v>19</v>
      </c>
      <c r="AL8" s="6">
        <v>20</v>
      </c>
      <c r="AM8" s="6">
        <v>21</v>
      </c>
      <c r="AN8" s="6">
        <v>22</v>
      </c>
      <c r="AO8" s="6">
        <v>23</v>
      </c>
      <c r="AP8" s="6">
        <v>24</v>
      </c>
      <c r="AQ8" s="6">
        <v>25</v>
      </c>
      <c r="AR8" s="6">
        <v>26</v>
      </c>
      <c r="AS8" s="6">
        <v>27</v>
      </c>
      <c r="AT8" s="6">
        <v>28</v>
      </c>
      <c r="AU8" s="6">
        <v>29</v>
      </c>
      <c r="AV8" s="6">
        <v>30</v>
      </c>
      <c r="AW8" s="6">
        <v>31</v>
      </c>
      <c r="AX8" s="98"/>
      <c r="AY8" s="98"/>
      <c r="AZ8" s="98"/>
      <c r="BA8" s="99"/>
    </row>
    <row r="9" spans="1:53" ht="21" customHeight="1" x14ac:dyDescent="0.2">
      <c r="A9" s="106"/>
      <c r="B9" s="107"/>
      <c r="C9" s="107"/>
      <c r="D9" s="107"/>
      <c r="E9" s="107"/>
      <c r="F9" s="107"/>
      <c r="G9" s="98"/>
      <c r="H9" s="98"/>
      <c r="I9" s="98"/>
      <c r="J9" s="98"/>
      <c r="K9" s="98"/>
      <c r="L9" s="107"/>
      <c r="M9" s="107"/>
      <c r="N9" s="107"/>
      <c r="O9" s="107"/>
      <c r="P9" s="107"/>
      <c r="Q9" s="107"/>
      <c r="R9" s="109"/>
      <c r="S9" s="7" t="s">
        <v>20</v>
      </c>
      <c r="T9" s="8" t="s">
        <v>21</v>
      </c>
      <c r="U9" s="8" t="s">
        <v>22</v>
      </c>
      <c r="V9" s="8" t="s">
        <v>23</v>
      </c>
      <c r="W9" s="8" t="s">
        <v>24</v>
      </c>
      <c r="X9" s="8" t="s">
        <v>25</v>
      </c>
      <c r="Y9" s="8" t="s">
        <v>26</v>
      </c>
      <c r="Z9" s="8" t="s">
        <v>20</v>
      </c>
      <c r="AA9" s="8" t="s">
        <v>21</v>
      </c>
      <c r="AB9" s="8" t="s">
        <v>22</v>
      </c>
      <c r="AC9" s="8" t="s">
        <v>23</v>
      </c>
      <c r="AD9" s="8" t="s">
        <v>24</v>
      </c>
      <c r="AE9" s="8" t="s">
        <v>25</v>
      </c>
      <c r="AF9" s="8" t="s">
        <v>26</v>
      </c>
      <c r="AG9" s="8" t="s">
        <v>20</v>
      </c>
      <c r="AH9" s="8" t="s">
        <v>21</v>
      </c>
      <c r="AI9" s="8" t="s">
        <v>22</v>
      </c>
      <c r="AJ9" s="8" t="s">
        <v>23</v>
      </c>
      <c r="AK9" s="8" t="s">
        <v>24</v>
      </c>
      <c r="AL9" s="8" t="s">
        <v>25</v>
      </c>
      <c r="AM9" s="8" t="s">
        <v>26</v>
      </c>
      <c r="AN9" s="8" t="s">
        <v>20</v>
      </c>
      <c r="AO9" s="8" t="s">
        <v>21</v>
      </c>
      <c r="AP9" s="8" t="s">
        <v>22</v>
      </c>
      <c r="AQ9" s="8" t="s">
        <v>23</v>
      </c>
      <c r="AR9" s="8" t="s">
        <v>24</v>
      </c>
      <c r="AS9" s="8" t="s">
        <v>25</v>
      </c>
      <c r="AT9" s="8" t="s">
        <v>27</v>
      </c>
      <c r="AU9" s="8" t="s">
        <v>28</v>
      </c>
      <c r="AV9" s="8" t="s">
        <v>29</v>
      </c>
      <c r="AW9" s="8" t="s">
        <v>30</v>
      </c>
      <c r="AX9" s="98"/>
      <c r="AY9" s="98"/>
      <c r="AZ9" s="98"/>
      <c r="BA9" s="99"/>
    </row>
    <row r="10" spans="1:53" ht="21" customHeight="1" x14ac:dyDescent="0.2">
      <c r="A10" s="100"/>
      <c r="B10" s="101"/>
      <c r="C10" s="101"/>
      <c r="D10" s="101"/>
      <c r="E10" s="101"/>
      <c r="F10" s="102"/>
      <c r="G10" s="103"/>
      <c r="H10" s="103"/>
      <c r="I10" s="103"/>
      <c r="J10" s="103"/>
      <c r="K10" s="103"/>
      <c r="L10" s="104"/>
      <c r="M10" s="104"/>
      <c r="N10" s="104"/>
      <c r="O10" s="104"/>
      <c r="P10" s="104"/>
      <c r="Q10" s="104"/>
      <c r="R10" s="105"/>
      <c r="S10" s="42"/>
      <c r="T10" s="8"/>
      <c r="U10" s="8"/>
      <c r="V10" s="8"/>
      <c r="W10" s="8"/>
      <c r="X10" s="8"/>
      <c r="Y10" s="8"/>
      <c r="Z10" s="42"/>
      <c r="AA10" s="8"/>
      <c r="AB10" s="8"/>
      <c r="AC10" s="8"/>
      <c r="AD10" s="8"/>
      <c r="AE10" s="8"/>
      <c r="AF10" s="8"/>
      <c r="AG10" s="42"/>
      <c r="AH10" s="8"/>
      <c r="AI10" s="8"/>
      <c r="AJ10" s="8"/>
      <c r="AK10" s="8"/>
      <c r="AL10" s="8"/>
      <c r="AM10" s="8"/>
      <c r="AN10" s="42"/>
      <c r="AO10" s="8"/>
      <c r="AP10" s="8"/>
      <c r="AQ10" s="8"/>
      <c r="AR10" s="8"/>
      <c r="AS10" s="8"/>
      <c r="AT10" s="8"/>
      <c r="AU10" s="8"/>
      <c r="AV10" s="8"/>
      <c r="AW10" s="8"/>
      <c r="AX10" s="104">
        <f t="shared" ref="AX10:AX24" si="0">SUM(S10:AW10)</f>
        <v>0</v>
      </c>
      <c r="AY10" s="104"/>
      <c r="AZ10" s="104"/>
      <c r="BA10" s="11"/>
    </row>
    <row r="11" spans="1:53" ht="21" customHeight="1" x14ac:dyDescent="0.2">
      <c r="A11" s="100"/>
      <c r="B11" s="101"/>
      <c r="C11" s="101"/>
      <c r="D11" s="101"/>
      <c r="E11" s="101"/>
      <c r="F11" s="102"/>
      <c r="G11" s="103"/>
      <c r="H11" s="103"/>
      <c r="I11" s="103"/>
      <c r="J11" s="103"/>
      <c r="K11" s="103"/>
      <c r="L11" s="104"/>
      <c r="M11" s="104"/>
      <c r="N11" s="104"/>
      <c r="O11" s="104"/>
      <c r="P11" s="104"/>
      <c r="Q11" s="104"/>
      <c r="R11" s="105"/>
      <c r="S11" s="42"/>
      <c r="T11" s="8"/>
      <c r="U11" s="8"/>
      <c r="V11" s="8"/>
      <c r="W11" s="8"/>
      <c r="X11" s="8"/>
      <c r="Y11" s="8"/>
      <c r="Z11" s="42"/>
      <c r="AA11" s="8"/>
      <c r="AB11" s="8"/>
      <c r="AC11" s="8"/>
      <c r="AD11" s="8"/>
      <c r="AE11" s="8"/>
      <c r="AF11" s="8"/>
      <c r="AG11" s="42"/>
      <c r="AH11" s="8"/>
      <c r="AI11" s="8"/>
      <c r="AJ11" s="8"/>
      <c r="AK11" s="8"/>
      <c r="AL11" s="8"/>
      <c r="AM11" s="8"/>
      <c r="AN11" s="42"/>
      <c r="AO11" s="8"/>
      <c r="AP11" s="8"/>
      <c r="AQ11" s="8"/>
      <c r="AR11" s="8"/>
      <c r="AS11" s="8"/>
      <c r="AT11" s="8"/>
      <c r="AU11" s="8"/>
      <c r="AV11" s="8"/>
      <c r="AW11" s="8"/>
      <c r="AX11" s="104">
        <f t="shared" si="0"/>
        <v>0</v>
      </c>
      <c r="AY11" s="104"/>
      <c r="AZ11" s="104"/>
      <c r="BA11" s="11"/>
    </row>
    <row r="12" spans="1:53" ht="21" customHeight="1" x14ac:dyDescent="0.2">
      <c r="A12" s="100"/>
      <c r="B12" s="101"/>
      <c r="C12" s="101"/>
      <c r="D12" s="101"/>
      <c r="E12" s="101"/>
      <c r="F12" s="102"/>
      <c r="G12" s="103"/>
      <c r="H12" s="103"/>
      <c r="I12" s="103"/>
      <c r="J12" s="103"/>
      <c r="K12" s="103"/>
      <c r="L12" s="104"/>
      <c r="M12" s="104"/>
      <c r="N12" s="104"/>
      <c r="O12" s="104"/>
      <c r="P12" s="104"/>
      <c r="Q12" s="104"/>
      <c r="R12" s="105"/>
      <c r="S12" s="42"/>
      <c r="T12" s="8"/>
      <c r="U12" s="8"/>
      <c r="V12" s="8"/>
      <c r="W12" s="8"/>
      <c r="X12" s="8"/>
      <c r="Y12" s="8"/>
      <c r="Z12" s="42"/>
      <c r="AA12" s="8"/>
      <c r="AB12" s="8"/>
      <c r="AC12" s="8"/>
      <c r="AD12" s="8"/>
      <c r="AE12" s="8"/>
      <c r="AF12" s="8"/>
      <c r="AG12" s="42"/>
      <c r="AH12" s="8"/>
      <c r="AI12" s="8"/>
      <c r="AJ12" s="8"/>
      <c r="AK12" s="8"/>
      <c r="AL12" s="8"/>
      <c r="AM12" s="8"/>
      <c r="AN12" s="42"/>
      <c r="AO12" s="8"/>
      <c r="AP12" s="8"/>
      <c r="AQ12" s="8"/>
      <c r="AR12" s="8"/>
      <c r="AS12" s="8"/>
      <c r="AT12" s="8"/>
      <c r="AU12" s="8"/>
      <c r="AV12" s="8"/>
      <c r="AW12" s="8"/>
      <c r="AX12" s="104">
        <f t="shared" si="0"/>
        <v>0</v>
      </c>
      <c r="AY12" s="104"/>
      <c r="AZ12" s="104"/>
      <c r="BA12" s="11"/>
    </row>
    <row r="13" spans="1:53" ht="21" customHeight="1" x14ac:dyDescent="0.2">
      <c r="A13" s="100"/>
      <c r="B13" s="101"/>
      <c r="C13" s="101"/>
      <c r="D13" s="101"/>
      <c r="E13" s="101"/>
      <c r="F13" s="102"/>
      <c r="G13" s="103"/>
      <c r="H13" s="103"/>
      <c r="I13" s="103"/>
      <c r="J13" s="103"/>
      <c r="K13" s="103"/>
      <c r="L13" s="104"/>
      <c r="M13" s="104"/>
      <c r="N13" s="104"/>
      <c r="O13" s="104"/>
      <c r="P13" s="104"/>
      <c r="Q13" s="104"/>
      <c r="R13" s="105"/>
      <c r="S13" s="42"/>
      <c r="T13" s="8"/>
      <c r="U13" s="8"/>
      <c r="V13" s="8"/>
      <c r="W13" s="8"/>
      <c r="X13" s="8"/>
      <c r="Y13" s="8"/>
      <c r="Z13" s="42"/>
      <c r="AA13" s="8"/>
      <c r="AB13" s="8"/>
      <c r="AC13" s="8"/>
      <c r="AD13" s="8"/>
      <c r="AE13" s="8"/>
      <c r="AF13" s="8"/>
      <c r="AG13" s="42"/>
      <c r="AH13" s="8"/>
      <c r="AI13" s="8"/>
      <c r="AJ13" s="8"/>
      <c r="AK13" s="8"/>
      <c r="AL13" s="8"/>
      <c r="AM13" s="8"/>
      <c r="AN13" s="42"/>
      <c r="AO13" s="8"/>
      <c r="AP13" s="8"/>
      <c r="AQ13" s="8"/>
      <c r="AR13" s="8"/>
      <c r="AS13" s="8"/>
      <c r="AT13" s="8"/>
      <c r="AU13" s="8"/>
      <c r="AV13" s="8"/>
      <c r="AW13" s="8"/>
      <c r="AX13" s="104">
        <f>SUM(S13:AW13)</f>
        <v>0</v>
      </c>
      <c r="AY13" s="104"/>
      <c r="AZ13" s="104"/>
      <c r="BA13" s="11"/>
    </row>
    <row r="14" spans="1:53" ht="21" customHeight="1" x14ac:dyDescent="0.2">
      <c r="A14" s="100"/>
      <c r="B14" s="101"/>
      <c r="C14" s="101"/>
      <c r="D14" s="101"/>
      <c r="E14" s="101"/>
      <c r="F14" s="102"/>
      <c r="G14" s="103"/>
      <c r="H14" s="103"/>
      <c r="I14" s="103"/>
      <c r="J14" s="103"/>
      <c r="K14" s="103"/>
      <c r="L14" s="104"/>
      <c r="M14" s="104"/>
      <c r="N14" s="104"/>
      <c r="O14" s="104"/>
      <c r="P14" s="104"/>
      <c r="Q14" s="104"/>
      <c r="R14" s="105"/>
      <c r="S14" s="42"/>
      <c r="T14" s="8"/>
      <c r="U14" s="8"/>
      <c r="V14" s="8"/>
      <c r="W14" s="8"/>
      <c r="X14" s="8"/>
      <c r="Y14" s="8"/>
      <c r="Z14" s="42"/>
      <c r="AA14" s="8"/>
      <c r="AB14" s="8"/>
      <c r="AC14" s="8"/>
      <c r="AD14" s="8"/>
      <c r="AE14" s="8"/>
      <c r="AF14" s="8"/>
      <c r="AG14" s="42"/>
      <c r="AH14" s="8"/>
      <c r="AI14" s="8"/>
      <c r="AJ14" s="8"/>
      <c r="AK14" s="8"/>
      <c r="AL14" s="8"/>
      <c r="AM14" s="8"/>
      <c r="AN14" s="42"/>
      <c r="AO14" s="8"/>
      <c r="AP14" s="8"/>
      <c r="AQ14" s="8"/>
      <c r="AR14" s="8"/>
      <c r="AS14" s="8"/>
      <c r="AT14" s="8"/>
      <c r="AU14" s="8"/>
      <c r="AV14" s="8"/>
      <c r="AW14" s="8"/>
      <c r="AX14" s="104">
        <f>SUM(S14:AW14)</f>
        <v>0</v>
      </c>
      <c r="AY14" s="104"/>
      <c r="AZ14" s="104"/>
      <c r="BA14" s="11"/>
    </row>
    <row r="15" spans="1:53" ht="21" customHeight="1" x14ac:dyDescent="0.2">
      <c r="A15" s="100"/>
      <c r="B15" s="101"/>
      <c r="C15" s="101"/>
      <c r="D15" s="101"/>
      <c r="E15" s="101"/>
      <c r="F15" s="102"/>
      <c r="G15" s="103"/>
      <c r="H15" s="103"/>
      <c r="I15" s="103"/>
      <c r="J15" s="103"/>
      <c r="K15" s="103"/>
      <c r="L15" s="110"/>
      <c r="M15" s="111"/>
      <c r="N15" s="111"/>
      <c r="O15" s="111"/>
      <c r="P15" s="111"/>
      <c r="Q15" s="111"/>
      <c r="R15" s="112"/>
      <c r="S15" s="42"/>
      <c r="T15" s="8"/>
      <c r="U15" s="8"/>
      <c r="V15" s="8"/>
      <c r="W15" s="8"/>
      <c r="X15" s="8"/>
      <c r="Y15" s="8"/>
      <c r="Z15" s="42"/>
      <c r="AA15" s="8"/>
      <c r="AB15" s="8"/>
      <c r="AC15" s="8"/>
      <c r="AD15" s="8"/>
      <c r="AE15" s="8"/>
      <c r="AF15" s="8"/>
      <c r="AG15" s="42"/>
      <c r="AH15" s="8"/>
      <c r="AI15" s="8"/>
      <c r="AJ15" s="8"/>
      <c r="AK15" s="8"/>
      <c r="AL15" s="8"/>
      <c r="AM15" s="8"/>
      <c r="AN15" s="42"/>
      <c r="AO15" s="8"/>
      <c r="AP15" s="8"/>
      <c r="AQ15" s="8"/>
      <c r="AR15" s="8"/>
      <c r="AS15" s="8"/>
      <c r="AT15" s="8"/>
      <c r="AU15" s="8"/>
      <c r="AV15" s="8"/>
      <c r="AW15" s="8"/>
      <c r="AX15" s="104">
        <f t="shared" si="0"/>
        <v>0</v>
      </c>
      <c r="AY15" s="104"/>
      <c r="AZ15" s="104"/>
      <c r="BA15" s="11"/>
    </row>
    <row r="16" spans="1:53" ht="21" customHeight="1" x14ac:dyDescent="0.2">
      <c r="A16" s="100"/>
      <c r="B16" s="101"/>
      <c r="C16" s="101"/>
      <c r="D16" s="101"/>
      <c r="E16" s="101"/>
      <c r="F16" s="102"/>
      <c r="G16" s="103"/>
      <c r="H16" s="103"/>
      <c r="I16" s="103"/>
      <c r="J16" s="103"/>
      <c r="K16" s="103"/>
      <c r="L16" s="110"/>
      <c r="M16" s="111"/>
      <c r="N16" s="111"/>
      <c r="O16" s="111"/>
      <c r="P16" s="111"/>
      <c r="Q16" s="111"/>
      <c r="R16" s="112"/>
      <c r="S16" s="42"/>
      <c r="T16" s="8"/>
      <c r="U16" s="8"/>
      <c r="V16" s="8"/>
      <c r="W16" s="8"/>
      <c r="X16" s="8"/>
      <c r="Y16" s="8"/>
      <c r="Z16" s="42"/>
      <c r="AA16" s="8"/>
      <c r="AB16" s="8"/>
      <c r="AC16" s="8"/>
      <c r="AD16" s="8"/>
      <c r="AE16" s="8"/>
      <c r="AF16" s="8"/>
      <c r="AG16" s="42"/>
      <c r="AH16" s="8"/>
      <c r="AI16" s="8"/>
      <c r="AJ16" s="8"/>
      <c r="AK16" s="8"/>
      <c r="AL16" s="8"/>
      <c r="AM16" s="8"/>
      <c r="AN16" s="42"/>
      <c r="AO16" s="8"/>
      <c r="AP16" s="8"/>
      <c r="AQ16" s="8"/>
      <c r="AR16" s="8"/>
      <c r="AS16" s="8"/>
      <c r="AT16" s="8"/>
      <c r="AU16" s="8"/>
      <c r="AV16" s="8"/>
      <c r="AW16" s="8"/>
      <c r="AX16" s="104">
        <f t="shared" si="0"/>
        <v>0</v>
      </c>
      <c r="AY16" s="104"/>
      <c r="AZ16" s="104"/>
      <c r="BA16" s="11"/>
    </row>
    <row r="17" spans="1:54" ht="21" customHeight="1" x14ac:dyDescent="0.2">
      <c r="A17" s="100"/>
      <c r="B17" s="101"/>
      <c r="C17" s="101"/>
      <c r="D17" s="101"/>
      <c r="E17" s="101"/>
      <c r="F17" s="102"/>
      <c r="G17" s="103"/>
      <c r="H17" s="103"/>
      <c r="I17" s="103"/>
      <c r="J17" s="103"/>
      <c r="K17" s="103"/>
      <c r="L17" s="110"/>
      <c r="M17" s="111"/>
      <c r="N17" s="111"/>
      <c r="O17" s="111"/>
      <c r="P17" s="111"/>
      <c r="Q17" s="111"/>
      <c r="R17" s="112"/>
      <c r="S17" s="42"/>
      <c r="T17" s="8"/>
      <c r="U17" s="8"/>
      <c r="V17" s="8"/>
      <c r="W17" s="8"/>
      <c r="X17" s="8"/>
      <c r="Y17" s="42"/>
      <c r="Z17" s="42"/>
      <c r="AA17" s="8"/>
      <c r="AB17" s="8"/>
      <c r="AC17" s="8"/>
      <c r="AD17" s="8"/>
      <c r="AE17" s="8"/>
      <c r="AF17" s="42"/>
      <c r="AG17" s="42"/>
      <c r="AH17" s="8"/>
      <c r="AI17" s="8"/>
      <c r="AJ17" s="8"/>
      <c r="AK17" s="8"/>
      <c r="AL17" s="8"/>
      <c r="AM17" s="42"/>
      <c r="AN17" s="42"/>
      <c r="AO17" s="8"/>
      <c r="AP17" s="8"/>
      <c r="AQ17" s="8"/>
      <c r="AR17" s="8"/>
      <c r="AS17" s="8"/>
      <c r="AT17" s="42"/>
      <c r="AU17" s="42"/>
      <c r="AV17" s="42"/>
      <c r="AW17" s="42"/>
      <c r="AX17" s="104">
        <f t="shared" si="0"/>
        <v>0</v>
      </c>
      <c r="AY17" s="104"/>
      <c r="AZ17" s="104"/>
      <c r="BA17" s="12"/>
    </row>
    <row r="18" spans="1:54" s="14" customFormat="1" ht="21" customHeight="1" x14ac:dyDescent="0.2">
      <c r="A18" s="113"/>
      <c r="B18" s="114"/>
      <c r="C18" s="114"/>
      <c r="D18" s="114"/>
      <c r="E18" s="114"/>
      <c r="F18" s="115"/>
      <c r="G18" s="116"/>
      <c r="H18" s="114"/>
      <c r="I18" s="114"/>
      <c r="J18" s="114"/>
      <c r="K18" s="115"/>
      <c r="L18" s="117"/>
      <c r="M18" s="118"/>
      <c r="N18" s="118"/>
      <c r="O18" s="118"/>
      <c r="P18" s="118"/>
      <c r="Q18" s="118"/>
      <c r="R18" s="119"/>
      <c r="S18" s="43"/>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104">
        <f t="shared" ref="AX18:AX23" si="1">SUM(S18:AW18)</f>
        <v>0</v>
      </c>
      <c r="AY18" s="104"/>
      <c r="AZ18" s="104"/>
      <c r="BA18" s="13"/>
    </row>
    <row r="19" spans="1:54" ht="21" customHeight="1" x14ac:dyDescent="0.2">
      <c r="A19" s="113"/>
      <c r="B19" s="114"/>
      <c r="C19" s="114"/>
      <c r="D19" s="114"/>
      <c r="E19" s="114"/>
      <c r="F19" s="115"/>
      <c r="G19" s="120"/>
      <c r="H19" s="120"/>
      <c r="I19" s="120"/>
      <c r="J19" s="120"/>
      <c r="K19" s="120"/>
      <c r="L19" s="117"/>
      <c r="M19" s="118"/>
      <c r="N19" s="118"/>
      <c r="O19" s="118"/>
      <c r="P19" s="118"/>
      <c r="Q19" s="118"/>
      <c r="R19" s="119"/>
      <c r="S19" s="45"/>
      <c r="T19" s="46"/>
      <c r="U19" s="46"/>
      <c r="V19" s="45"/>
      <c r="W19" s="46"/>
      <c r="X19" s="46"/>
      <c r="Y19" s="45"/>
      <c r="Z19" s="45"/>
      <c r="AA19" s="46"/>
      <c r="AB19" s="46"/>
      <c r="AC19" s="45"/>
      <c r="AD19" s="46"/>
      <c r="AE19" s="46"/>
      <c r="AF19" s="45"/>
      <c r="AG19" s="45"/>
      <c r="AH19" s="45"/>
      <c r="AI19" s="46"/>
      <c r="AJ19" s="45"/>
      <c r="AK19" s="46"/>
      <c r="AL19" s="46"/>
      <c r="AM19" s="45"/>
      <c r="AN19" s="45"/>
      <c r="AO19" s="45"/>
      <c r="AP19" s="46"/>
      <c r="AQ19" s="45"/>
      <c r="AR19" s="46"/>
      <c r="AS19" s="46"/>
      <c r="AT19" s="45"/>
      <c r="AU19" s="45"/>
      <c r="AV19" s="45"/>
      <c r="AW19" s="45"/>
      <c r="AX19" s="104">
        <f t="shared" si="1"/>
        <v>0</v>
      </c>
      <c r="AY19" s="104"/>
      <c r="AZ19" s="104"/>
      <c r="BA19" s="11"/>
    </row>
    <row r="20" spans="1:54" s="14" customFormat="1" ht="21" customHeight="1" x14ac:dyDescent="0.2">
      <c r="A20" s="113"/>
      <c r="B20" s="114"/>
      <c r="C20" s="114"/>
      <c r="D20" s="114"/>
      <c r="E20" s="114"/>
      <c r="F20" s="115"/>
      <c r="G20" s="116"/>
      <c r="H20" s="114"/>
      <c r="I20" s="114"/>
      <c r="J20" s="114"/>
      <c r="K20" s="115"/>
      <c r="L20" s="117"/>
      <c r="M20" s="118"/>
      <c r="N20" s="118"/>
      <c r="O20" s="118"/>
      <c r="P20" s="118"/>
      <c r="Q20" s="118"/>
      <c r="R20" s="119"/>
      <c r="S20" s="43"/>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104">
        <f t="shared" si="1"/>
        <v>0</v>
      </c>
      <c r="AY20" s="104"/>
      <c r="AZ20" s="104"/>
      <c r="BA20" s="13"/>
    </row>
    <row r="21" spans="1:54" ht="21" customHeight="1" x14ac:dyDescent="0.2">
      <c r="A21" s="113"/>
      <c r="B21" s="114"/>
      <c r="C21" s="114"/>
      <c r="D21" s="114"/>
      <c r="E21" s="114"/>
      <c r="F21" s="115"/>
      <c r="G21" s="116"/>
      <c r="H21" s="114"/>
      <c r="I21" s="114"/>
      <c r="J21" s="114"/>
      <c r="K21" s="115"/>
      <c r="L21" s="117"/>
      <c r="M21" s="118"/>
      <c r="N21" s="118"/>
      <c r="O21" s="118"/>
      <c r="P21" s="118"/>
      <c r="Q21" s="118"/>
      <c r="R21" s="119"/>
      <c r="S21" s="45"/>
      <c r="T21" s="46"/>
      <c r="U21" s="46"/>
      <c r="V21" s="46"/>
      <c r="W21" s="46"/>
      <c r="X21" s="46"/>
      <c r="Y21" s="46"/>
      <c r="Z21" s="45"/>
      <c r="AA21" s="46"/>
      <c r="AB21" s="46"/>
      <c r="AC21" s="46"/>
      <c r="AD21" s="46"/>
      <c r="AE21" s="46"/>
      <c r="AF21" s="46"/>
      <c r="AG21" s="45"/>
      <c r="AH21" s="46"/>
      <c r="AI21" s="46"/>
      <c r="AJ21" s="46"/>
      <c r="AK21" s="46"/>
      <c r="AL21" s="46"/>
      <c r="AM21" s="46"/>
      <c r="AN21" s="45"/>
      <c r="AO21" s="46"/>
      <c r="AP21" s="46"/>
      <c r="AQ21" s="46"/>
      <c r="AR21" s="46"/>
      <c r="AS21" s="46"/>
      <c r="AT21" s="46"/>
      <c r="AU21" s="46"/>
      <c r="AV21" s="46"/>
      <c r="AW21" s="46"/>
      <c r="AX21" s="104">
        <f t="shared" si="1"/>
        <v>0</v>
      </c>
      <c r="AY21" s="104"/>
      <c r="AZ21" s="104"/>
      <c r="BA21" s="12"/>
    </row>
    <row r="22" spans="1:54" s="14" customFormat="1" ht="21" customHeight="1" x14ac:dyDescent="0.2">
      <c r="A22" s="113"/>
      <c r="B22" s="114"/>
      <c r="C22" s="114"/>
      <c r="D22" s="114"/>
      <c r="E22" s="114"/>
      <c r="F22" s="115"/>
      <c r="G22" s="116"/>
      <c r="H22" s="114"/>
      <c r="I22" s="114"/>
      <c r="J22" s="114"/>
      <c r="K22" s="115"/>
      <c r="L22" s="117"/>
      <c r="M22" s="118"/>
      <c r="N22" s="118"/>
      <c r="O22" s="118"/>
      <c r="P22" s="118"/>
      <c r="Q22" s="118"/>
      <c r="R22" s="119"/>
      <c r="S22" s="43"/>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104">
        <f t="shared" si="1"/>
        <v>0</v>
      </c>
      <c r="AY22" s="104"/>
      <c r="AZ22" s="104"/>
      <c r="BA22" s="13"/>
      <c r="BB22" s="15"/>
    </row>
    <row r="23" spans="1:54" ht="21" customHeight="1" x14ac:dyDescent="0.2">
      <c r="A23" s="113"/>
      <c r="B23" s="114"/>
      <c r="C23" s="114"/>
      <c r="D23" s="114"/>
      <c r="E23" s="114"/>
      <c r="F23" s="115"/>
      <c r="G23" s="120"/>
      <c r="H23" s="120"/>
      <c r="I23" s="120"/>
      <c r="J23" s="120"/>
      <c r="K23" s="120"/>
      <c r="L23" s="117"/>
      <c r="M23" s="118"/>
      <c r="N23" s="118"/>
      <c r="O23" s="118"/>
      <c r="P23" s="118"/>
      <c r="Q23" s="118"/>
      <c r="R23" s="119"/>
      <c r="S23" s="45"/>
      <c r="T23" s="46"/>
      <c r="U23" s="46"/>
      <c r="V23" s="45"/>
      <c r="W23" s="46"/>
      <c r="X23" s="46"/>
      <c r="Y23" s="45"/>
      <c r="Z23" s="45"/>
      <c r="AA23" s="46"/>
      <c r="AB23" s="46"/>
      <c r="AC23" s="45"/>
      <c r="AD23" s="46"/>
      <c r="AE23" s="46"/>
      <c r="AF23" s="45"/>
      <c r="AG23" s="45"/>
      <c r="AH23" s="45"/>
      <c r="AI23" s="46"/>
      <c r="AJ23" s="45"/>
      <c r="AK23" s="46"/>
      <c r="AL23" s="46"/>
      <c r="AM23" s="45"/>
      <c r="AN23" s="45"/>
      <c r="AO23" s="45"/>
      <c r="AP23" s="46"/>
      <c r="AQ23" s="45"/>
      <c r="AR23" s="46"/>
      <c r="AS23" s="46"/>
      <c r="AT23" s="45"/>
      <c r="AU23" s="45"/>
      <c r="AV23" s="45"/>
      <c r="AW23" s="45"/>
      <c r="AX23" s="104">
        <f t="shared" si="1"/>
        <v>0</v>
      </c>
      <c r="AY23" s="104"/>
      <c r="AZ23" s="104"/>
      <c r="BA23" s="11"/>
    </row>
    <row r="24" spans="1:54" s="14" customFormat="1" ht="21" customHeight="1" x14ac:dyDescent="0.2">
      <c r="A24" s="113"/>
      <c r="B24" s="114"/>
      <c r="C24" s="114"/>
      <c r="D24" s="114"/>
      <c r="E24" s="114"/>
      <c r="F24" s="115"/>
      <c r="G24" s="116"/>
      <c r="H24" s="114"/>
      <c r="I24" s="114"/>
      <c r="J24" s="114"/>
      <c r="K24" s="115"/>
      <c r="L24" s="117"/>
      <c r="M24" s="118"/>
      <c r="N24" s="118"/>
      <c r="O24" s="118"/>
      <c r="P24" s="118"/>
      <c r="Q24" s="118"/>
      <c r="R24" s="119"/>
      <c r="S24" s="43"/>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104">
        <f t="shared" si="0"/>
        <v>0</v>
      </c>
      <c r="AY24" s="104"/>
      <c r="AZ24" s="104"/>
      <c r="BA24" s="13"/>
    </row>
    <row r="25" spans="1:54" ht="21" customHeight="1" thickBot="1" x14ac:dyDescent="0.25">
      <c r="A25" s="100"/>
      <c r="B25" s="101"/>
      <c r="C25" s="101"/>
      <c r="D25" s="101"/>
      <c r="E25" s="101"/>
      <c r="F25" s="102"/>
      <c r="G25" s="103"/>
      <c r="H25" s="103"/>
      <c r="I25" s="103"/>
      <c r="J25" s="103"/>
      <c r="K25" s="103"/>
      <c r="L25" s="121"/>
      <c r="M25" s="121"/>
      <c r="N25" s="121"/>
      <c r="O25" s="121"/>
      <c r="P25" s="121"/>
      <c r="Q25" s="121"/>
      <c r="R25" s="122"/>
      <c r="S25" s="16"/>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21">
        <f>SUM(S25:AW25)</f>
        <v>0</v>
      </c>
      <c r="AY25" s="121"/>
      <c r="AZ25" s="121"/>
      <c r="BA25" s="18"/>
    </row>
    <row r="26" spans="1:54" ht="21" customHeight="1" thickTop="1" x14ac:dyDescent="0.2">
      <c r="A26" s="123" t="s">
        <v>31</v>
      </c>
      <c r="B26" s="124"/>
      <c r="C26" s="124"/>
      <c r="D26" s="124"/>
      <c r="E26" s="124"/>
      <c r="F26" s="124"/>
      <c r="G26" s="124"/>
      <c r="H26" s="124"/>
      <c r="I26" s="124"/>
      <c r="J26" s="124"/>
      <c r="K26" s="124"/>
      <c r="L26" s="124"/>
      <c r="M26" s="124"/>
      <c r="N26" s="124"/>
      <c r="O26" s="124"/>
      <c r="P26" s="124"/>
      <c r="Q26" s="124"/>
      <c r="R26" s="125"/>
      <c r="S26" s="19">
        <f t="shared" ref="S26:AW26" ca="1" si="2">SUMIF($A$10:$F$25,"世話人",S10:S25)</f>
        <v>0</v>
      </c>
      <c r="T26" s="19">
        <f t="shared" ca="1" si="2"/>
        <v>0</v>
      </c>
      <c r="U26" s="19">
        <f t="shared" ca="1" si="2"/>
        <v>0</v>
      </c>
      <c r="V26" s="19">
        <f t="shared" ca="1" si="2"/>
        <v>0</v>
      </c>
      <c r="W26" s="19">
        <f t="shared" ca="1" si="2"/>
        <v>0</v>
      </c>
      <c r="X26" s="19">
        <f t="shared" ca="1" si="2"/>
        <v>0</v>
      </c>
      <c r="Y26" s="19">
        <f t="shared" ca="1" si="2"/>
        <v>0</v>
      </c>
      <c r="Z26" s="19">
        <f t="shared" ca="1" si="2"/>
        <v>0</v>
      </c>
      <c r="AA26" s="19">
        <f t="shared" ca="1" si="2"/>
        <v>0</v>
      </c>
      <c r="AB26" s="19">
        <f t="shared" ca="1" si="2"/>
        <v>0</v>
      </c>
      <c r="AC26" s="19">
        <f t="shared" ca="1" si="2"/>
        <v>0</v>
      </c>
      <c r="AD26" s="19">
        <f t="shared" ca="1" si="2"/>
        <v>0</v>
      </c>
      <c r="AE26" s="19">
        <f t="shared" ca="1" si="2"/>
        <v>0</v>
      </c>
      <c r="AF26" s="19">
        <f t="shared" ca="1" si="2"/>
        <v>0</v>
      </c>
      <c r="AG26" s="19">
        <f t="shared" ca="1" si="2"/>
        <v>0</v>
      </c>
      <c r="AH26" s="19">
        <f t="shared" ca="1" si="2"/>
        <v>0</v>
      </c>
      <c r="AI26" s="19">
        <f t="shared" ca="1" si="2"/>
        <v>0</v>
      </c>
      <c r="AJ26" s="19">
        <f t="shared" ca="1" si="2"/>
        <v>0</v>
      </c>
      <c r="AK26" s="19">
        <f t="shared" ca="1" si="2"/>
        <v>0</v>
      </c>
      <c r="AL26" s="19">
        <f t="shared" ca="1" si="2"/>
        <v>0</v>
      </c>
      <c r="AM26" s="19">
        <f t="shared" ca="1" si="2"/>
        <v>0</v>
      </c>
      <c r="AN26" s="19">
        <f t="shared" ca="1" si="2"/>
        <v>0</v>
      </c>
      <c r="AO26" s="19">
        <f t="shared" ca="1" si="2"/>
        <v>0</v>
      </c>
      <c r="AP26" s="19">
        <f t="shared" ca="1" si="2"/>
        <v>0</v>
      </c>
      <c r="AQ26" s="19">
        <f t="shared" ca="1" si="2"/>
        <v>0</v>
      </c>
      <c r="AR26" s="19">
        <f t="shared" ca="1" si="2"/>
        <v>0</v>
      </c>
      <c r="AS26" s="19">
        <f t="shared" ca="1" si="2"/>
        <v>0</v>
      </c>
      <c r="AT26" s="19">
        <f t="shared" ca="1" si="2"/>
        <v>0</v>
      </c>
      <c r="AU26" s="19">
        <f t="shared" ca="1" si="2"/>
        <v>0</v>
      </c>
      <c r="AV26" s="19">
        <f t="shared" ca="1" si="2"/>
        <v>0</v>
      </c>
      <c r="AW26" s="19">
        <f t="shared" ca="1" si="2"/>
        <v>0</v>
      </c>
      <c r="AX26" s="126">
        <f ca="1">SUM(S26:AW26)</f>
        <v>0</v>
      </c>
      <c r="AY26" s="126"/>
      <c r="AZ26" s="127"/>
    </row>
    <row r="27" spans="1:54" ht="21" customHeight="1" thickBot="1" x14ac:dyDescent="0.25">
      <c r="A27" s="135" t="s">
        <v>32</v>
      </c>
      <c r="B27" s="136"/>
      <c r="C27" s="136"/>
      <c r="D27" s="136"/>
      <c r="E27" s="136"/>
      <c r="F27" s="136"/>
      <c r="G27" s="136"/>
      <c r="H27" s="136"/>
      <c r="I27" s="136"/>
      <c r="J27" s="136"/>
      <c r="K27" s="136"/>
      <c r="L27" s="136"/>
      <c r="M27" s="136"/>
      <c r="N27" s="136"/>
      <c r="O27" s="136"/>
      <c r="P27" s="136"/>
      <c r="Q27" s="136"/>
      <c r="R27" s="137"/>
      <c r="S27" s="20">
        <f t="shared" ref="S27:AW27" ca="1" si="3">SUMIF($A$10:$F$25,"生活支援員",S10:S25)</f>
        <v>0</v>
      </c>
      <c r="T27" s="20">
        <f t="shared" ca="1" si="3"/>
        <v>0</v>
      </c>
      <c r="U27" s="20">
        <f t="shared" ca="1" si="3"/>
        <v>0</v>
      </c>
      <c r="V27" s="20">
        <f t="shared" ca="1" si="3"/>
        <v>0</v>
      </c>
      <c r="W27" s="20">
        <f t="shared" ca="1" si="3"/>
        <v>0</v>
      </c>
      <c r="X27" s="20">
        <f t="shared" ca="1" si="3"/>
        <v>0</v>
      </c>
      <c r="Y27" s="20">
        <f t="shared" ca="1" si="3"/>
        <v>0</v>
      </c>
      <c r="Z27" s="20">
        <f t="shared" ca="1" si="3"/>
        <v>0</v>
      </c>
      <c r="AA27" s="20">
        <f t="shared" ca="1" si="3"/>
        <v>0</v>
      </c>
      <c r="AB27" s="20">
        <f t="shared" ca="1" si="3"/>
        <v>0</v>
      </c>
      <c r="AC27" s="20">
        <f t="shared" ca="1" si="3"/>
        <v>0</v>
      </c>
      <c r="AD27" s="20">
        <f t="shared" ca="1" si="3"/>
        <v>0</v>
      </c>
      <c r="AE27" s="20">
        <f t="shared" ca="1" si="3"/>
        <v>0</v>
      </c>
      <c r="AF27" s="20">
        <f t="shared" ca="1" si="3"/>
        <v>0</v>
      </c>
      <c r="AG27" s="20">
        <f t="shared" ca="1" si="3"/>
        <v>0</v>
      </c>
      <c r="AH27" s="20">
        <f t="shared" ca="1" si="3"/>
        <v>0</v>
      </c>
      <c r="AI27" s="20">
        <f t="shared" ca="1" si="3"/>
        <v>0</v>
      </c>
      <c r="AJ27" s="20">
        <f t="shared" ca="1" si="3"/>
        <v>0</v>
      </c>
      <c r="AK27" s="20">
        <f t="shared" ca="1" si="3"/>
        <v>0</v>
      </c>
      <c r="AL27" s="20">
        <f t="shared" ca="1" si="3"/>
        <v>0</v>
      </c>
      <c r="AM27" s="20">
        <f t="shared" ca="1" si="3"/>
        <v>0</v>
      </c>
      <c r="AN27" s="20">
        <f t="shared" ca="1" si="3"/>
        <v>0</v>
      </c>
      <c r="AO27" s="20">
        <f t="shared" ca="1" si="3"/>
        <v>0</v>
      </c>
      <c r="AP27" s="20">
        <f t="shared" ca="1" si="3"/>
        <v>0</v>
      </c>
      <c r="AQ27" s="20">
        <f t="shared" ca="1" si="3"/>
        <v>0</v>
      </c>
      <c r="AR27" s="20">
        <f t="shared" ca="1" si="3"/>
        <v>0</v>
      </c>
      <c r="AS27" s="20">
        <f t="shared" ca="1" si="3"/>
        <v>0</v>
      </c>
      <c r="AT27" s="20">
        <f t="shared" ca="1" si="3"/>
        <v>0</v>
      </c>
      <c r="AU27" s="20">
        <f t="shared" ca="1" si="3"/>
        <v>0</v>
      </c>
      <c r="AV27" s="20">
        <f t="shared" ca="1" si="3"/>
        <v>0</v>
      </c>
      <c r="AW27" s="20">
        <f t="shared" ca="1" si="3"/>
        <v>0</v>
      </c>
      <c r="AX27" s="138">
        <f ca="1">SUM(S27:AW27)</f>
        <v>0</v>
      </c>
      <c r="AY27" s="138"/>
      <c r="AZ27" s="139"/>
    </row>
    <row r="28" spans="1:54" ht="7.5" customHeight="1" thickBot="1" x14ac:dyDescent="0.25">
      <c r="A28" s="140"/>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2"/>
      <c r="AX28" s="143"/>
      <c r="AY28" s="141"/>
      <c r="AZ28" s="141"/>
    </row>
    <row r="29" spans="1:54" ht="21" customHeight="1" thickBot="1" x14ac:dyDescent="0.25">
      <c r="A29" s="144" t="s">
        <v>33</v>
      </c>
      <c r="B29" s="145"/>
      <c r="C29" s="145"/>
      <c r="D29" s="145"/>
      <c r="E29" s="145"/>
      <c r="F29" s="145"/>
      <c r="G29" s="145"/>
      <c r="H29" s="145"/>
      <c r="I29" s="145"/>
      <c r="J29" s="145"/>
      <c r="K29" s="145"/>
      <c r="L29" s="145"/>
      <c r="M29" s="145"/>
      <c r="N29" s="145"/>
      <c r="O29" s="145"/>
      <c r="P29" s="145"/>
      <c r="Q29" s="145"/>
      <c r="R29" s="145"/>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138"/>
      <c r="AY29" s="138"/>
      <c r="AZ29" s="53"/>
      <c r="BA29" s="22"/>
    </row>
    <row r="30" spans="1:54" ht="8.25" customHeight="1" thickBot="1" x14ac:dyDescent="0.25">
      <c r="A30" s="23"/>
      <c r="B30" s="23"/>
      <c r="C30" s="23"/>
      <c r="D30" s="23"/>
      <c r="E30" s="23"/>
      <c r="F30" s="23"/>
      <c r="G30" s="23"/>
      <c r="H30" s="23"/>
      <c r="I30" s="23"/>
      <c r="J30" s="23"/>
      <c r="K30" s="23"/>
      <c r="L30" s="23"/>
      <c r="M30" s="23"/>
      <c r="N30" s="23"/>
      <c r="O30" s="23"/>
      <c r="P30" s="23"/>
      <c r="Q30" s="23"/>
      <c r="R30" s="23"/>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5"/>
      <c r="AY30" s="25"/>
      <c r="AZ30" s="25"/>
    </row>
    <row r="31" spans="1:54" ht="21" customHeight="1" thickBot="1" x14ac:dyDescent="0.25">
      <c r="A31" s="26" t="s">
        <v>34</v>
      </c>
      <c r="B31" s="27"/>
      <c r="C31" s="27"/>
      <c r="D31" s="27"/>
      <c r="E31" s="27"/>
      <c r="F31" s="27"/>
      <c r="G31" s="27"/>
      <c r="H31" s="27"/>
      <c r="I31" s="27"/>
      <c r="J31" s="27"/>
      <c r="K31" s="27"/>
      <c r="L31" s="27"/>
      <c r="M31" s="27"/>
      <c r="N31" s="129"/>
      <c r="O31" s="130"/>
      <c r="P31" s="130"/>
      <c r="Q31" s="130"/>
      <c r="R31" s="130"/>
      <c r="S31" s="130"/>
      <c r="T31" s="130"/>
      <c r="U31" s="130"/>
      <c r="V31" s="130"/>
      <c r="W31" s="130"/>
      <c r="X31" s="130"/>
      <c r="Y31" s="130"/>
      <c r="Z31" s="130"/>
      <c r="AA31" s="130"/>
      <c r="AB31" s="131"/>
      <c r="AC31" s="28" t="s">
        <v>35</v>
      </c>
      <c r="AD31" s="29"/>
      <c r="AE31" s="29"/>
      <c r="AF31" s="29"/>
      <c r="AG31" s="30"/>
      <c r="AH31" s="28"/>
      <c r="AI31" s="29"/>
      <c r="AJ31" s="29"/>
      <c r="AK31" s="29"/>
      <c r="AL31" s="29"/>
      <c r="AM31" s="29"/>
      <c r="AN31" s="29"/>
      <c r="AO31" s="129"/>
      <c r="AP31" s="130"/>
      <c r="AQ31" s="130"/>
      <c r="AR31" s="130"/>
      <c r="AS31" s="130"/>
      <c r="AT31" s="130"/>
      <c r="AU31" s="130"/>
      <c r="AV31" s="130"/>
      <c r="AW31" s="130"/>
      <c r="AX31" s="130"/>
      <c r="AY31" s="130"/>
      <c r="AZ31" s="131"/>
    </row>
    <row r="32" spans="1:54" ht="8.25" customHeight="1" x14ac:dyDescent="0.2">
      <c r="A32" s="23"/>
      <c r="B32" s="23"/>
      <c r="C32" s="23"/>
      <c r="D32" s="23"/>
      <c r="E32" s="23"/>
      <c r="F32" s="23"/>
      <c r="G32" s="23"/>
      <c r="H32" s="23"/>
      <c r="I32" s="23"/>
      <c r="J32" s="23"/>
      <c r="K32" s="23"/>
      <c r="L32" s="23"/>
      <c r="M32" s="23"/>
      <c r="N32" s="23"/>
      <c r="O32" s="23"/>
      <c r="P32" s="23"/>
      <c r="Q32" s="23"/>
      <c r="R32" s="23"/>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5"/>
      <c r="AY32" s="25"/>
      <c r="AZ32" s="25"/>
    </row>
    <row r="33" spans="1:53" ht="14" x14ac:dyDescent="0.2">
      <c r="A33" s="132" t="s">
        <v>36</v>
      </c>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31"/>
    </row>
    <row r="34" spans="1:53" ht="14" x14ac:dyDescent="0.2">
      <c r="A34" s="32" t="s">
        <v>37</v>
      </c>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row>
    <row r="35" spans="1:53" ht="14" x14ac:dyDescent="0.2">
      <c r="A35" s="132" t="s">
        <v>38</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31"/>
    </row>
    <row r="36" spans="1:53" ht="25.5" customHeight="1" x14ac:dyDescent="0.2">
      <c r="A36" s="133" t="s">
        <v>39</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33"/>
    </row>
    <row r="37" spans="1:53" ht="25.5" customHeight="1" x14ac:dyDescent="0.2">
      <c r="A37" s="134" t="s">
        <v>40</v>
      </c>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34"/>
    </row>
    <row r="38" spans="1:53" ht="14" x14ac:dyDescent="0.2">
      <c r="A38" s="128" t="s">
        <v>41</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31"/>
    </row>
  </sheetData>
  <mergeCells count="106">
    <mergeCell ref="A38:AZ38"/>
    <mergeCell ref="N31:AB31"/>
    <mergeCell ref="AO31:AZ31"/>
    <mergeCell ref="A33:AZ33"/>
    <mergeCell ref="A35:AZ35"/>
    <mergeCell ref="A36:AZ36"/>
    <mergeCell ref="A37:AZ37"/>
    <mergeCell ref="A27:R27"/>
    <mergeCell ref="AX27:AZ27"/>
    <mergeCell ref="A28:AW28"/>
    <mergeCell ref="AX28:AZ28"/>
    <mergeCell ref="A29:R29"/>
    <mergeCell ref="AX29:AZ29"/>
    <mergeCell ref="A25:F25"/>
    <mergeCell ref="G25:K25"/>
    <mergeCell ref="L25:R25"/>
    <mergeCell ref="AX25:AZ25"/>
    <mergeCell ref="A26:R26"/>
    <mergeCell ref="AX26:AZ26"/>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s>
  <phoneticPr fontId="4"/>
  <dataValidations count="6">
    <dataValidation type="list" allowBlank="1" showInputMessage="1" showErrorMessage="1" sqref="S3:AE3">
      <formula1>"介護サービス包括型共同生活援助,外部サービス利用型共同生活援助"</formula1>
    </dataValidation>
    <dataValidation type="list" allowBlank="1" showInputMessage="1" showErrorMessage="1" sqref="AA6:AI6">
      <formula1>"10:1,6:1,5:1,4:1"</formula1>
    </dataValidation>
    <dataValidation type="list" allowBlank="1" showInputMessage="1" showErrorMessage="1" sqref="S9">
      <formula1>"日,月,火,水,木,金,土"</formula1>
    </dataValidation>
    <dataValidation type="list" allowBlank="1" showInputMessage="1" sqref="A25:F25">
      <formula1>"世話人,生活支援員,ｻｰﾋﾞｽ管理責任者,管理者,常勤換算に含まない夜勤,常勤換算に含まない宿直,看護師"</formula1>
    </dataValidation>
    <dataValidation type="list" allowBlank="1" showInputMessage="1" showErrorMessage="1" sqref="G10:K25">
      <formula1>"常勤･専従,常勤･兼務,非常勤･専従,非常勤･兼務"</formula1>
    </dataValidation>
    <dataValidation type="list" allowBlank="1" showInputMessage="1" sqref="A10:F24">
      <formula1>"世話人,生活支援員,ｻｰﾋﾞｽ管理責任者,管理者,常勤換算に含まない夜勤,常勤換算に含まない宿直,看護師"</formula1>
    </dataValidation>
  </dataValidations>
  <printOptions verticalCentered="1"/>
  <pageMargins left="0.74" right="0.19685039370078741" top="0.61" bottom="0.39370078740157483" header="0.66" footer="0.51181102362204722"/>
  <pageSetup paperSize="9" scale="78"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BB48"/>
  <sheetViews>
    <sheetView view="pageBreakPreview" topLeftCell="A22" zoomScale="85" zoomScaleNormal="100" zoomScaleSheetLayoutView="85" workbookViewId="0">
      <selection activeCell="BL1" sqref="BL1"/>
    </sheetView>
  </sheetViews>
  <sheetFormatPr defaultColWidth="9" defaultRowHeight="21" customHeight="1" x14ac:dyDescent="0.2"/>
  <cols>
    <col min="1" max="4" width="2.6328125" style="35" customWidth="1"/>
    <col min="5" max="18" width="2.6328125" style="1" customWidth="1"/>
    <col min="19" max="49" width="2.90625" style="1" customWidth="1"/>
    <col min="50" max="52" width="2.6328125" style="1" customWidth="1"/>
    <col min="53" max="53" width="18.7265625" style="1" customWidth="1"/>
    <col min="54" max="67" width="2.6328125" style="1" customWidth="1"/>
    <col min="68" max="16384" width="9" style="1"/>
  </cols>
  <sheetData>
    <row r="1" spans="1:53" ht="21" customHeight="1" x14ac:dyDescent="0.2">
      <c r="A1" s="65" t="s">
        <v>42</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row>
    <row r="2" spans="1:53" ht="7.5" customHeight="1" thickBot="1" x14ac:dyDescent="0.25">
      <c r="A2" s="2"/>
      <c r="B2" s="2"/>
      <c r="C2" s="2"/>
      <c r="D2" s="2"/>
      <c r="E2" s="2"/>
    </row>
    <row r="3" spans="1:53" ht="21" customHeight="1" x14ac:dyDescent="0.2">
      <c r="A3" s="66" t="s">
        <v>1</v>
      </c>
      <c r="B3" s="67"/>
      <c r="C3" s="67"/>
      <c r="D3" s="67"/>
      <c r="E3" s="67"/>
      <c r="F3" s="67"/>
      <c r="G3" s="67"/>
      <c r="H3" s="67"/>
      <c r="I3" s="67"/>
      <c r="J3" s="67"/>
      <c r="K3" s="67"/>
      <c r="L3" s="67"/>
      <c r="M3" s="67"/>
      <c r="N3" s="67"/>
      <c r="O3" s="67"/>
      <c r="P3" s="67"/>
      <c r="Q3" s="67"/>
      <c r="R3" s="67"/>
      <c r="S3" s="155" t="s">
        <v>43</v>
      </c>
      <c r="T3" s="155"/>
      <c r="U3" s="155"/>
      <c r="V3" s="155"/>
      <c r="W3" s="155"/>
      <c r="X3" s="155"/>
      <c r="Y3" s="155"/>
      <c r="Z3" s="155"/>
      <c r="AA3" s="155"/>
      <c r="AB3" s="155"/>
      <c r="AC3" s="155"/>
      <c r="AD3" s="155"/>
      <c r="AE3" s="155"/>
      <c r="AF3" s="67" t="s">
        <v>2</v>
      </c>
      <c r="AG3" s="67"/>
      <c r="AH3" s="67"/>
      <c r="AI3" s="67"/>
      <c r="AJ3" s="67"/>
      <c r="AK3" s="67"/>
      <c r="AL3" s="67"/>
      <c r="AM3" s="67"/>
      <c r="AN3" s="155" t="s">
        <v>44</v>
      </c>
      <c r="AO3" s="155"/>
      <c r="AP3" s="155"/>
      <c r="AQ3" s="155"/>
      <c r="AR3" s="155"/>
      <c r="AS3" s="155"/>
      <c r="AT3" s="155"/>
      <c r="AU3" s="155"/>
      <c r="AV3" s="155"/>
      <c r="AW3" s="155"/>
      <c r="AX3" s="155"/>
      <c r="AY3" s="155"/>
      <c r="AZ3" s="156"/>
    </row>
    <row r="4" spans="1:53" ht="14" x14ac:dyDescent="0.2">
      <c r="A4" s="70" t="s">
        <v>3</v>
      </c>
      <c r="B4" s="71"/>
      <c r="C4" s="71"/>
      <c r="D4" s="71"/>
      <c r="E4" s="71"/>
      <c r="F4" s="71"/>
      <c r="G4" s="72"/>
      <c r="H4" s="157">
        <v>10</v>
      </c>
      <c r="I4" s="158"/>
      <c r="J4" s="158"/>
      <c r="K4" s="158"/>
      <c r="L4" s="158"/>
      <c r="M4" s="158"/>
      <c r="N4" s="158"/>
      <c r="O4" s="158"/>
      <c r="P4" s="158"/>
      <c r="Q4" s="158"/>
      <c r="R4" s="159"/>
      <c r="S4" s="82" t="s">
        <v>4</v>
      </c>
      <c r="T4" s="83"/>
      <c r="U4" s="83"/>
      <c r="V4" s="83"/>
      <c r="W4" s="83"/>
      <c r="X4" s="83"/>
      <c r="Y4" s="83"/>
      <c r="Z4" s="83"/>
      <c r="AA4" s="83"/>
      <c r="AB4" s="83"/>
      <c r="AC4" s="83"/>
      <c r="AD4" s="83"/>
      <c r="AE4" s="84"/>
      <c r="AF4" s="163">
        <f>H4*0.9</f>
        <v>9</v>
      </c>
      <c r="AG4" s="164"/>
      <c r="AH4" s="164"/>
      <c r="AI4" s="164"/>
      <c r="AJ4" s="165"/>
      <c r="AK4" s="3" t="s">
        <v>5</v>
      </c>
      <c r="AL4" s="4"/>
      <c r="AM4" s="4"/>
      <c r="AN4" s="4"/>
      <c r="AO4" s="4"/>
      <c r="AP4" s="4"/>
      <c r="AQ4" s="4"/>
      <c r="AR4" s="4"/>
      <c r="AS4" s="4"/>
      <c r="AT4" s="4"/>
      <c r="AU4" s="4"/>
      <c r="AV4" s="4"/>
      <c r="AW4" s="48">
        <f>(AF4)/4</f>
        <v>2.25</v>
      </c>
      <c r="AX4" s="48"/>
      <c r="AY4" s="48"/>
      <c r="AZ4" s="49"/>
    </row>
    <row r="5" spans="1:53" ht="14" x14ac:dyDescent="0.2">
      <c r="A5" s="73"/>
      <c r="B5" s="74"/>
      <c r="C5" s="74"/>
      <c r="D5" s="74"/>
      <c r="E5" s="74"/>
      <c r="F5" s="74"/>
      <c r="G5" s="75"/>
      <c r="H5" s="160"/>
      <c r="I5" s="161"/>
      <c r="J5" s="161"/>
      <c r="K5" s="161"/>
      <c r="L5" s="161"/>
      <c r="M5" s="161"/>
      <c r="N5" s="161"/>
      <c r="O5" s="161"/>
      <c r="P5" s="161"/>
      <c r="Q5" s="161"/>
      <c r="R5" s="162"/>
      <c r="S5" s="85"/>
      <c r="T5" s="86"/>
      <c r="U5" s="86"/>
      <c r="V5" s="86"/>
      <c r="W5" s="86"/>
      <c r="X5" s="86"/>
      <c r="Y5" s="86"/>
      <c r="Z5" s="86"/>
      <c r="AA5" s="86"/>
      <c r="AB5" s="86"/>
      <c r="AC5" s="86"/>
      <c r="AD5" s="86"/>
      <c r="AE5" s="87"/>
      <c r="AF5" s="166"/>
      <c r="AG5" s="167"/>
      <c r="AH5" s="167"/>
      <c r="AI5" s="167"/>
      <c r="AJ5" s="168"/>
      <c r="AK5" s="3" t="s">
        <v>6</v>
      </c>
      <c r="AL5" s="4"/>
      <c r="AM5" s="4"/>
      <c r="AN5" s="4"/>
      <c r="AO5" s="4"/>
      <c r="AP5" s="4"/>
      <c r="AQ5" s="4"/>
      <c r="AR5" s="4"/>
      <c r="AS5" s="4"/>
      <c r="AT5" s="4"/>
      <c r="AU5" s="4"/>
      <c r="AV5" s="4"/>
      <c r="AW5" s="48">
        <v>3.6</v>
      </c>
      <c r="AX5" s="48"/>
      <c r="AY5" s="48"/>
      <c r="AZ5" s="49"/>
    </row>
    <row r="6" spans="1:53" ht="21" customHeight="1" thickBot="1" x14ac:dyDescent="0.25">
      <c r="A6" s="50" t="s">
        <v>7</v>
      </c>
      <c r="B6" s="51"/>
      <c r="C6" s="51"/>
      <c r="D6" s="51"/>
      <c r="E6" s="51"/>
      <c r="F6" s="51"/>
      <c r="G6" s="51"/>
      <c r="H6" s="51"/>
      <c r="I6" s="51"/>
      <c r="J6" s="51"/>
      <c r="K6" s="51"/>
      <c r="L6" s="51"/>
      <c r="M6" s="52"/>
      <c r="N6" s="146">
        <v>40</v>
      </c>
      <c r="O6" s="147"/>
      <c r="P6" s="147"/>
      <c r="Q6" s="147"/>
      <c r="R6" s="148"/>
      <c r="S6" s="56" t="s">
        <v>8</v>
      </c>
      <c r="T6" s="57"/>
      <c r="U6" s="57"/>
      <c r="V6" s="57"/>
      <c r="W6" s="57"/>
      <c r="X6" s="57"/>
      <c r="Y6" s="57"/>
      <c r="Z6" s="58"/>
      <c r="AA6" s="149" t="s">
        <v>45</v>
      </c>
      <c r="AB6" s="150"/>
      <c r="AC6" s="150"/>
      <c r="AD6" s="150"/>
      <c r="AE6" s="150"/>
      <c r="AF6" s="150"/>
      <c r="AG6" s="150"/>
      <c r="AH6" s="150"/>
      <c r="AI6" s="150"/>
      <c r="AJ6" s="151"/>
      <c r="AK6" s="56" t="s">
        <v>9</v>
      </c>
      <c r="AL6" s="57"/>
      <c r="AM6" s="57"/>
      <c r="AN6" s="57"/>
      <c r="AO6" s="57"/>
      <c r="AP6" s="57"/>
      <c r="AQ6" s="57"/>
      <c r="AR6" s="57"/>
      <c r="AS6" s="152" t="s">
        <v>46</v>
      </c>
      <c r="AT6" s="153"/>
      <c r="AU6" s="153"/>
      <c r="AV6" s="153"/>
      <c r="AW6" s="153"/>
      <c r="AX6" s="153"/>
      <c r="AY6" s="153"/>
      <c r="AZ6" s="154"/>
    </row>
    <row r="7" spans="1:53" ht="21" customHeight="1" x14ac:dyDescent="0.2">
      <c r="A7" s="66" t="s">
        <v>10</v>
      </c>
      <c r="B7" s="67"/>
      <c r="C7" s="67"/>
      <c r="D7" s="67"/>
      <c r="E7" s="67"/>
      <c r="F7" s="67"/>
      <c r="G7" s="97" t="s">
        <v>11</v>
      </c>
      <c r="H7" s="97"/>
      <c r="I7" s="97"/>
      <c r="J7" s="97"/>
      <c r="K7" s="97"/>
      <c r="L7" s="67" t="s">
        <v>12</v>
      </c>
      <c r="M7" s="67"/>
      <c r="N7" s="67"/>
      <c r="O7" s="67"/>
      <c r="P7" s="67"/>
      <c r="Q7" s="67"/>
      <c r="R7" s="108"/>
      <c r="S7" s="96" t="s">
        <v>13</v>
      </c>
      <c r="T7" s="67"/>
      <c r="U7" s="67"/>
      <c r="V7" s="67"/>
      <c r="W7" s="67"/>
      <c r="X7" s="67"/>
      <c r="Y7" s="67"/>
      <c r="Z7" s="67" t="s">
        <v>14</v>
      </c>
      <c r="AA7" s="67"/>
      <c r="AB7" s="67"/>
      <c r="AC7" s="67"/>
      <c r="AD7" s="67"/>
      <c r="AE7" s="67"/>
      <c r="AF7" s="67"/>
      <c r="AG7" s="67" t="s">
        <v>15</v>
      </c>
      <c r="AH7" s="67"/>
      <c r="AI7" s="67"/>
      <c r="AJ7" s="67"/>
      <c r="AK7" s="67"/>
      <c r="AL7" s="67"/>
      <c r="AM7" s="67"/>
      <c r="AN7" s="94" t="s">
        <v>16</v>
      </c>
      <c r="AO7" s="95"/>
      <c r="AP7" s="95"/>
      <c r="AQ7" s="95"/>
      <c r="AR7" s="95"/>
      <c r="AS7" s="95"/>
      <c r="AT7" s="96"/>
      <c r="AU7" s="94" t="s">
        <v>17</v>
      </c>
      <c r="AV7" s="95"/>
      <c r="AW7" s="96"/>
      <c r="AX7" s="97" t="s">
        <v>18</v>
      </c>
      <c r="AY7" s="97"/>
      <c r="AZ7" s="97"/>
      <c r="BA7" s="99" t="s">
        <v>19</v>
      </c>
    </row>
    <row r="8" spans="1:53" ht="21" customHeight="1" x14ac:dyDescent="0.2">
      <c r="A8" s="106"/>
      <c r="B8" s="107"/>
      <c r="C8" s="107"/>
      <c r="D8" s="107"/>
      <c r="E8" s="107"/>
      <c r="F8" s="107"/>
      <c r="G8" s="98"/>
      <c r="H8" s="98"/>
      <c r="I8" s="98"/>
      <c r="J8" s="98"/>
      <c r="K8" s="98"/>
      <c r="L8" s="107"/>
      <c r="M8" s="107"/>
      <c r="N8" s="107"/>
      <c r="O8" s="107"/>
      <c r="P8" s="107"/>
      <c r="Q8" s="107"/>
      <c r="R8" s="109"/>
      <c r="S8" s="5">
        <v>1</v>
      </c>
      <c r="T8" s="6">
        <v>2</v>
      </c>
      <c r="U8" s="6">
        <v>3</v>
      </c>
      <c r="V8" s="6">
        <v>4</v>
      </c>
      <c r="W8" s="6">
        <v>5</v>
      </c>
      <c r="X8" s="6">
        <v>6</v>
      </c>
      <c r="Y8" s="6">
        <v>7</v>
      </c>
      <c r="Z8" s="6">
        <v>8</v>
      </c>
      <c r="AA8" s="6">
        <v>9</v>
      </c>
      <c r="AB8" s="6">
        <v>10</v>
      </c>
      <c r="AC8" s="6">
        <v>11</v>
      </c>
      <c r="AD8" s="6">
        <v>12</v>
      </c>
      <c r="AE8" s="6">
        <v>13</v>
      </c>
      <c r="AF8" s="6">
        <v>14</v>
      </c>
      <c r="AG8" s="6">
        <v>15</v>
      </c>
      <c r="AH8" s="6">
        <v>16</v>
      </c>
      <c r="AI8" s="6">
        <v>17</v>
      </c>
      <c r="AJ8" s="6">
        <v>18</v>
      </c>
      <c r="AK8" s="6">
        <v>19</v>
      </c>
      <c r="AL8" s="6">
        <v>20</v>
      </c>
      <c r="AM8" s="6">
        <v>21</v>
      </c>
      <c r="AN8" s="6">
        <v>22</v>
      </c>
      <c r="AO8" s="6">
        <v>23</v>
      </c>
      <c r="AP8" s="6">
        <v>24</v>
      </c>
      <c r="AQ8" s="6">
        <v>25</v>
      </c>
      <c r="AR8" s="6">
        <v>26</v>
      </c>
      <c r="AS8" s="6">
        <v>27</v>
      </c>
      <c r="AT8" s="6">
        <v>28</v>
      </c>
      <c r="AU8" s="6">
        <v>29</v>
      </c>
      <c r="AV8" s="6">
        <v>30</v>
      </c>
      <c r="AW8" s="6">
        <v>31</v>
      </c>
      <c r="AX8" s="98"/>
      <c r="AY8" s="98"/>
      <c r="AZ8" s="98"/>
      <c r="BA8" s="99"/>
    </row>
    <row r="9" spans="1:53" ht="21" customHeight="1" x14ac:dyDescent="0.2">
      <c r="A9" s="106"/>
      <c r="B9" s="107"/>
      <c r="C9" s="107"/>
      <c r="D9" s="107"/>
      <c r="E9" s="107"/>
      <c r="F9" s="107"/>
      <c r="G9" s="98"/>
      <c r="H9" s="98"/>
      <c r="I9" s="98"/>
      <c r="J9" s="98"/>
      <c r="K9" s="98"/>
      <c r="L9" s="107"/>
      <c r="M9" s="107"/>
      <c r="N9" s="107"/>
      <c r="O9" s="107"/>
      <c r="P9" s="107"/>
      <c r="Q9" s="107"/>
      <c r="R9" s="109"/>
      <c r="S9" s="7" t="s">
        <v>20</v>
      </c>
      <c r="T9" s="8" t="s">
        <v>21</v>
      </c>
      <c r="U9" s="8" t="s">
        <v>22</v>
      </c>
      <c r="V9" s="8" t="s">
        <v>23</v>
      </c>
      <c r="W9" s="8" t="s">
        <v>24</v>
      </c>
      <c r="X9" s="8" t="s">
        <v>25</v>
      </c>
      <c r="Y9" s="8" t="s">
        <v>26</v>
      </c>
      <c r="Z9" s="8" t="s">
        <v>20</v>
      </c>
      <c r="AA9" s="8" t="s">
        <v>21</v>
      </c>
      <c r="AB9" s="8" t="s">
        <v>22</v>
      </c>
      <c r="AC9" s="8" t="s">
        <v>23</v>
      </c>
      <c r="AD9" s="8" t="s">
        <v>24</v>
      </c>
      <c r="AE9" s="8" t="s">
        <v>25</v>
      </c>
      <c r="AF9" s="8" t="s">
        <v>26</v>
      </c>
      <c r="AG9" s="8" t="s">
        <v>20</v>
      </c>
      <c r="AH9" s="8" t="s">
        <v>21</v>
      </c>
      <c r="AI9" s="8" t="s">
        <v>22</v>
      </c>
      <c r="AJ9" s="8" t="s">
        <v>23</v>
      </c>
      <c r="AK9" s="8" t="s">
        <v>24</v>
      </c>
      <c r="AL9" s="8" t="s">
        <v>25</v>
      </c>
      <c r="AM9" s="8" t="s">
        <v>26</v>
      </c>
      <c r="AN9" s="8" t="s">
        <v>20</v>
      </c>
      <c r="AO9" s="8" t="s">
        <v>21</v>
      </c>
      <c r="AP9" s="8" t="s">
        <v>22</v>
      </c>
      <c r="AQ9" s="8" t="s">
        <v>23</v>
      </c>
      <c r="AR9" s="8" t="s">
        <v>24</v>
      </c>
      <c r="AS9" s="8" t="s">
        <v>25</v>
      </c>
      <c r="AT9" s="8" t="s">
        <v>27</v>
      </c>
      <c r="AU9" s="8" t="s">
        <v>28</v>
      </c>
      <c r="AV9" s="8" t="s">
        <v>29</v>
      </c>
      <c r="AW9" s="8" t="s">
        <v>30</v>
      </c>
      <c r="AX9" s="98"/>
      <c r="AY9" s="98"/>
      <c r="AZ9" s="98"/>
      <c r="BA9" s="99"/>
    </row>
    <row r="10" spans="1:53" ht="21" customHeight="1" x14ac:dyDescent="0.2">
      <c r="A10" s="169" t="s">
        <v>47</v>
      </c>
      <c r="B10" s="170"/>
      <c r="C10" s="170"/>
      <c r="D10" s="170"/>
      <c r="E10" s="170"/>
      <c r="F10" s="171"/>
      <c r="G10" s="172" t="s">
        <v>48</v>
      </c>
      <c r="H10" s="172"/>
      <c r="I10" s="172"/>
      <c r="J10" s="172"/>
      <c r="K10" s="172"/>
      <c r="L10" s="173" t="s">
        <v>49</v>
      </c>
      <c r="M10" s="173"/>
      <c r="N10" s="173"/>
      <c r="O10" s="173"/>
      <c r="P10" s="173"/>
      <c r="Q10" s="173"/>
      <c r="R10" s="174"/>
      <c r="S10" s="9"/>
      <c r="T10" s="10">
        <v>4</v>
      </c>
      <c r="U10" s="10">
        <v>4</v>
      </c>
      <c r="V10" s="10">
        <v>4</v>
      </c>
      <c r="W10" s="10">
        <v>4</v>
      </c>
      <c r="X10" s="10">
        <v>4</v>
      </c>
      <c r="Y10" s="10"/>
      <c r="Z10" s="9"/>
      <c r="AA10" s="10">
        <v>4</v>
      </c>
      <c r="AB10" s="10">
        <v>4</v>
      </c>
      <c r="AC10" s="10">
        <v>4</v>
      </c>
      <c r="AD10" s="10">
        <v>4</v>
      </c>
      <c r="AE10" s="10">
        <v>4</v>
      </c>
      <c r="AF10" s="10"/>
      <c r="AG10" s="9"/>
      <c r="AH10" s="10">
        <v>4</v>
      </c>
      <c r="AI10" s="10">
        <v>4</v>
      </c>
      <c r="AJ10" s="10">
        <v>4</v>
      </c>
      <c r="AK10" s="10">
        <v>4</v>
      </c>
      <c r="AL10" s="10">
        <v>4</v>
      </c>
      <c r="AM10" s="10"/>
      <c r="AN10" s="9"/>
      <c r="AO10" s="10">
        <v>4</v>
      </c>
      <c r="AP10" s="10">
        <v>4</v>
      </c>
      <c r="AQ10" s="10">
        <v>4</v>
      </c>
      <c r="AR10" s="10">
        <v>4</v>
      </c>
      <c r="AS10" s="10">
        <v>4</v>
      </c>
      <c r="AT10" s="10"/>
      <c r="AU10" s="10"/>
      <c r="AV10" s="10">
        <v>4</v>
      </c>
      <c r="AW10" s="10">
        <v>4</v>
      </c>
      <c r="AX10" s="104">
        <f t="shared" ref="AX10:AX34" si="0">SUM(S10:AW10)</f>
        <v>88</v>
      </c>
      <c r="AY10" s="104"/>
      <c r="AZ10" s="104"/>
      <c r="BA10" s="11" t="s">
        <v>50</v>
      </c>
    </row>
    <row r="11" spans="1:53" ht="21" customHeight="1" x14ac:dyDescent="0.2">
      <c r="A11" s="169" t="s">
        <v>51</v>
      </c>
      <c r="B11" s="170"/>
      <c r="C11" s="170"/>
      <c r="D11" s="170"/>
      <c r="E11" s="170"/>
      <c r="F11" s="171"/>
      <c r="G11" s="172" t="s">
        <v>48</v>
      </c>
      <c r="H11" s="172"/>
      <c r="I11" s="172"/>
      <c r="J11" s="172"/>
      <c r="K11" s="172"/>
      <c r="L11" s="173" t="s">
        <v>52</v>
      </c>
      <c r="M11" s="173"/>
      <c r="N11" s="173"/>
      <c r="O11" s="173"/>
      <c r="P11" s="173"/>
      <c r="Q11" s="173"/>
      <c r="R11" s="174"/>
      <c r="S11" s="9"/>
      <c r="T11" s="10">
        <v>4</v>
      </c>
      <c r="U11" s="10">
        <v>4</v>
      </c>
      <c r="V11" s="10">
        <v>4</v>
      </c>
      <c r="W11" s="10">
        <v>4</v>
      </c>
      <c r="X11" s="10">
        <v>4</v>
      </c>
      <c r="Y11" s="10"/>
      <c r="Z11" s="9"/>
      <c r="AA11" s="10">
        <v>4</v>
      </c>
      <c r="AB11" s="10">
        <v>4</v>
      </c>
      <c r="AC11" s="10">
        <v>4</v>
      </c>
      <c r="AD11" s="10">
        <v>4</v>
      </c>
      <c r="AE11" s="10">
        <v>4</v>
      </c>
      <c r="AF11" s="10"/>
      <c r="AG11" s="9"/>
      <c r="AH11" s="10">
        <v>4</v>
      </c>
      <c r="AI11" s="10">
        <v>4</v>
      </c>
      <c r="AJ11" s="10">
        <v>4</v>
      </c>
      <c r="AK11" s="10">
        <v>4</v>
      </c>
      <c r="AL11" s="10">
        <v>4</v>
      </c>
      <c r="AM11" s="10"/>
      <c r="AN11" s="9"/>
      <c r="AO11" s="10">
        <v>4</v>
      </c>
      <c r="AP11" s="10">
        <v>4</v>
      </c>
      <c r="AQ11" s="10">
        <v>4</v>
      </c>
      <c r="AR11" s="10">
        <v>4</v>
      </c>
      <c r="AS11" s="10">
        <v>4</v>
      </c>
      <c r="AT11" s="10"/>
      <c r="AU11" s="10"/>
      <c r="AV11" s="10">
        <v>4</v>
      </c>
      <c r="AW11" s="10">
        <v>4</v>
      </c>
      <c r="AX11" s="104">
        <f t="shared" si="0"/>
        <v>88</v>
      </c>
      <c r="AY11" s="104"/>
      <c r="AZ11" s="104"/>
      <c r="BA11" s="11" t="s">
        <v>50</v>
      </c>
    </row>
    <row r="12" spans="1:53" ht="21" customHeight="1" x14ac:dyDescent="0.2">
      <c r="A12" s="169" t="s">
        <v>53</v>
      </c>
      <c r="B12" s="170"/>
      <c r="C12" s="170"/>
      <c r="D12" s="170"/>
      <c r="E12" s="170"/>
      <c r="F12" s="171"/>
      <c r="G12" s="175" t="s">
        <v>48</v>
      </c>
      <c r="H12" s="170"/>
      <c r="I12" s="170"/>
      <c r="J12" s="170"/>
      <c r="K12" s="171"/>
      <c r="L12" s="176" t="s">
        <v>54</v>
      </c>
      <c r="M12" s="177"/>
      <c r="N12" s="177"/>
      <c r="O12" s="177"/>
      <c r="P12" s="177"/>
      <c r="Q12" s="177"/>
      <c r="R12" s="178"/>
      <c r="S12" s="9">
        <v>6</v>
      </c>
      <c r="T12" s="10">
        <v>6</v>
      </c>
      <c r="U12" s="10">
        <v>6</v>
      </c>
      <c r="V12" s="10"/>
      <c r="W12" s="10"/>
      <c r="X12" s="10">
        <v>6</v>
      </c>
      <c r="Y12" s="9">
        <v>6</v>
      </c>
      <c r="Z12" s="9">
        <v>6</v>
      </c>
      <c r="AA12" s="10">
        <v>6</v>
      </c>
      <c r="AB12" s="10"/>
      <c r="AC12" s="10"/>
      <c r="AD12" s="10">
        <v>6</v>
      </c>
      <c r="AE12" s="10">
        <v>6</v>
      </c>
      <c r="AF12" s="9">
        <v>6</v>
      </c>
      <c r="AG12" s="9">
        <v>6</v>
      </c>
      <c r="AH12" s="10"/>
      <c r="AI12" s="10"/>
      <c r="AJ12" s="10">
        <v>6</v>
      </c>
      <c r="AK12" s="10">
        <v>6</v>
      </c>
      <c r="AL12" s="10">
        <v>6</v>
      </c>
      <c r="AM12" s="9">
        <v>6</v>
      </c>
      <c r="AN12" s="9">
        <v>6</v>
      </c>
      <c r="AO12" s="10"/>
      <c r="AP12" s="10">
        <v>6</v>
      </c>
      <c r="AQ12" s="10">
        <v>6</v>
      </c>
      <c r="AR12" s="10">
        <v>6</v>
      </c>
      <c r="AS12" s="10"/>
      <c r="AT12" s="9">
        <v>6</v>
      </c>
      <c r="AU12" s="9">
        <v>6</v>
      </c>
      <c r="AV12" s="9"/>
      <c r="AW12" s="9">
        <v>6</v>
      </c>
      <c r="AX12" s="110">
        <f t="shared" si="0"/>
        <v>132</v>
      </c>
      <c r="AY12" s="111"/>
      <c r="AZ12" s="112"/>
      <c r="BA12" s="12" t="s">
        <v>55</v>
      </c>
    </row>
    <row r="13" spans="1:53" ht="21" customHeight="1" x14ac:dyDescent="0.2">
      <c r="A13" s="169" t="s">
        <v>56</v>
      </c>
      <c r="B13" s="170"/>
      <c r="C13" s="170"/>
      <c r="D13" s="170"/>
      <c r="E13" s="170"/>
      <c r="F13" s="171"/>
      <c r="G13" s="175" t="s">
        <v>48</v>
      </c>
      <c r="H13" s="170"/>
      <c r="I13" s="170"/>
      <c r="J13" s="170"/>
      <c r="K13" s="171"/>
      <c r="L13" s="176" t="s">
        <v>57</v>
      </c>
      <c r="M13" s="177"/>
      <c r="N13" s="177"/>
      <c r="O13" s="177"/>
      <c r="P13" s="177"/>
      <c r="Q13" s="177"/>
      <c r="R13" s="178"/>
      <c r="S13" s="9">
        <v>2</v>
      </c>
      <c r="T13" s="10">
        <v>2</v>
      </c>
      <c r="U13" s="10">
        <v>2</v>
      </c>
      <c r="V13" s="10"/>
      <c r="W13" s="10"/>
      <c r="X13" s="10">
        <v>2</v>
      </c>
      <c r="Y13" s="9">
        <v>2</v>
      </c>
      <c r="Z13" s="9">
        <v>2</v>
      </c>
      <c r="AA13" s="10">
        <v>2</v>
      </c>
      <c r="AB13" s="10"/>
      <c r="AC13" s="10"/>
      <c r="AD13" s="10">
        <v>2</v>
      </c>
      <c r="AE13" s="10">
        <v>2</v>
      </c>
      <c r="AF13" s="9">
        <v>2</v>
      </c>
      <c r="AG13" s="9">
        <v>2</v>
      </c>
      <c r="AH13" s="10"/>
      <c r="AI13" s="10"/>
      <c r="AJ13" s="10">
        <v>2</v>
      </c>
      <c r="AK13" s="10">
        <v>2</v>
      </c>
      <c r="AL13" s="10">
        <v>2</v>
      </c>
      <c r="AM13" s="9">
        <v>2</v>
      </c>
      <c r="AN13" s="9">
        <v>2</v>
      </c>
      <c r="AO13" s="10"/>
      <c r="AP13" s="10">
        <v>2</v>
      </c>
      <c r="AQ13" s="10">
        <v>2</v>
      </c>
      <c r="AR13" s="10">
        <v>2</v>
      </c>
      <c r="AS13" s="10"/>
      <c r="AT13" s="9">
        <v>2</v>
      </c>
      <c r="AU13" s="9">
        <v>2</v>
      </c>
      <c r="AV13" s="9"/>
      <c r="AW13" s="9">
        <v>2</v>
      </c>
      <c r="AX13" s="110">
        <f t="shared" si="0"/>
        <v>44</v>
      </c>
      <c r="AY13" s="111"/>
      <c r="AZ13" s="112"/>
      <c r="BA13" s="12" t="s">
        <v>58</v>
      </c>
    </row>
    <row r="14" spans="1:53" ht="21" customHeight="1" x14ac:dyDescent="0.2">
      <c r="A14" s="169" t="s">
        <v>53</v>
      </c>
      <c r="B14" s="170"/>
      <c r="C14" s="170"/>
      <c r="D14" s="170"/>
      <c r="E14" s="170"/>
      <c r="F14" s="171"/>
      <c r="G14" s="175" t="s">
        <v>59</v>
      </c>
      <c r="H14" s="170"/>
      <c r="I14" s="170"/>
      <c r="J14" s="170"/>
      <c r="K14" s="171"/>
      <c r="L14" s="176" t="s">
        <v>60</v>
      </c>
      <c r="M14" s="177"/>
      <c r="N14" s="177"/>
      <c r="O14" s="177"/>
      <c r="P14" s="177"/>
      <c r="Q14" s="177"/>
      <c r="R14" s="178"/>
      <c r="S14" s="9">
        <v>8</v>
      </c>
      <c r="T14" s="10">
        <v>8</v>
      </c>
      <c r="U14" s="10"/>
      <c r="V14" s="10"/>
      <c r="W14" s="10">
        <v>8</v>
      </c>
      <c r="X14" s="10"/>
      <c r="Y14" s="9"/>
      <c r="Z14" s="9">
        <v>8</v>
      </c>
      <c r="AA14" s="10">
        <v>8</v>
      </c>
      <c r="AB14" s="10"/>
      <c r="AC14" s="10"/>
      <c r="AD14" s="10">
        <v>8</v>
      </c>
      <c r="AE14" s="10"/>
      <c r="AF14" s="9"/>
      <c r="AG14" s="9">
        <v>8</v>
      </c>
      <c r="AH14" s="10">
        <v>8</v>
      </c>
      <c r="AI14" s="10"/>
      <c r="AJ14" s="10"/>
      <c r="AK14" s="10">
        <v>8</v>
      </c>
      <c r="AL14" s="10"/>
      <c r="AM14" s="9"/>
      <c r="AN14" s="9">
        <v>8</v>
      </c>
      <c r="AO14" s="10">
        <v>8</v>
      </c>
      <c r="AP14" s="10"/>
      <c r="AQ14" s="10"/>
      <c r="AR14" s="10">
        <v>8</v>
      </c>
      <c r="AS14" s="10"/>
      <c r="AT14" s="9"/>
      <c r="AU14" s="9">
        <v>8</v>
      </c>
      <c r="AV14" s="9"/>
      <c r="AW14" s="9"/>
      <c r="AX14" s="110">
        <f t="shared" ref="AX14:AX23" si="1">SUM(S14:AW14)</f>
        <v>104</v>
      </c>
      <c r="AY14" s="111"/>
      <c r="AZ14" s="112"/>
      <c r="BA14" s="12" t="s">
        <v>61</v>
      </c>
    </row>
    <row r="15" spans="1:53" ht="21" customHeight="1" x14ac:dyDescent="0.2">
      <c r="A15" s="169" t="s">
        <v>56</v>
      </c>
      <c r="B15" s="170"/>
      <c r="C15" s="170"/>
      <c r="D15" s="170"/>
      <c r="E15" s="170"/>
      <c r="F15" s="171"/>
      <c r="G15" s="175" t="s">
        <v>59</v>
      </c>
      <c r="H15" s="170"/>
      <c r="I15" s="170"/>
      <c r="J15" s="170"/>
      <c r="K15" s="171"/>
      <c r="L15" s="176" t="s">
        <v>62</v>
      </c>
      <c r="M15" s="177"/>
      <c r="N15" s="177"/>
      <c r="O15" s="177"/>
      <c r="P15" s="177"/>
      <c r="Q15" s="177"/>
      <c r="R15" s="178"/>
      <c r="S15" s="9"/>
      <c r="T15" s="10"/>
      <c r="U15" s="10">
        <v>8</v>
      </c>
      <c r="V15" s="10">
        <v>5</v>
      </c>
      <c r="W15" s="10"/>
      <c r="X15" s="10"/>
      <c r="Y15" s="9"/>
      <c r="Z15" s="9"/>
      <c r="AA15" s="10"/>
      <c r="AB15" s="10">
        <v>8</v>
      </c>
      <c r="AC15" s="10">
        <v>5</v>
      </c>
      <c r="AD15" s="10"/>
      <c r="AE15" s="10"/>
      <c r="AF15" s="9"/>
      <c r="AG15" s="9"/>
      <c r="AH15" s="10"/>
      <c r="AI15" s="10">
        <v>8</v>
      </c>
      <c r="AJ15" s="10">
        <v>5</v>
      </c>
      <c r="AK15" s="10"/>
      <c r="AL15" s="10"/>
      <c r="AM15" s="9"/>
      <c r="AN15" s="9"/>
      <c r="AO15" s="10"/>
      <c r="AP15" s="10">
        <v>8</v>
      </c>
      <c r="AQ15" s="10">
        <v>5</v>
      </c>
      <c r="AR15" s="10"/>
      <c r="AS15" s="10"/>
      <c r="AT15" s="9"/>
      <c r="AU15" s="9"/>
      <c r="AV15" s="9">
        <v>8</v>
      </c>
      <c r="AW15" s="9">
        <v>5</v>
      </c>
      <c r="AX15" s="110">
        <f t="shared" si="1"/>
        <v>65</v>
      </c>
      <c r="AY15" s="111"/>
      <c r="AZ15" s="112"/>
      <c r="BA15" s="12" t="s">
        <v>63</v>
      </c>
    </row>
    <row r="16" spans="1:53" ht="21" customHeight="1" x14ac:dyDescent="0.2">
      <c r="A16" s="179" t="s">
        <v>64</v>
      </c>
      <c r="B16" s="180"/>
      <c r="C16" s="180"/>
      <c r="D16" s="180"/>
      <c r="E16" s="180"/>
      <c r="F16" s="181"/>
      <c r="G16" s="175" t="s">
        <v>59</v>
      </c>
      <c r="H16" s="170"/>
      <c r="I16" s="170"/>
      <c r="J16" s="170"/>
      <c r="K16" s="171"/>
      <c r="L16" s="176" t="s">
        <v>60</v>
      </c>
      <c r="M16" s="177"/>
      <c r="N16" s="177"/>
      <c r="O16" s="177"/>
      <c r="P16" s="177"/>
      <c r="Q16" s="177"/>
      <c r="R16" s="178"/>
      <c r="S16" s="9"/>
      <c r="T16" s="10"/>
      <c r="U16" s="10"/>
      <c r="V16" s="36">
        <v>2</v>
      </c>
      <c r="W16" s="36">
        <v>6</v>
      </c>
      <c r="X16" s="10"/>
      <c r="Y16" s="9"/>
      <c r="Z16" s="9"/>
      <c r="AA16" s="10"/>
      <c r="AB16" s="10"/>
      <c r="AC16" s="36">
        <v>2</v>
      </c>
      <c r="AD16" s="36">
        <v>6</v>
      </c>
      <c r="AE16" s="10"/>
      <c r="AF16" s="9"/>
      <c r="AG16" s="9"/>
      <c r="AH16" s="10"/>
      <c r="AI16" s="10"/>
      <c r="AJ16" s="36">
        <v>2</v>
      </c>
      <c r="AK16" s="36">
        <v>6</v>
      </c>
      <c r="AL16" s="10"/>
      <c r="AM16" s="9"/>
      <c r="AN16" s="9"/>
      <c r="AO16" s="10"/>
      <c r="AP16" s="10"/>
      <c r="AQ16" s="36">
        <v>2</v>
      </c>
      <c r="AR16" s="36">
        <v>6</v>
      </c>
      <c r="AS16" s="10"/>
      <c r="AT16" s="9"/>
      <c r="AU16" s="9"/>
      <c r="AV16" s="9"/>
      <c r="AW16" s="9"/>
      <c r="AX16" s="104">
        <f t="shared" si="1"/>
        <v>32</v>
      </c>
      <c r="AY16" s="104"/>
      <c r="AZ16" s="104"/>
      <c r="BA16" s="13" t="s">
        <v>65</v>
      </c>
    </row>
    <row r="17" spans="1:54" ht="21" customHeight="1" x14ac:dyDescent="0.2">
      <c r="A17" s="169" t="s">
        <v>53</v>
      </c>
      <c r="B17" s="170"/>
      <c r="C17" s="170"/>
      <c r="D17" s="170"/>
      <c r="E17" s="170"/>
      <c r="F17" s="171"/>
      <c r="G17" s="175" t="s">
        <v>59</v>
      </c>
      <c r="H17" s="170"/>
      <c r="I17" s="170"/>
      <c r="J17" s="170"/>
      <c r="K17" s="171"/>
      <c r="L17" s="176" t="s">
        <v>66</v>
      </c>
      <c r="M17" s="177"/>
      <c r="N17" s="177"/>
      <c r="O17" s="177"/>
      <c r="P17" s="177"/>
      <c r="Q17" s="177"/>
      <c r="R17" s="178"/>
      <c r="S17" s="9"/>
      <c r="T17" s="9"/>
      <c r="U17" s="10">
        <v>8</v>
      </c>
      <c r="V17" s="10"/>
      <c r="W17" s="10"/>
      <c r="X17" s="10">
        <v>8</v>
      </c>
      <c r="Y17" s="10">
        <v>8</v>
      </c>
      <c r="Z17" s="9"/>
      <c r="AA17" s="9"/>
      <c r="AB17" s="10">
        <v>8</v>
      </c>
      <c r="AC17" s="10"/>
      <c r="AD17" s="10"/>
      <c r="AE17" s="10">
        <v>8</v>
      </c>
      <c r="AF17" s="10">
        <v>8</v>
      </c>
      <c r="AG17" s="9"/>
      <c r="AH17" s="9"/>
      <c r="AI17" s="10">
        <v>8</v>
      </c>
      <c r="AJ17" s="10"/>
      <c r="AK17" s="10"/>
      <c r="AL17" s="10">
        <v>8</v>
      </c>
      <c r="AM17" s="10">
        <v>8</v>
      </c>
      <c r="AN17" s="9"/>
      <c r="AO17" s="9"/>
      <c r="AP17" s="10">
        <v>8</v>
      </c>
      <c r="AQ17" s="10"/>
      <c r="AR17" s="10"/>
      <c r="AS17" s="10">
        <v>8</v>
      </c>
      <c r="AT17" s="10">
        <v>8</v>
      </c>
      <c r="AU17" s="9"/>
      <c r="AV17" s="9"/>
      <c r="AW17" s="9">
        <v>8</v>
      </c>
      <c r="AX17" s="104">
        <f t="shared" si="1"/>
        <v>104</v>
      </c>
      <c r="AY17" s="104"/>
      <c r="AZ17" s="104"/>
      <c r="BA17" s="12" t="s">
        <v>67</v>
      </c>
    </row>
    <row r="18" spans="1:54" ht="21" customHeight="1" x14ac:dyDescent="0.2">
      <c r="A18" s="169" t="s">
        <v>56</v>
      </c>
      <c r="B18" s="170"/>
      <c r="C18" s="170"/>
      <c r="D18" s="170"/>
      <c r="E18" s="170"/>
      <c r="F18" s="171"/>
      <c r="G18" s="175" t="s">
        <v>59</v>
      </c>
      <c r="H18" s="170"/>
      <c r="I18" s="170"/>
      <c r="J18" s="170"/>
      <c r="K18" s="171"/>
      <c r="L18" s="176" t="s">
        <v>68</v>
      </c>
      <c r="M18" s="177"/>
      <c r="N18" s="177"/>
      <c r="O18" s="177"/>
      <c r="P18" s="177"/>
      <c r="Q18" s="177"/>
      <c r="R18" s="178"/>
      <c r="S18" s="9"/>
      <c r="T18" s="10"/>
      <c r="U18" s="10"/>
      <c r="V18" s="10">
        <v>8</v>
      </c>
      <c r="W18" s="10">
        <v>5</v>
      </c>
      <c r="X18" s="10"/>
      <c r="Y18" s="10"/>
      <c r="Z18" s="9"/>
      <c r="AA18" s="10"/>
      <c r="AB18" s="10"/>
      <c r="AC18" s="10">
        <v>8</v>
      </c>
      <c r="AD18" s="10">
        <v>5</v>
      </c>
      <c r="AE18" s="10"/>
      <c r="AF18" s="10"/>
      <c r="AG18" s="9"/>
      <c r="AH18" s="10"/>
      <c r="AI18" s="10"/>
      <c r="AJ18" s="10">
        <v>8</v>
      </c>
      <c r="AK18" s="10">
        <v>5</v>
      </c>
      <c r="AL18" s="10"/>
      <c r="AM18" s="10"/>
      <c r="AN18" s="9"/>
      <c r="AO18" s="10"/>
      <c r="AP18" s="10"/>
      <c r="AQ18" s="10">
        <v>8</v>
      </c>
      <c r="AR18" s="10">
        <v>5</v>
      </c>
      <c r="AS18" s="10"/>
      <c r="AT18" s="10"/>
      <c r="AU18" s="10"/>
      <c r="AV18" s="10"/>
      <c r="AW18" s="10"/>
      <c r="AX18" s="110">
        <f t="shared" si="1"/>
        <v>52</v>
      </c>
      <c r="AY18" s="111"/>
      <c r="AZ18" s="112"/>
      <c r="BA18" s="12" t="s">
        <v>69</v>
      </c>
    </row>
    <row r="19" spans="1:54" ht="21" customHeight="1" x14ac:dyDescent="0.2">
      <c r="A19" s="179" t="s">
        <v>64</v>
      </c>
      <c r="B19" s="180"/>
      <c r="C19" s="180"/>
      <c r="D19" s="180"/>
      <c r="E19" s="180"/>
      <c r="F19" s="181"/>
      <c r="G19" s="175" t="s">
        <v>59</v>
      </c>
      <c r="H19" s="170"/>
      <c r="I19" s="170"/>
      <c r="J19" s="170"/>
      <c r="K19" s="171"/>
      <c r="L19" s="176" t="s">
        <v>66</v>
      </c>
      <c r="M19" s="177"/>
      <c r="N19" s="177"/>
      <c r="O19" s="177"/>
      <c r="P19" s="177"/>
      <c r="Q19" s="177"/>
      <c r="R19" s="178"/>
      <c r="S19" s="9"/>
      <c r="T19" s="10"/>
      <c r="U19" s="10"/>
      <c r="V19" s="10"/>
      <c r="W19" s="36">
        <v>2</v>
      </c>
      <c r="X19" s="36">
        <v>6</v>
      </c>
      <c r="Y19" s="10"/>
      <c r="Z19" s="9"/>
      <c r="AA19" s="10"/>
      <c r="AB19" s="10"/>
      <c r="AC19" s="10"/>
      <c r="AD19" s="36">
        <v>2</v>
      </c>
      <c r="AE19" s="36">
        <v>6</v>
      </c>
      <c r="AF19" s="10"/>
      <c r="AG19" s="9"/>
      <c r="AH19" s="10"/>
      <c r="AI19" s="10"/>
      <c r="AJ19" s="10"/>
      <c r="AK19" s="36">
        <v>2</v>
      </c>
      <c r="AL19" s="36">
        <v>6</v>
      </c>
      <c r="AM19" s="10"/>
      <c r="AN19" s="9"/>
      <c r="AO19" s="10"/>
      <c r="AP19" s="10"/>
      <c r="AQ19" s="10"/>
      <c r="AR19" s="36">
        <v>2</v>
      </c>
      <c r="AS19" s="36">
        <v>6</v>
      </c>
      <c r="AT19" s="10"/>
      <c r="AU19" s="10"/>
      <c r="AV19" s="10"/>
      <c r="AW19" s="10"/>
      <c r="AX19" s="110">
        <f t="shared" si="1"/>
        <v>32</v>
      </c>
      <c r="AY19" s="111"/>
      <c r="AZ19" s="112"/>
      <c r="BA19" s="13" t="s">
        <v>65</v>
      </c>
    </row>
    <row r="20" spans="1:54" ht="21" customHeight="1" x14ac:dyDescent="0.2">
      <c r="A20" s="169" t="s">
        <v>53</v>
      </c>
      <c r="B20" s="170"/>
      <c r="C20" s="170"/>
      <c r="D20" s="170"/>
      <c r="E20" s="170"/>
      <c r="F20" s="171"/>
      <c r="G20" s="175" t="s">
        <v>59</v>
      </c>
      <c r="H20" s="170"/>
      <c r="I20" s="170"/>
      <c r="J20" s="170"/>
      <c r="K20" s="171"/>
      <c r="L20" s="176" t="s">
        <v>70</v>
      </c>
      <c r="M20" s="177"/>
      <c r="N20" s="177"/>
      <c r="O20" s="177"/>
      <c r="P20" s="177"/>
      <c r="Q20" s="177"/>
      <c r="R20" s="178"/>
      <c r="S20" s="9"/>
      <c r="T20" s="10"/>
      <c r="U20" s="10"/>
      <c r="V20" s="10">
        <v>8</v>
      </c>
      <c r="W20" s="10">
        <v>8</v>
      </c>
      <c r="X20" s="10"/>
      <c r="Y20" s="10">
        <v>3</v>
      </c>
      <c r="Z20" s="9"/>
      <c r="AA20" s="10"/>
      <c r="AB20" s="10"/>
      <c r="AC20" s="10">
        <v>8</v>
      </c>
      <c r="AD20" s="10">
        <v>8</v>
      </c>
      <c r="AE20" s="10"/>
      <c r="AF20" s="10">
        <v>3</v>
      </c>
      <c r="AG20" s="9"/>
      <c r="AH20" s="10"/>
      <c r="AI20" s="10"/>
      <c r="AJ20" s="10">
        <v>8</v>
      </c>
      <c r="AK20" s="10">
        <v>8</v>
      </c>
      <c r="AL20" s="10"/>
      <c r="AM20" s="10">
        <v>3</v>
      </c>
      <c r="AN20" s="9"/>
      <c r="AO20" s="10"/>
      <c r="AP20" s="10"/>
      <c r="AQ20" s="10">
        <v>8</v>
      </c>
      <c r="AR20" s="10">
        <v>8</v>
      </c>
      <c r="AS20" s="10"/>
      <c r="AT20" s="10">
        <v>3</v>
      </c>
      <c r="AU20" s="9"/>
      <c r="AV20" s="9"/>
      <c r="AW20" s="9"/>
      <c r="AX20" s="104">
        <f t="shared" si="1"/>
        <v>76</v>
      </c>
      <c r="AY20" s="104"/>
      <c r="AZ20" s="104"/>
      <c r="BA20" s="12" t="s">
        <v>71</v>
      </c>
    </row>
    <row r="21" spans="1:54" ht="21" customHeight="1" x14ac:dyDescent="0.2">
      <c r="A21" s="169" t="s">
        <v>56</v>
      </c>
      <c r="B21" s="170"/>
      <c r="C21" s="170"/>
      <c r="D21" s="170"/>
      <c r="E21" s="170"/>
      <c r="F21" s="171"/>
      <c r="G21" s="175" t="s">
        <v>59</v>
      </c>
      <c r="H21" s="170"/>
      <c r="I21" s="170"/>
      <c r="J21" s="170"/>
      <c r="K21" s="171"/>
      <c r="L21" s="176" t="s">
        <v>72</v>
      </c>
      <c r="M21" s="177"/>
      <c r="N21" s="177"/>
      <c r="O21" s="177"/>
      <c r="P21" s="177"/>
      <c r="Q21" s="177"/>
      <c r="R21" s="178"/>
      <c r="S21" s="9"/>
      <c r="T21" s="10"/>
      <c r="U21" s="10"/>
      <c r="V21" s="10"/>
      <c r="W21" s="10"/>
      <c r="X21" s="10">
        <v>5</v>
      </c>
      <c r="Y21" s="10">
        <v>3</v>
      </c>
      <c r="Z21" s="9"/>
      <c r="AA21" s="10"/>
      <c r="AB21" s="10"/>
      <c r="AC21" s="10"/>
      <c r="AD21" s="10"/>
      <c r="AE21" s="10">
        <v>5</v>
      </c>
      <c r="AF21" s="10">
        <v>3</v>
      </c>
      <c r="AG21" s="9"/>
      <c r="AH21" s="10"/>
      <c r="AI21" s="10"/>
      <c r="AJ21" s="10"/>
      <c r="AK21" s="10"/>
      <c r="AL21" s="10">
        <v>5</v>
      </c>
      <c r="AM21" s="10">
        <v>3</v>
      </c>
      <c r="AN21" s="9"/>
      <c r="AO21" s="10"/>
      <c r="AP21" s="10"/>
      <c r="AQ21" s="10"/>
      <c r="AR21" s="10"/>
      <c r="AS21" s="10">
        <v>5</v>
      </c>
      <c r="AT21" s="10">
        <v>3</v>
      </c>
      <c r="AU21" s="10"/>
      <c r="AV21" s="10"/>
      <c r="AW21" s="10"/>
      <c r="AX21" s="110">
        <f t="shared" si="1"/>
        <v>32</v>
      </c>
      <c r="AY21" s="111"/>
      <c r="AZ21" s="112"/>
      <c r="BA21" s="12" t="s">
        <v>73</v>
      </c>
    </row>
    <row r="22" spans="1:54" ht="21" customHeight="1" x14ac:dyDescent="0.2">
      <c r="A22" s="179" t="s">
        <v>64</v>
      </c>
      <c r="B22" s="180"/>
      <c r="C22" s="180"/>
      <c r="D22" s="180"/>
      <c r="E22" s="180"/>
      <c r="F22" s="181"/>
      <c r="G22" s="175" t="s">
        <v>59</v>
      </c>
      <c r="H22" s="170"/>
      <c r="I22" s="170"/>
      <c r="J22" s="170"/>
      <c r="K22" s="171"/>
      <c r="L22" s="176" t="s">
        <v>74</v>
      </c>
      <c r="M22" s="177"/>
      <c r="N22" s="177"/>
      <c r="O22" s="177"/>
      <c r="P22" s="177"/>
      <c r="Q22" s="177"/>
      <c r="R22" s="178"/>
      <c r="S22" s="9"/>
      <c r="T22" s="10"/>
      <c r="U22" s="10"/>
      <c r="V22" s="10"/>
      <c r="W22" s="10"/>
      <c r="X22" s="36">
        <v>2</v>
      </c>
      <c r="Y22" s="36">
        <v>6</v>
      </c>
      <c r="Z22" s="10"/>
      <c r="AA22" s="9"/>
      <c r="AB22" s="10"/>
      <c r="AC22" s="10"/>
      <c r="AD22" s="10"/>
      <c r="AE22" s="36">
        <v>2</v>
      </c>
      <c r="AF22" s="36">
        <v>6</v>
      </c>
      <c r="AG22" s="10"/>
      <c r="AH22" s="9"/>
      <c r="AI22" s="10"/>
      <c r="AJ22" s="10"/>
      <c r="AK22" s="10"/>
      <c r="AL22" s="36">
        <v>2</v>
      </c>
      <c r="AM22" s="36">
        <v>6</v>
      </c>
      <c r="AN22" s="10"/>
      <c r="AO22" s="9"/>
      <c r="AP22" s="10"/>
      <c r="AQ22" s="10"/>
      <c r="AR22" s="10"/>
      <c r="AS22" s="36">
        <v>2</v>
      </c>
      <c r="AT22" s="36">
        <v>6</v>
      </c>
      <c r="AU22" s="10"/>
      <c r="AV22" s="10"/>
      <c r="AW22" s="10"/>
      <c r="AX22" s="110">
        <f t="shared" si="1"/>
        <v>32</v>
      </c>
      <c r="AY22" s="111"/>
      <c r="AZ22" s="112"/>
      <c r="BA22" s="13" t="s">
        <v>65</v>
      </c>
    </row>
    <row r="23" spans="1:54" ht="21" customHeight="1" x14ac:dyDescent="0.2">
      <c r="A23" s="169" t="s">
        <v>53</v>
      </c>
      <c r="B23" s="170"/>
      <c r="C23" s="170"/>
      <c r="D23" s="170"/>
      <c r="E23" s="170"/>
      <c r="F23" s="171"/>
      <c r="G23" s="175" t="s">
        <v>59</v>
      </c>
      <c r="H23" s="170"/>
      <c r="I23" s="170"/>
      <c r="J23" s="170"/>
      <c r="K23" s="171"/>
      <c r="L23" s="176" t="s">
        <v>75</v>
      </c>
      <c r="M23" s="177"/>
      <c r="N23" s="177"/>
      <c r="O23" s="177"/>
      <c r="P23" s="177"/>
      <c r="Q23" s="177"/>
      <c r="R23" s="178"/>
      <c r="S23" s="9">
        <v>3</v>
      </c>
      <c r="T23" s="10"/>
      <c r="U23" s="10"/>
      <c r="V23" s="10"/>
      <c r="W23" s="10">
        <v>8</v>
      </c>
      <c r="X23" s="10"/>
      <c r="Y23" s="10"/>
      <c r="Z23" s="10">
        <v>3</v>
      </c>
      <c r="AA23" s="10"/>
      <c r="AB23" s="10"/>
      <c r="AC23" s="10"/>
      <c r="AD23" s="10">
        <v>8</v>
      </c>
      <c r="AE23" s="10"/>
      <c r="AF23" s="10"/>
      <c r="AG23" s="10">
        <v>3</v>
      </c>
      <c r="AH23" s="10"/>
      <c r="AI23" s="10"/>
      <c r="AJ23" s="10"/>
      <c r="AK23" s="10">
        <v>8</v>
      </c>
      <c r="AL23" s="10"/>
      <c r="AM23" s="10"/>
      <c r="AN23" s="10">
        <v>3</v>
      </c>
      <c r="AO23" s="10"/>
      <c r="AP23" s="10"/>
      <c r="AQ23" s="10"/>
      <c r="AR23" s="10">
        <v>8</v>
      </c>
      <c r="AS23" s="10"/>
      <c r="AT23" s="10"/>
      <c r="AU23" s="10">
        <v>3</v>
      </c>
      <c r="AV23" s="9"/>
      <c r="AW23" s="9"/>
      <c r="AX23" s="104">
        <f t="shared" si="1"/>
        <v>47</v>
      </c>
      <c r="AY23" s="104"/>
      <c r="AZ23" s="104"/>
      <c r="BA23" s="12" t="s">
        <v>76</v>
      </c>
    </row>
    <row r="24" spans="1:54" ht="21" customHeight="1" x14ac:dyDescent="0.2">
      <c r="A24" s="169" t="s">
        <v>56</v>
      </c>
      <c r="B24" s="170"/>
      <c r="C24" s="170"/>
      <c r="D24" s="170"/>
      <c r="E24" s="170"/>
      <c r="F24" s="171"/>
      <c r="G24" s="175" t="s">
        <v>59</v>
      </c>
      <c r="H24" s="170"/>
      <c r="I24" s="170"/>
      <c r="J24" s="170"/>
      <c r="K24" s="171"/>
      <c r="L24" s="176" t="s">
        <v>75</v>
      </c>
      <c r="M24" s="177"/>
      <c r="N24" s="177"/>
      <c r="O24" s="177"/>
      <c r="P24" s="177"/>
      <c r="Q24" s="177"/>
      <c r="R24" s="178"/>
      <c r="S24" s="9">
        <v>3</v>
      </c>
      <c r="T24" s="10"/>
      <c r="U24" s="10"/>
      <c r="V24" s="10"/>
      <c r="W24" s="10"/>
      <c r="X24" s="10">
        <v>8</v>
      </c>
      <c r="Y24" s="10">
        <v>5</v>
      </c>
      <c r="Z24" s="10">
        <v>3</v>
      </c>
      <c r="AA24" s="10"/>
      <c r="AB24" s="10"/>
      <c r="AC24" s="10"/>
      <c r="AD24" s="10"/>
      <c r="AE24" s="10">
        <v>8</v>
      </c>
      <c r="AF24" s="10">
        <v>5</v>
      </c>
      <c r="AG24" s="10">
        <v>3</v>
      </c>
      <c r="AH24" s="10"/>
      <c r="AI24" s="10"/>
      <c r="AJ24" s="10"/>
      <c r="AK24" s="10"/>
      <c r="AL24" s="10">
        <v>8</v>
      </c>
      <c r="AM24" s="10">
        <v>5</v>
      </c>
      <c r="AN24" s="10">
        <v>3</v>
      </c>
      <c r="AO24" s="10"/>
      <c r="AP24" s="10"/>
      <c r="AQ24" s="10"/>
      <c r="AR24" s="10"/>
      <c r="AS24" s="10">
        <v>8</v>
      </c>
      <c r="AT24" s="10">
        <v>5</v>
      </c>
      <c r="AU24" s="10">
        <v>3</v>
      </c>
      <c r="AV24" s="9"/>
      <c r="AW24" s="9"/>
      <c r="AX24" s="104">
        <f t="shared" si="0"/>
        <v>67</v>
      </c>
      <c r="AY24" s="104"/>
      <c r="AZ24" s="104"/>
      <c r="BA24" s="12" t="s">
        <v>77</v>
      </c>
    </row>
    <row r="25" spans="1:54" s="14" customFormat="1" ht="21" customHeight="1" x14ac:dyDescent="0.2">
      <c r="A25" s="179" t="s">
        <v>64</v>
      </c>
      <c r="B25" s="180"/>
      <c r="C25" s="180"/>
      <c r="D25" s="180"/>
      <c r="E25" s="180"/>
      <c r="F25" s="181"/>
      <c r="G25" s="175" t="s">
        <v>59</v>
      </c>
      <c r="H25" s="170"/>
      <c r="I25" s="170"/>
      <c r="J25" s="170"/>
      <c r="K25" s="171"/>
      <c r="L25" s="176" t="s">
        <v>78</v>
      </c>
      <c r="M25" s="177"/>
      <c r="N25" s="177"/>
      <c r="O25" s="177"/>
      <c r="P25" s="177"/>
      <c r="Q25" s="177"/>
      <c r="R25" s="178"/>
      <c r="S25" s="37">
        <v>6</v>
      </c>
      <c r="T25" s="38"/>
      <c r="U25" s="38"/>
      <c r="V25" s="38"/>
      <c r="W25" s="38"/>
      <c r="X25" s="38"/>
      <c r="Y25" s="39">
        <v>2</v>
      </c>
      <c r="Z25" s="39">
        <v>6</v>
      </c>
      <c r="AA25" s="38"/>
      <c r="AB25" s="38"/>
      <c r="AC25" s="38"/>
      <c r="AD25" s="38"/>
      <c r="AE25" s="38"/>
      <c r="AF25" s="39">
        <v>2</v>
      </c>
      <c r="AG25" s="39">
        <v>6</v>
      </c>
      <c r="AH25" s="38"/>
      <c r="AI25" s="38"/>
      <c r="AJ25" s="38"/>
      <c r="AK25" s="38"/>
      <c r="AL25" s="38"/>
      <c r="AM25" s="39">
        <v>2</v>
      </c>
      <c r="AN25" s="39">
        <v>6</v>
      </c>
      <c r="AO25" s="38"/>
      <c r="AP25" s="38"/>
      <c r="AQ25" s="38"/>
      <c r="AR25" s="38"/>
      <c r="AS25" s="38"/>
      <c r="AT25" s="39">
        <v>2</v>
      </c>
      <c r="AU25" s="39">
        <v>6</v>
      </c>
      <c r="AV25" s="38"/>
      <c r="AW25" s="38"/>
      <c r="AX25" s="104">
        <f t="shared" ref="AX25:AX33" si="2">SUM(S25:AW25)</f>
        <v>38</v>
      </c>
      <c r="AY25" s="104"/>
      <c r="AZ25" s="104"/>
      <c r="BA25" s="13" t="s">
        <v>65</v>
      </c>
    </row>
    <row r="26" spans="1:54" ht="21" customHeight="1" x14ac:dyDescent="0.2">
      <c r="A26" s="169" t="s">
        <v>53</v>
      </c>
      <c r="B26" s="170"/>
      <c r="C26" s="170"/>
      <c r="D26" s="170"/>
      <c r="E26" s="170"/>
      <c r="F26" s="171"/>
      <c r="G26" s="175" t="s">
        <v>59</v>
      </c>
      <c r="H26" s="170"/>
      <c r="I26" s="170"/>
      <c r="J26" s="170"/>
      <c r="K26" s="171"/>
      <c r="L26" s="176" t="s">
        <v>79</v>
      </c>
      <c r="M26" s="177"/>
      <c r="N26" s="177"/>
      <c r="O26" s="177"/>
      <c r="P26" s="177"/>
      <c r="Q26" s="177"/>
      <c r="R26" s="178"/>
      <c r="S26" s="9"/>
      <c r="T26" s="10">
        <v>3</v>
      </c>
      <c r="U26" s="10"/>
      <c r="V26" s="10"/>
      <c r="W26" s="10"/>
      <c r="X26" s="10">
        <v>8</v>
      </c>
      <c r="Y26" s="10"/>
      <c r="Z26" s="10"/>
      <c r="AA26" s="10">
        <v>3</v>
      </c>
      <c r="AB26" s="10"/>
      <c r="AC26" s="10"/>
      <c r="AD26" s="10"/>
      <c r="AE26" s="10">
        <v>8</v>
      </c>
      <c r="AF26" s="10"/>
      <c r="AG26" s="10"/>
      <c r="AH26" s="10">
        <v>3</v>
      </c>
      <c r="AI26" s="10"/>
      <c r="AJ26" s="10"/>
      <c r="AK26" s="10"/>
      <c r="AL26" s="10">
        <v>8</v>
      </c>
      <c r="AM26" s="10"/>
      <c r="AN26" s="10"/>
      <c r="AO26" s="10">
        <v>3</v>
      </c>
      <c r="AP26" s="10"/>
      <c r="AQ26" s="10"/>
      <c r="AR26" s="10"/>
      <c r="AS26" s="10">
        <v>8</v>
      </c>
      <c r="AT26" s="10"/>
      <c r="AU26" s="10"/>
      <c r="AV26" s="10">
        <v>3</v>
      </c>
      <c r="AW26" s="9"/>
      <c r="AX26" s="104">
        <f t="shared" si="2"/>
        <v>47</v>
      </c>
      <c r="AY26" s="104"/>
      <c r="AZ26" s="104"/>
      <c r="BA26" s="12" t="s">
        <v>80</v>
      </c>
    </row>
    <row r="27" spans="1:54" ht="21" customHeight="1" x14ac:dyDescent="0.2">
      <c r="A27" s="169" t="s">
        <v>56</v>
      </c>
      <c r="B27" s="170"/>
      <c r="C27" s="170"/>
      <c r="D27" s="170"/>
      <c r="E27" s="170"/>
      <c r="F27" s="171"/>
      <c r="G27" s="175" t="s">
        <v>59</v>
      </c>
      <c r="H27" s="170"/>
      <c r="I27" s="170"/>
      <c r="J27" s="170"/>
      <c r="K27" s="171"/>
      <c r="L27" s="176" t="s">
        <v>79</v>
      </c>
      <c r="M27" s="177"/>
      <c r="N27" s="177"/>
      <c r="O27" s="177"/>
      <c r="P27" s="177"/>
      <c r="Q27" s="177"/>
      <c r="R27" s="178"/>
      <c r="S27" s="9">
        <v>5</v>
      </c>
      <c r="T27" s="10">
        <v>3</v>
      </c>
      <c r="U27" s="10"/>
      <c r="V27" s="9"/>
      <c r="W27" s="10"/>
      <c r="X27" s="10"/>
      <c r="Y27" s="10">
        <v>8</v>
      </c>
      <c r="Z27" s="10">
        <v>5</v>
      </c>
      <c r="AA27" s="10">
        <v>3</v>
      </c>
      <c r="AB27" s="10"/>
      <c r="AC27" s="9"/>
      <c r="AD27" s="10"/>
      <c r="AE27" s="10"/>
      <c r="AF27" s="10">
        <v>8</v>
      </c>
      <c r="AG27" s="10">
        <v>5</v>
      </c>
      <c r="AH27" s="10">
        <v>3</v>
      </c>
      <c r="AI27" s="10"/>
      <c r="AJ27" s="9"/>
      <c r="AK27" s="10"/>
      <c r="AL27" s="10"/>
      <c r="AM27" s="10">
        <v>8</v>
      </c>
      <c r="AN27" s="10">
        <v>5</v>
      </c>
      <c r="AO27" s="10">
        <v>3</v>
      </c>
      <c r="AP27" s="10"/>
      <c r="AQ27" s="9"/>
      <c r="AR27" s="10"/>
      <c r="AS27" s="10"/>
      <c r="AT27" s="10">
        <v>8</v>
      </c>
      <c r="AU27" s="10">
        <v>5</v>
      </c>
      <c r="AV27" s="10">
        <v>3</v>
      </c>
      <c r="AW27" s="9"/>
      <c r="AX27" s="104">
        <f t="shared" si="2"/>
        <v>72</v>
      </c>
      <c r="AY27" s="104"/>
      <c r="AZ27" s="104"/>
      <c r="BA27" s="12" t="s">
        <v>81</v>
      </c>
    </row>
    <row r="28" spans="1:54" s="14" customFormat="1" ht="21" customHeight="1" x14ac:dyDescent="0.2">
      <c r="A28" s="179" t="s">
        <v>64</v>
      </c>
      <c r="B28" s="180"/>
      <c r="C28" s="180"/>
      <c r="D28" s="180"/>
      <c r="E28" s="180"/>
      <c r="F28" s="181"/>
      <c r="G28" s="175" t="s">
        <v>59</v>
      </c>
      <c r="H28" s="170"/>
      <c r="I28" s="170"/>
      <c r="J28" s="170"/>
      <c r="K28" s="171"/>
      <c r="L28" s="176" t="s">
        <v>79</v>
      </c>
      <c r="M28" s="177"/>
      <c r="N28" s="177"/>
      <c r="O28" s="177"/>
      <c r="P28" s="177"/>
      <c r="Q28" s="177"/>
      <c r="R28" s="178"/>
      <c r="S28" s="37">
        <v>2</v>
      </c>
      <c r="T28" s="37">
        <v>6</v>
      </c>
      <c r="U28" s="38"/>
      <c r="V28" s="38"/>
      <c r="W28" s="38"/>
      <c r="X28" s="38"/>
      <c r="Y28" s="38"/>
      <c r="Z28" s="39">
        <v>2</v>
      </c>
      <c r="AA28" s="39">
        <v>6</v>
      </c>
      <c r="AB28" s="38"/>
      <c r="AC28" s="38"/>
      <c r="AD28" s="38"/>
      <c r="AE28" s="38"/>
      <c r="AF28" s="38"/>
      <c r="AG28" s="39">
        <v>2</v>
      </c>
      <c r="AH28" s="39">
        <v>6</v>
      </c>
      <c r="AI28" s="38"/>
      <c r="AJ28" s="38"/>
      <c r="AK28" s="38"/>
      <c r="AL28" s="38"/>
      <c r="AM28" s="38"/>
      <c r="AN28" s="39">
        <v>2</v>
      </c>
      <c r="AO28" s="39">
        <v>6</v>
      </c>
      <c r="AP28" s="38"/>
      <c r="AQ28" s="38"/>
      <c r="AR28" s="38"/>
      <c r="AS28" s="38"/>
      <c r="AT28" s="38"/>
      <c r="AU28" s="39">
        <v>2</v>
      </c>
      <c r="AV28" s="39">
        <v>6</v>
      </c>
      <c r="AW28" s="38"/>
      <c r="AX28" s="104">
        <f t="shared" si="2"/>
        <v>40</v>
      </c>
      <c r="AY28" s="104"/>
      <c r="AZ28" s="104"/>
      <c r="BA28" s="13" t="s">
        <v>65</v>
      </c>
    </row>
    <row r="29" spans="1:54" ht="21" customHeight="1" x14ac:dyDescent="0.2">
      <c r="A29" s="169" t="s">
        <v>53</v>
      </c>
      <c r="B29" s="170"/>
      <c r="C29" s="170"/>
      <c r="D29" s="170"/>
      <c r="E29" s="170"/>
      <c r="F29" s="171"/>
      <c r="G29" s="175" t="s">
        <v>59</v>
      </c>
      <c r="H29" s="170"/>
      <c r="I29" s="170"/>
      <c r="J29" s="170"/>
      <c r="K29" s="171"/>
      <c r="L29" s="176" t="s">
        <v>82</v>
      </c>
      <c r="M29" s="177"/>
      <c r="N29" s="177"/>
      <c r="O29" s="177"/>
      <c r="P29" s="177"/>
      <c r="Q29" s="177"/>
      <c r="R29" s="178"/>
      <c r="S29" s="9">
        <v>8</v>
      </c>
      <c r="T29" s="10"/>
      <c r="U29" s="10">
        <v>3</v>
      </c>
      <c r="V29" s="10"/>
      <c r="W29" s="10"/>
      <c r="X29" s="10"/>
      <c r="Y29" s="10">
        <v>8</v>
      </c>
      <c r="Z29" s="10">
        <v>8</v>
      </c>
      <c r="AA29" s="10"/>
      <c r="AB29" s="10">
        <v>3</v>
      </c>
      <c r="AC29" s="10"/>
      <c r="AD29" s="10"/>
      <c r="AE29" s="10"/>
      <c r="AF29" s="10">
        <v>8</v>
      </c>
      <c r="AG29" s="10">
        <v>8</v>
      </c>
      <c r="AH29" s="10"/>
      <c r="AI29" s="10">
        <v>3</v>
      </c>
      <c r="AJ29" s="10"/>
      <c r="AK29" s="10"/>
      <c r="AL29" s="10"/>
      <c r="AM29" s="10">
        <v>8</v>
      </c>
      <c r="AN29" s="10">
        <v>8</v>
      </c>
      <c r="AO29" s="10"/>
      <c r="AP29" s="10">
        <v>3</v>
      </c>
      <c r="AQ29" s="10"/>
      <c r="AR29" s="10"/>
      <c r="AS29" s="10"/>
      <c r="AT29" s="10">
        <v>8</v>
      </c>
      <c r="AU29" s="10">
        <v>8</v>
      </c>
      <c r="AV29" s="10"/>
      <c r="AW29" s="10">
        <v>3</v>
      </c>
      <c r="AX29" s="104">
        <f t="shared" si="2"/>
        <v>87</v>
      </c>
      <c r="AY29" s="104"/>
      <c r="AZ29" s="104"/>
      <c r="BA29" s="12" t="s">
        <v>83</v>
      </c>
    </row>
    <row r="30" spans="1:54" ht="21" customHeight="1" x14ac:dyDescent="0.2">
      <c r="A30" s="169" t="s">
        <v>56</v>
      </c>
      <c r="B30" s="170"/>
      <c r="C30" s="170"/>
      <c r="D30" s="170"/>
      <c r="E30" s="170"/>
      <c r="F30" s="171"/>
      <c r="G30" s="175" t="s">
        <v>59</v>
      </c>
      <c r="H30" s="170"/>
      <c r="I30" s="170"/>
      <c r="J30" s="170"/>
      <c r="K30" s="171"/>
      <c r="L30" s="176" t="s">
        <v>82</v>
      </c>
      <c r="M30" s="177"/>
      <c r="N30" s="177"/>
      <c r="O30" s="177"/>
      <c r="P30" s="177"/>
      <c r="Q30" s="177"/>
      <c r="R30" s="178"/>
      <c r="S30" s="9"/>
      <c r="T30" s="9">
        <v>5</v>
      </c>
      <c r="U30" s="10">
        <v>3</v>
      </c>
      <c r="V30" s="10"/>
      <c r="W30" s="10"/>
      <c r="X30" s="10"/>
      <c r="Y30" s="10"/>
      <c r="Z30" s="10"/>
      <c r="AA30" s="10">
        <v>5</v>
      </c>
      <c r="AB30" s="10">
        <v>3</v>
      </c>
      <c r="AC30" s="10"/>
      <c r="AD30" s="10"/>
      <c r="AE30" s="10"/>
      <c r="AF30" s="10"/>
      <c r="AG30" s="10"/>
      <c r="AH30" s="10">
        <v>5</v>
      </c>
      <c r="AI30" s="10">
        <v>3</v>
      </c>
      <c r="AJ30" s="10"/>
      <c r="AK30" s="10"/>
      <c r="AL30" s="10"/>
      <c r="AM30" s="10"/>
      <c r="AN30" s="10"/>
      <c r="AO30" s="10">
        <v>5</v>
      </c>
      <c r="AP30" s="10">
        <v>3</v>
      </c>
      <c r="AQ30" s="10"/>
      <c r="AR30" s="10"/>
      <c r="AS30" s="10"/>
      <c r="AT30" s="10"/>
      <c r="AU30" s="10"/>
      <c r="AV30" s="10">
        <v>5</v>
      </c>
      <c r="AW30" s="10">
        <v>3</v>
      </c>
      <c r="AX30" s="104">
        <f t="shared" si="2"/>
        <v>40</v>
      </c>
      <c r="AY30" s="104"/>
      <c r="AZ30" s="104"/>
      <c r="BA30" s="12" t="s">
        <v>84</v>
      </c>
    </row>
    <row r="31" spans="1:54" s="14" customFormat="1" ht="21" customHeight="1" x14ac:dyDescent="0.2">
      <c r="A31" s="179" t="s">
        <v>64</v>
      </c>
      <c r="B31" s="180"/>
      <c r="C31" s="180"/>
      <c r="D31" s="180"/>
      <c r="E31" s="180"/>
      <c r="F31" s="181"/>
      <c r="G31" s="175" t="s">
        <v>59</v>
      </c>
      <c r="H31" s="170"/>
      <c r="I31" s="170"/>
      <c r="J31" s="170"/>
      <c r="K31" s="171"/>
      <c r="L31" s="176" t="s">
        <v>82</v>
      </c>
      <c r="M31" s="177"/>
      <c r="N31" s="177"/>
      <c r="O31" s="177"/>
      <c r="P31" s="177"/>
      <c r="Q31" s="177"/>
      <c r="R31" s="178"/>
      <c r="S31" s="40"/>
      <c r="T31" s="39">
        <v>2</v>
      </c>
      <c r="U31" s="39">
        <v>6</v>
      </c>
      <c r="V31" s="38"/>
      <c r="W31" s="38"/>
      <c r="X31" s="38"/>
      <c r="Y31" s="38"/>
      <c r="Z31" s="38"/>
      <c r="AA31" s="39">
        <v>2</v>
      </c>
      <c r="AB31" s="39">
        <v>6</v>
      </c>
      <c r="AC31" s="38"/>
      <c r="AD31" s="38"/>
      <c r="AE31" s="38"/>
      <c r="AF31" s="38"/>
      <c r="AG31" s="38"/>
      <c r="AH31" s="39">
        <v>2</v>
      </c>
      <c r="AI31" s="39">
        <v>6</v>
      </c>
      <c r="AJ31" s="38"/>
      <c r="AK31" s="38"/>
      <c r="AL31" s="38"/>
      <c r="AM31" s="38"/>
      <c r="AN31" s="38"/>
      <c r="AO31" s="39">
        <v>2</v>
      </c>
      <c r="AP31" s="39">
        <v>6</v>
      </c>
      <c r="AQ31" s="38"/>
      <c r="AR31" s="38"/>
      <c r="AS31" s="38"/>
      <c r="AT31" s="38"/>
      <c r="AU31" s="38"/>
      <c r="AV31" s="39">
        <v>2</v>
      </c>
      <c r="AW31" s="39">
        <v>6</v>
      </c>
      <c r="AX31" s="104">
        <f t="shared" si="2"/>
        <v>40</v>
      </c>
      <c r="AY31" s="104"/>
      <c r="AZ31" s="104"/>
      <c r="BA31" s="13" t="s">
        <v>65</v>
      </c>
      <c r="BB31" s="15"/>
    </row>
    <row r="32" spans="1:54" ht="21" customHeight="1" x14ac:dyDescent="0.2">
      <c r="A32" s="169" t="s">
        <v>53</v>
      </c>
      <c r="B32" s="170"/>
      <c r="C32" s="170"/>
      <c r="D32" s="170"/>
      <c r="E32" s="170"/>
      <c r="F32" s="171"/>
      <c r="G32" s="175" t="s">
        <v>59</v>
      </c>
      <c r="H32" s="170"/>
      <c r="I32" s="170"/>
      <c r="J32" s="170"/>
      <c r="K32" s="171"/>
      <c r="L32" s="176" t="s">
        <v>85</v>
      </c>
      <c r="M32" s="177"/>
      <c r="N32" s="177"/>
      <c r="O32" s="177"/>
      <c r="P32" s="177"/>
      <c r="Q32" s="177"/>
      <c r="R32" s="178"/>
      <c r="S32" s="10">
        <v>8</v>
      </c>
      <c r="T32" s="10"/>
      <c r="U32" s="10"/>
      <c r="V32" s="10">
        <v>3</v>
      </c>
      <c r="W32" s="10"/>
      <c r="X32" s="10"/>
      <c r="Y32" s="9"/>
      <c r="Z32" s="10">
        <v>8</v>
      </c>
      <c r="AA32" s="10"/>
      <c r="AB32" s="10"/>
      <c r="AC32" s="10">
        <v>3</v>
      </c>
      <c r="AD32" s="10"/>
      <c r="AE32" s="10"/>
      <c r="AF32" s="9"/>
      <c r="AG32" s="10">
        <v>8</v>
      </c>
      <c r="AH32" s="10"/>
      <c r="AI32" s="10"/>
      <c r="AJ32" s="10">
        <v>3</v>
      </c>
      <c r="AK32" s="10"/>
      <c r="AL32" s="10"/>
      <c r="AM32" s="9"/>
      <c r="AN32" s="10">
        <v>8</v>
      </c>
      <c r="AO32" s="10"/>
      <c r="AP32" s="10"/>
      <c r="AQ32" s="10">
        <v>3</v>
      </c>
      <c r="AR32" s="10"/>
      <c r="AS32" s="10"/>
      <c r="AT32" s="9"/>
      <c r="AU32" s="9">
        <v>8</v>
      </c>
      <c r="AV32" s="9"/>
      <c r="AW32" s="9"/>
      <c r="AX32" s="104">
        <f t="shared" si="2"/>
        <v>52</v>
      </c>
      <c r="AY32" s="104"/>
      <c r="AZ32" s="104"/>
      <c r="BA32" s="12" t="s">
        <v>86</v>
      </c>
    </row>
    <row r="33" spans="1:53" ht="21" customHeight="1" x14ac:dyDescent="0.2">
      <c r="A33" s="169" t="s">
        <v>56</v>
      </c>
      <c r="B33" s="170"/>
      <c r="C33" s="170"/>
      <c r="D33" s="170"/>
      <c r="E33" s="170"/>
      <c r="F33" s="171"/>
      <c r="G33" s="175" t="s">
        <v>59</v>
      </c>
      <c r="H33" s="170"/>
      <c r="I33" s="170"/>
      <c r="J33" s="170"/>
      <c r="K33" s="171"/>
      <c r="L33" s="176" t="s">
        <v>85</v>
      </c>
      <c r="M33" s="177"/>
      <c r="N33" s="177"/>
      <c r="O33" s="177"/>
      <c r="P33" s="177"/>
      <c r="Q33" s="177"/>
      <c r="R33" s="178"/>
      <c r="S33" s="10"/>
      <c r="T33" s="10">
        <v>8</v>
      </c>
      <c r="U33" s="10">
        <v>5</v>
      </c>
      <c r="V33" s="10">
        <v>3</v>
      </c>
      <c r="W33" s="10"/>
      <c r="X33" s="10"/>
      <c r="Y33" s="9"/>
      <c r="Z33" s="10"/>
      <c r="AA33" s="10">
        <v>8</v>
      </c>
      <c r="AB33" s="10">
        <v>5</v>
      </c>
      <c r="AC33" s="10">
        <v>3</v>
      </c>
      <c r="AD33" s="10"/>
      <c r="AE33" s="10"/>
      <c r="AF33" s="9"/>
      <c r="AG33" s="10"/>
      <c r="AH33" s="10">
        <v>8</v>
      </c>
      <c r="AI33" s="10">
        <v>5</v>
      </c>
      <c r="AJ33" s="10">
        <v>3</v>
      </c>
      <c r="AK33" s="10"/>
      <c r="AL33" s="10"/>
      <c r="AM33" s="9"/>
      <c r="AN33" s="10"/>
      <c r="AO33" s="10">
        <v>8</v>
      </c>
      <c r="AP33" s="10">
        <v>5</v>
      </c>
      <c r="AQ33" s="10">
        <v>3</v>
      </c>
      <c r="AR33" s="10"/>
      <c r="AS33" s="10"/>
      <c r="AT33" s="9"/>
      <c r="AU33" s="9"/>
      <c r="AV33" s="9">
        <v>8</v>
      </c>
      <c r="AW33" s="9">
        <v>5</v>
      </c>
      <c r="AX33" s="104">
        <f t="shared" si="2"/>
        <v>77</v>
      </c>
      <c r="AY33" s="104"/>
      <c r="AZ33" s="104"/>
      <c r="BA33" s="12" t="s">
        <v>87</v>
      </c>
    </row>
    <row r="34" spans="1:53" s="14" customFormat="1" ht="21" customHeight="1" x14ac:dyDescent="0.2">
      <c r="A34" s="179" t="s">
        <v>64</v>
      </c>
      <c r="B34" s="180"/>
      <c r="C34" s="180"/>
      <c r="D34" s="180"/>
      <c r="E34" s="180"/>
      <c r="F34" s="181"/>
      <c r="G34" s="175" t="s">
        <v>59</v>
      </c>
      <c r="H34" s="170"/>
      <c r="I34" s="170"/>
      <c r="J34" s="170"/>
      <c r="K34" s="171"/>
      <c r="L34" s="176" t="s">
        <v>85</v>
      </c>
      <c r="M34" s="177"/>
      <c r="N34" s="177"/>
      <c r="O34" s="177"/>
      <c r="P34" s="177"/>
      <c r="Q34" s="177"/>
      <c r="R34" s="178"/>
      <c r="S34" s="40"/>
      <c r="T34" s="38"/>
      <c r="U34" s="39">
        <v>2</v>
      </c>
      <c r="V34" s="39">
        <v>6</v>
      </c>
      <c r="W34" s="38"/>
      <c r="X34" s="38"/>
      <c r="Y34" s="38"/>
      <c r="Z34" s="38"/>
      <c r="AA34" s="38"/>
      <c r="AB34" s="39">
        <v>2</v>
      </c>
      <c r="AC34" s="39">
        <v>6</v>
      </c>
      <c r="AD34" s="38"/>
      <c r="AE34" s="38"/>
      <c r="AF34" s="38"/>
      <c r="AG34" s="38"/>
      <c r="AH34" s="38"/>
      <c r="AI34" s="39">
        <v>2</v>
      </c>
      <c r="AJ34" s="39">
        <v>6</v>
      </c>
      <c r="AK34" s="38"/>
      <c r="AL34" s="38"/>
      <c r="AM34" s="38"/>
      <c r="AN34" s="38"/>
      <c r="AO34" s="38"/>
      <c r="AP34" s="39">
        <v>2</v>
      </c>
      <c r="AQ34" s="39">
        <v>6</v>
      </c>
      <c r="AR34" s="38"/>
      <c r="AS34" s="38"/>
      <c r="AT34" s="38"/>
      <c r="AU34" s="41"/>
      <c r="AV34" s="41"/>
      <c r="AW34" s="39">
        <v>2</v>
      </c>
      <c r="AX34" s="104">
        <f t="shared" si="0"/>
        <v>34</v>
      </c>
      <c r="AY34" s="104"/>
      <c r="AZ34" s="104"/>
      <c r="BA34" s="13" t="s">
        <v>65</v>
      </c>
    </row>
    <row r="35" spans="1:53" ht="21" customHeight="1" thickBot="1" x14ac:dyDescent="0.25">
      <c r="A35" s="169"/>
      <c r="B35" s="170"/>
      <c r="C35" s="170"/>
      <c r="D35" s="170"/>
      <c r="E35" s="170"/>
      <c r="F35" s="171"/>
      <c r="G35" s="103"/>
      <c r="H35" s="103"/>
      <c r="I35" s="103"/>
      <c r="J35" s="103"/>
      <c r="K35" s="103"/>
      <c r="L35" s="121"/>
      <c r="M35" s="121"/>
      <c r="N35" s="121"/>
      <c r="O35" s="121"/>
      <c r="P35" s="121"/>
      <c r="Q35" s="121"/>
      <c r="R35" s="122"/>
      <c r="S35" s="16"/>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21">
        <f>SUM(S35:AW35)</f>
        <v>0</v>
      </c>
      <c r="AY35" s="121"/>
      <c r="AZ35" s="121"/>
      <c r="BA35" s="18"/>
    </row>
    <row r="36" spans="1:53" ht="21" customHeight="1" thickTop="1" x14ac:dyDescent="0.2">
      <c r="A36" s="123" t="s">
        <v>31</v>
      </c>
      <c r="B36" s="124"/>
      <c r="C36" s="124"/>
      <c r="D36" s="124"/>
      <c r="E36" s="124"/>
      <c r="F36" s="124"/>
      <c r="G36" s="124"/>
      <c r="H36" s="124"/>
      <c r="I36" s="124"/>
      <c r="J36" s="124"/>
      <c r="K36" s="124"/>
      <c r="L36" s="124"/>
      <c r="M36" s="124"/>
      <c r="N36" s="124"/>
      <c r="O36" s="124"/>
      <c r="P36" s="124"/>
      <c r="Q36" s="124"/>
      <c r="R36" s="125"/>
      <c r="S36" s="19">
        <f t="shared" ref="S36:AW36" ca="1" si="3">SUMIF($A$10:$F$35,"世話人",S10:S35)</f>
        <v>10</v>
      </c>
      <c r="T36" s="19">
        <f t="shared" ca="1" si="3"/>
        <v>18</v>
      </c>
      <c r="U36" s="19">
        <f t="shared" ca="1" si="3"/>
        <v>18</v>
      </c>
      <c r="V36" s="19">
        <f t="shared" ca="1" si="3"/>
        <v>16</v>
      </c>
      <c r="W36" s="19">
        <f t="shared" ca="1" si="3"/>
        <v>5</v>
      </c>
      <c r="X36" s="19">
        <f t="shared" ca="1" si="3"/>
        <v>15</v>
      </c>
      <c r="Y36" s="19">
        <f t="shared" ca="1" si="3"/>
        <v>18</v>
      </c>
      <c r="Z36" s="19">
        <f t="shared" ca="1" si="3"/>
        <v>10</v>
      </c>
      <c r="AA36" s="19">
        <f t="shared" ca="1" si="3"/>
        <v>18</v>
      </c>
      <c r="AB36" s="19">
        <f t="shared" ca="1" si="3"/>
        <v>16</v>
      </c>
      <c r="AC36" s="19">
        <f t="shared" ca="1" si="3"/>
        <v>16</v>
      </c>
      <c r="AD36" s="19">
        <f t="shared" ca="1" si="3"/>
        <v>7</v>
      </c>
      <c r="AE36" s="19">
        <f t="shared" ca="1" si="3"/>
        <v>15</v>
      </c>
      <c r="AF36" s="19">
        <f t="shared" ca="1" si="3"/>
        <v>18</v>
      </c>
      <c r="AG36" s="19">
        <f t="shared" ca="1" si="3"/>
        <v>10</v>
      </c>
      <c r="AH36" s="19">
        <f t="shared" ca="1" si="3"/>
        <v>16</v>
      </c>
      <c r="AI36" s="19">
        <f t="shared" ca="1" si="3"/>
        <v>16</v>
      </c>
      <c r="AJ36" s="19">
        <f t="shared" ca="1" si="3"/>
        <v>18</v>
      </c>
      <c r="AK36" s="19">
        <f t="shared" ca="1" si="3"/>
        <v>7</v>
      </c>
      <c r="AL36" s="19">
        <f t="shared" ca="1" si="3"/>
        <v>15</v>
      </c>
      <c r="AM36" s="19">
        <f t="shared" ca="1" si="3"/>
        <v>18</v>
      </c>
      <c r="AN36" s="19">
        <f t="shared" ca="1" si="3"/>
        <v>10</v>
      </c>
      <c r="AO36" s="19">
        <f t="shared" ca="1" si="3"/>
        <v>16</v>
      </c>
      <c r="AP36" s="19">
        <f t="shared" ca="1" si="3"/>
        <v>18</v>
      </c>
      <c r="AQ36" s="19">
        <f t="shared" ca="1" si="3"/>
        <v>18</v>
      </c>
      <c r="AR36" s="19">
        <f t="shared" ca="1" si="3"/>
        <v>7</v>
      </c>
      <c r="AS36" s="19">
        <f t="shared" ca="1" si="3"/>
        <v>13</v>
      </c>
      <c r="AT36" s="19">
        <f t="shared" ca="1" si="3"/>
        <v>18</v>
      </c>
      <c r="AU36" s="19">
        <f t="shared" ca="1" si="3"/>
        <v>10</v>
      </c>
      <c r="AV36" s="19">
        <f t="shared" ca="1" si="3"/>
        <v>24</v>
      </c>
      <c r="AW36" s="19">
        <f t="shared" ca="1" si="3"/>
        <v>15</v>
      </c>
      <c r="AX36" s="126">
        <f ca="1">SUM(S36:AW36)</f>
        <v>449</v>
      </c>
      <c r="AY36" s="126"/>
      <c r="AZ36" s="127"/>
    </row>
    <row r="37" spans="1:53" ht="21" customHeight="1" thickBot="1" x14ac:dyDescent="0.25">
      <c r="A37" s="135" t="s">
        <v>32</v>
      </c>
      <c r="B37" s="136"/>
      <c r="C37" s="136"/>
      <c r="D37" s="136"/>
      <c r="E37" s="136"/>
      <c r="F37" s="136"/>
      <c r="G37" s="136"/>
      <c r="H37" s="136"/>
      <c r="I37" s="136"/>
      <c r="J37" s="136"/>
      <c r="K37" s="136"/>
      <c r="L37" s="136"/>
      <c r="M37" s="136"/>
      <c r="N37" s="136"/>
      <c r="O37" s="136"/>
      <c r="P37" s="136"/>
      <c r="Q37" s="136"/>
      <c r="R37" s="137"/>
      <c r="S37" s="20">
        <f t="shared" ref="S37:AW37" ca="1" si="4">SUMIF($A$10:$F$35,"生活支援員",S10:S35)</f>
        <v>33</v>
      </c>
      <c r="T37" s="20">
        <f t="shared" ca="1" si="4"/>
        <v>17</v>
      </c>
      <c r="U37" s="20">
        <f t="shared" ca="1" si="4"/>
        <v>17</v>
      </c>
      <c r="V37" s="20">
        <f t="shared" ca="1" si="4"/>
        <v>11</v>
      </c>
      <c r="W37" s="20">
        <f t="shared" ca="1" si="4"/>
        <v>24</v>
      </c>
      <c r="X37" s="20">
        <f t="shared" ca="1" si="4"/>
        <v>22</v>
      </c>
      <c r="Y37" s="20">
        <f t="shared" ca="1" si="4"/>
        <v>25</v>
      </c>
      <c r="Z37" s="20">
        <f t="shared" ca="1" si="4"/>
        <v>33</v>
      </c>
      <c r="AA37" s="20">
        <f t="shared" ca="1" si="4"/>
        <v>17</v>
      </c>
      <c r="AB37" s="20">
        <f t="shared" ca="1" si="4"/>
        <v>11</v>
      </c>
      <c r="AC37" s="20">
        <f t="shared" ca="1" si="4"/>
        <v>11</v>
      </c>
      <c r="AD37" s="20">
        <f t="shared" ca="1" si="4"/>
        <v>30</v>
      </c>
      <c r="AE37" s="20">
        <f t="shared" ca="1" si="4"/>
        <v>22</v>
      </c>
      <c r="AF37" s="20">
        <f t="shared" ca="1" si="4"/>
        <v>25</v>
      </c>
      <c r="AG37" s="20">
        <f t="shared" ca="1" si="4"/>
        <v>33</v>
      </c>
      <c r="AH37" s="20">
        <f t="shared" ca="1" si="4"/>
        <v>11</v>
      </c>
      <c r="AI37" s="20">
        <f t="shared" ca="1" si="4"/>
        <v>11</v>
      </c>
      <c r="AJ37" s="20">
        <f t="shared" ca="1" si="4"/>
        <v>17</v>
      </c>
      <c r="AK37" s="20">
        <f t="shared" ca="1" si="4"/>
        <v>30</v>
      </c>
      <c r="AL37" s="20">
        <f t="shared" ca="1" si="4"/>
        <v>22</v>
      </c>
      <c r="AM37" s="20">
        <f t="shared" ca="1" si="4"/>
        <v>25</v>
      </c>
      <c r="AN37" s="20">
        <f t="shared" ca="1" si="4"/>
        <v>33</v>
      </c>
      <c r="AO37" s="20">
        <f t="shared" ca="1" si="4"/>
        <v>11</v>
      </c>
      <c r="AP37" s="20">
        <f t="shared" ca="1" si="4"/>
        <v>17</v>
      </c>
      <c r="AQ37" s="20">
        <f t="shared" ca="1" si="4"/>
        <v>17</v>
      </c>
      <c r="AR37" s="20">
        <f t="shared" ca="1" si="4"/>
        <v>30</v>
      </c>
      <c r="AS37" s="20">
        <f t="shared" ca="1" si="4"/>
        <v>16</v>
      </c>
      <c r="AT37" s="20">
        <f t="shared" ca="1" si="4"/>
        <v>25</v>
      </c>
      <c r="AU37" s="20">
        <f t="shared" ca="1" si="4"/>
        <v>33</v>
      </c>
      <c r="AV37" s="20">
        <f t="shared" ca="1" si="4"/>
        <v>3</v>
      </c>
      <c r="AW37" s="20">
        <f t="shared" ca="1" si="4"/>
        <v>17</v>
      </c>
      <c r="AX37" s="138">
        <f ca="1">SUM(S37:AW37)</f>
        <v>649</v>
      </c>
      <c r="AY37" s="138"/>
      <c r="AZ37" s="139"/>
    </row>
    <row r="38" spans="1:53" ht="7.5" customHeight="1" thickBot="1" x14ac:dyDescent="0.25">
      <c r="A38" s="140"/>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2"/>
      <c r="AX38" s="143"/>
      <c r="AY38" s="141"/>
      <c r="AZ38" s="141"/>
    </row>
    <row r="39" spans="1:53" ht="21" customHeight="1" thickBot="1" x14ac:dyDescent="0.25">
      <c r="A39" s="144" t="s">
        <v>33</v>
      </c>
      <c r="B39" s="145"/>
      <c r="C39" s="145"/>
      <c r="D39" s="145"/>
      <c r="E39" s="145"/>
      <c r="F39" s="145"/>
      <c r="G39" s="145"/>
      <c r="H39" s="145"/>
      <c r="I39" s="145"/>
      <c r="J39" s="145"/>
      <c r="K39" s="145"/>
      <c r="L39" s="145"/>
      <c r="M39" s="145"/>
      <c r="N39" s="145"/>
      <c r="O39" s="145"/>
      <c r="P39" s="145"/>
      <c r="Q39" s="145"/>
      <c r="R39" s="145"/>
      <c r="S39" s="21">
        <v>16</v>
      </c>
      <c r="T39" s="21">
        <v>16</v>
      </c>
      <c r="U39" s="21">
        <v>16</v>
      </c>
      <c r="V39" s="21">
        <v>16</v>
      </c>
      <c r="W39" s="21">
        <v>16</v>
      </c>
      <c r="X39" s="21">
        <v>16</v>
      </c>
      <c r="Y39" s="21">
        <v>16</v>
      </c>
      <c r="Z39" s="21">
        <v>16</v>
      </c>
      <c r="AA39" s="21">
        <v>16</v>
      </c>
      <c r="AB39" s="21">
        <v>16</v>
      </c>
      <c r="AC39" s="21">
        <v>16</v>
      </c>
      <c r="AD39" s="21">
        <v>16</v>
      </c>
      <c r="AE39" s="21">
        <v>16</v>
      </c>
      <c r="AF39" s="21">
        <v>16</v>
      </c>
      <c r="AG39" s="21">
        <v>16</v>
      </c>
      <c r="AH39" s="21">
        <v>16</v>
      </c>
      <c r="AI39" s="21">
        <v>16</v>
      </c>
      <c r="AJ39" s="21">
        <v>16</v>
      </c>
      <c r="AK39" s="21">
        <v>16</v>
      </c>
      <c r="AL39" s="21">
        <v>16</v>
      </c>
      <c r="AM39" s="21">
        <v>16</v>
      </c>
      <c r="AN39" s="21">
        <v>16</v>
      </c>
      <c r="AO39" s="21">
        <v>16</v>
      </c>
      <c r="AP39" s="21">
        <v>16</v>
      </c>
      <c r="AQ39" s="21">
        <v>16</v>
      </c>
      <c r="AR39" s="21">
        <v>16</v>
      </c>
      <c r="AS39" s="21">
        <v>16</v>
      </c>
      <c r="AT39" s="21">
        <v>16</v>
      </c>
      <c r="AU39" s="21">
        <v>16</v>
      </c>
      <c r="AV39" s="21">
        <v>16</v>
      </c>
      <c r="AW39" s="21">
        <v>16</v>
      </c>
      <c r="AX39" s="138"/>
      <c r="AY39" s="138"/>
      <c r="AZ39" s="53"/>
      <c r="BA39" s="22" t="s">
        <v>88</v>
      </c>
    </row>
    <row r="40" spans="1:53" ht="8.25" customHeight="1" thickBot="1" x14ac:dyDescent="0.25">
      <c r="A40" s="23"/>
      <c r="B40" s="23"/>
      <c r="C40" s="23"/>
      <c r="D40" s="23"/>
      <c r="E40" s="23"/>
      <c r="F40" s="23"/>
      <c r="G40" s="23"/>
      <c r="H40" s="23"/>
      <c r="I40" s="23"/>
      <c r="J40" s="23"/>
      <c r="K40" s="23"/>
      <c r="L40" s="23"/>
      <c r="M40" s="23"/>
      <c r="N40" s="23"/>
      <c r="O40" s="23"/>
      <c r="P40" s="23"/>
      <c r="Q40" s="23"/>
      <c r="R40" s="23"/>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5"/>
      <c r="AY40" s="25"/>
      <c r="AZ40" s="25"/>
    </row>
    <row r="41" spans="1:53" ht="21" customHeight="1" thickBot="1" x14ac:dyDescent="0.25">
      <c r="A41" s="26" t="s">
        <v>34</v>
      </c>
      <c r="B41" s="27"/>
      <c r="C41" s="27"/>
      <c r="D41" s="27"/>
      <c r="E41" s="27"/>
      <c r="F41" s="27"/>
      <c r="G41" s="27"/>
      <c r="H41" s="27"/>
      <c r="I41" s="27"/>
      <c r="J41" s="27"/>
      <c r="K41" s="27"/>
      <c r="L41" s="27"/>
      <c r="M41" s="27"/>
      <c r="N41" s="182" t="s">
        <v>89</v>
      </c>
      <c r="O41" s="183"/>
      <c r="P41" s="183"/>
      <c r="Q41" s="183"/>
      <c r="R41" s="183"/>
      <c r="S41" s="183"/>
      <c r="T41" s="183"/>
      <c r="U41" s="183"/>
      <c r="V41" s="183"/>
      <c r="W41" s="183"/>
      <c r="X41" s="183"/>
      <c r="Y41" s="183"/>
      <c r="Z41" s="183"/>
      <c r="AA41" s="183"/>
      <c r="AB41" s="184"/>
      <c r="AC41" s="28" t="s">
        <v>35</v>
      </c>
      <c r="AD41" s="29"/>
      <c r="AE41" s="29"/>
      <c r="AF41" s="29"/>
      <c r="AG41" s="30"/>
      <c r="AH41" s="28"/>
      <c r="AI41" s="29"/>
      <c r="AJ41" s="29"/>
      <c r="AK41" s="29"/>
      <c r="AL41" s="29"/>
      <c r="AM41" s="29"/>
      <c r="AN41" s="29"/>
      <c r="AO41" s="182" t="s">
        <v>90</v>
      </c>
      <c r="AP41" s="183"/>
      <c r="AQ41" s="183"/>
      <c r="AR41" s="183"/>
      <c r="AS41" s="183"/>
      <c r="AT41" s="183"/>
      <c r="AU41" s="183"/>
      <c r="AV41" s="183"/>
      <c r="AW41" s="183"/>
      <c r="AX41" s="183"/>
      <c r="AY41" s="183"/>
      <c r="AZ41" s="184"/>
    </row>
    <row r="42" spans="1:53" ht="8.25" customHeight="1" x14ac:dyDescent="0.2">
      <c r="A42" s="23"/>
      <c r="B42" s="23"/>
      <c r="C42" s="23"/>
      <c r="D42" s="23"/>
      <c r="E42" s="23"/>
      <c r="F42" s="23"/>
      <c r="G42" s="23"/>
      <c r="H42" s="23"/>
      <c r="I42" s="23"/>
      <c r="J42" s="23"/>
      <c r="K42" s="23"/>
      <c r="L42" s="23"/>
      <c r="M42" s="23"/>
      <c r="N42" s="23"/>
      <c r="O42" s="23"/>
      <c r="P42" s="23"/>
      <c r="Q42" s="23"/>
      <c r="R42" s="23"/>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5"/>
      <c r="AY42" s="25"/>
      <c r="AZ42" s="25"/>
    </row>
    <row r="43" spans="1:53" ht="14" x14ac:dyDescent="0.2">
      <c r="A43" s="132" t="s">
        <v>36</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31"/>
    </row>
    <row r="44" spans="1:53" ht="14" x14ac:dyDescent="0.2">
      <c r="A44" s="32" t="s">
        <v>37</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row>
    <row r="45" spans="1:53" ht="14" x14ac:dyDescent="0.2">
      <c r="A45" s="132" t="s">
        <v>38</v>
      </c>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31"/>
    </row>
    <row r="46" spans="1:53" ht="25.5" customHeight="1" x14ac:dyDescent="0.2">
      <c r="A46" s="133" t="s">
        <v>39</v>
      </c>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33"/>
    </row>
    <row r="47" spans="1:53" ht="25.5" customHeight="1" x14ac:dyDescent="0.2">
      <c r="A47" s="134" t="s">
        <v>40</v>
      </c>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34"/>
    </row>
    <row r="48" spans="1:53" ht="14" x14ac:dyDescent="0.2">
      <c r="A48" s="128" t="s">
        <v>41</v>
      </c>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31"/>
    </row>
  </sheetData>
  <mergeCells count="146">
    <mergeCell ref="A48:AZ48"/>
    <mergeCell ref="N41:AB41"/>
    <mergeCell ref="AO41:AZ41"/>
    <mergeCell ref="A43:AZ43"/>
    <mergeCell ref="A45:AZ45"/>
    <mergeCell ref="A46:AZ46"/>
    <mergeCell ref="A47:AZ47"/>
    <mergeCell ref="A37:R37"/>
    <mergeCell ref="AX37:AZ37"/>
    <mergeCell ref="A38:AW38"/>
    <mergeCell ref="AX38:AZ38"/>
    <mergeCell ref="A39:R39"/>
    <mergeCell ref="AX39:AZ39"/>
    <mergeCell ref="A35:F35"/>
    <mergeCell ref="G35:K35"/>
    <mergeCell ref="L35:R35"/>
    <mergeCell ref="AX35:AZ35"/>
    <mergeCell ref="A36:R36"/>
    <mergeCell ref="AX36:AZ36"/>
    <mergeCell ref="A33:F33"/>
    <mergeCell ref="G33:K33"/>
    <mergeCell ref="L33:R33"/>
    <mergeCell ref="AX33:AZ33"/>
    <mergeCell ref="A34:F34"/>
    <mergeCell ref="G34:K34"/>
    <mergeCell ref="L34:R34"/>
    <mergeCell ref="AX34:AZ34"/>
    <mergeCell ref="A31:F31"/>
    <mergeCell ref="G31:K31"/>
    <mergeCell ref="L31:R31"/>
    <mergeCell ref="AX31:AZ31"/>
    <mergeCell ref="A32:F32"/>
    <mergeCell ref="G32:K32"/>
    <mergeCell ref="L32:R32"/>
    <mergeCell ref="AX32:AZ32"/>
    <mergeCell ref="A29:F29"/>
    <mergeCell ref="G29:K29"/>
    <mergeCell ref="L29:R29"/>
    <mergeCell ref="AX29:AZ29"/>
    <mergeCell ref="A30:F30"/>
    <mergeCell ref="G30:K30"/>
    <mergeCell ref="L30:R30"/>
    <mergeCell ref="AX30:AZ30"/>
    <mergeCell ref="A27:F27"/>
    <mergeCell ref="G27:K27"/>
    <mergeCell ref="L27:R27"/>
    <mergeCell ref="AX27:AZ27"/>
    <mergeCell ref="A28:F28"/>
    <mergeCell ref="G28:K28"/>
    <mergeCell ref="L28:R28"/>
    <mergeCell ref="AX28:AZ28"/>
    <mergeCell ref="A25:F25"/>
    <mergeCell ref="G25:K25"/>
    <mergeCell ref="L25:R25"/>
    <mergeCell ref="AX25:AZ25"/>
    <mergeCell ref="A26:F26"/>
    <mergeCell ref="G26:K26"/>
    <mergeCell ref="L26:R26"/>
    <mergeCell ref="AX26:AZ26"/>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s>
  <phoneticPr fontId="4"/>
  <dataValidations count="5">
    <dataValidation type="list" allowBlank="1" showInputMessage="1" showErrorMessage="1" sqref="G10:K35">
      <formula1>"常勤･専従,常勤･兼務,非常勤･専従,非常勤･兼務"</formula1>
    </dataValidation>
    <dataValidation type="list" allowBlank="1" showInputMessage="1" sqref="A10:F35">
      <formula1>"世話人,生活支援員,ｻｰﾋﾞｽ管理責任者,管理者,常勤換算に含まない夜勤,常勤換算に含まない宿直"</formula1>
    </dataValidation>
    <dataValidation type="list" allowBlank="1" showInputMessage="1" showErrorMessage="1" sqref="S9">
      <formula1>"日,月,火,水,木,金,土"</formula1>
    </dataValidation>
    <dataValidation type="list" allowBlank="1" showInputMessage="1" showErrorMessage="1" sqref="AA6:AI6">
      <formula1>"10:1,6:1,5:1,4:1"</formula1>
    </dataValidation>
    <dataValidation type="list" allowBlank="1" showInputMessage="1" showErrorMessage="1" sqref="S3:AE3">
      <formula1>"介護サービス包括型共同生活援助,外部サービス利用型共同生活援助"</formula1>
    </dataValidation>
  </dataValidations>
  <printOptions verticalCentered="1"/>
  <pageMargins left="0.74" right="0.19685039370078741" top="0.61" bottom="0.39370078740157483" header="0.66" footer="0.51181102362204722"/>
  <pageSetup paperSize="9" scale="6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BB37"/>
  <sheetViews>
    <sheetView view="pageBreakPreview" zoomScale="85" zoomScaleNormal="100" zoomScaleSheetLayoutView="85" workbookViewId="0">
      <selection activeCell="A10" sqref="A10:F10"/>
    </sheetView>
  </sheetViews>
  <sheetFormatPr defaultColWidth="9" defaultRowHeight="21" customHeight="1" x14ac:dyDescent="0.2"/>
  <cols>
    <col min="1" max="4" width="2.6328125" style="35" customWidth="1"/>
    <col min="5" max="18" width="2.6328125" style="1" customWidth="1"/>
    <col min="19" max="49" width="2.90625" style="1" customWidth="1"/>
    <col min="50" max="52" width="2.6328125" style="1" customWidth="1"/>
    <col min="53" max="53" width="18.7265625" style="1" customWidth="1"/>
    <col min="54" max="67" width="2.6328125" style="1" customWidth="1"/>
    <col min="68" max="16384" width="9" style="1"/>
  </cols>
  <sheetData>
    <row r="1" spans="1:53" ht="21" customHeight="1" x14ac:dyDescent="0.2">
      <c r="A1" s="65" t="s">
        <v>91</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row>
    <row r="2" spans="1:53" ht="7.5" customHeight="1" thickBot="1" x14ac:dyDescent="0.25">
      <c r="A2" s="2"/>
      <c r="B2" s="2"/>
      <c r="C2" s="2"/>
      <c r="D2" s="2"/>
      <c r="E2" s="2"/>
    </row>
    <row r="3" spans="1:53" ht="21" customHeight="1" x14ac:dyDescent="0.2">
      <c r="A3" s="66" t="s">
        <v>1</v>
      </c>
      <c r="B3" s="67"/>
      <c r="C3" s="67"/>
      <c r="D3" s="67"/>
      <c r="E3" s="67"/>
      <c r="F3" s="67"/>
      <c r="G3" s="67"/>
      <c r="H3" s="67"/>
      <c r="I3" s="67"/>
      <c r="J3" s="67"/>
      <c r="K3" s="67"/>
      <c r="L3" s="67"/>
      <c r="M3" s="67"/>
      <c r="N3" s="67"/>
      <c r="O3" s="67"/>
      <c r="P3" s="67"/>
      <c r="Q3" s="67"/>
      <c r="R3" s="67"/>
      <c r="S3" s="68"/>
      <c r="T3" s="68"/>
      <c r="U3" s="68"/>
      <c r="V3" s="68"/>
      <c r="W3" s="68"/>
      <c r="X3" s="68"/>
      <c r="Y3" s="68"/>
      <c r="Z3" s="68"/>
      <c r="AA3" s="68"/>
      <c r="AB3" s="68"/>
      <c r="AC3" s="68"/>
      <c r="AD3" s="68"/>
      <c r="AE3" s="68"/>
      <c r="AF3" s="67" t="s">
        <v>2</v>
      </c>
      <c r="AG3" s="67"/>
      <c r="AH3" s="67"/>
      <c r="AI3" s="67"/>
      <c r="AJ3" s="67"/>
      <c r="AK3" s="67"/>
      <c r="AL3" s="67"/>
      <c r="AM3" s="67"/>
      <c r="AN3" s="68"/>
      <c r="AO3" s="68"/>
      <c r="AP3" s="68"/>
      <c r="AQ3" s="68"/>
      <c r="AR3" s="68"/>
      <c r="AS3" s="68"/>
      <c r="AT3" s="68"/>
      <c r="AU3" s="68"/>
      <c r="AV3" s="68"/>
      <c r="AW3" s="68"/>
      <c r="AX3" s="68"/>
      <c r="AY3" s="68"/>
      <c r="AZ3" s="69"/>
    </row>
    <row r="4" spans="1:53" ht="14" x14ac:dyDescent="0.2">
      <c r="A4" s="70" t="s">
        <v>3</v>
      </c>
      <c r="B4" s="71"/>
      <c r="C4" s="71"/>
      <c r="D4" s="71"/>
      <c r="E4" s="71"/>
      <c r="F4" s="71"/>
      <c r="G4" s="72"/>
      <c r="H4" s="76"/>
      <c r="I4" s="77"/>
      <c r="J4" s="77"/>
      <c r="K4" s="77"/>
      <c r="L4" s="77"/>
      <c r="M4" s="77"/>
      <c r="N4" s="77"/>
      <c r="O4" s="77"/>
      <c r="P4" s="77"/>
      <c r="Q4" s="77"/>
      <c r="R4" s="78"/>
      <c r="S4" s="82" t="s">
        <v>4</v>
      </c>
      <c r="T4" s="83"/>
      <c r="U4" s="83"/>
      <c r="V4" s="83"/>
      <c r="W4" s="83"/>
      <c r="X4" s="83"/>
      <c r="Y4" s="83"/>
      <c r="Z4" s="83"/>
      <c r="AA4" s="83"/>
      <c r="AB4" s="83"/>
      <c r="AC4" s="83"/>
      <c r="AD4" s="83"/>
      <c r="AE4" s="84"/>
      <c r="AF4" s="88"/>
      <c r="AG4" s="89"/>
      <c r="AH4" s="89"/>
      <c r="AI4" s="89"/>
      <c r="AJ4" s="90"/>
      <c r="AK4" s="3" t="s">
        <v>5</v>
      </c>
      <c r="AL4" s="4"/>
      <c r="AM4" s="4"/>
      <c r="AN4" s="4"/>
      <c r="AO4" s="4"/>
      <c r="AP4" s="4"/>
      <c r="AQ4" s="4"/>
      <c r="AR4" s="4"/>
      <c r="AS4" s="4"/>
      <c r="AT4" s="4"/>
      <c r="AU4" s="4"/>
      <c r="AV4" s="4"/>
      <c r="AW4" s="48">
        <f>(AF4)/6</f>
        <v>0</v>
      </c>
      <c r="AX4" s="48"/>
      <c r="AY4" s="48"/>
      <c r="AZ4" s="49"/>
    </row>
    <row r="5" spans="1:53" ht="14" x14ac:dyDescent="0.2">
      <c r="A5" s="73"/>
      <c r="B5" s="74"/>
      <c r="C5" s="74"/>
      <c r="D5" s="74"/>
      <c r="E5" s="74"/>
      <c r="F5" s="74"/>
      <c r="G5" s="75"/>
      <c r="H5" s="79"/>
      <c r="I5" s="80"/>
      <c r="J5" s="80"/>
      <c r="K5" s="80"/>
      <c r="L5" s="80"/>
      <c r="M5" s="80"/>
      <c r="N5" s="80"/>
      <c r="O5" s="80"/>
      <c r="P5" s="80"/>
      <c r="Q5" s="80"/>
      <c r="R5" s="81"/>
      <c r="S5" s="85"/>
      <c r="T5" s="86"/>
      <c r="U5" s="86"/>
      <c r="V5" s="86"/>
      <c r="W5" s="86"/>
      <c r="X5" s="86"/>
      <c r="Y5" s="86"/>
      <c r="Z5" s="86"/>
      <c r="AA5" s="86"/>
      <c r="AB5" s="86"/>
      <c r="AC5" s="86"/>
      <c r="AD5" s="86"/>
      <c r="AE5" s="87"/>
      <c r="AF5" s="91"/>
      <c r="AG5" s="92"/>
      <c r="AH5" s="92"/>
      <c r="AI5" s="92"/>
      <c r="AJ5" s="93"/>
      <c r="AK5" s="3" t="s">
        <v>6</v>
      </c>
      <c r="AL5" s="4"/>
      <c r="AM5" s="4"/>
      <c r="AN5" s="4"/>
      <c r="AO5" s="4"/>
      <c r="AP5" s="4"/>
      <c r="AQ5" s="4"/>
      <c r="AR5" s="4"/>
      <c r="AS5" s="4"/>
      <c r="AT5" s="4"/>
      <c r="AU5" s="4"/>
      <c r="AV5" s="4"/>
      <c r="AW5" s="48">
        <v>0</v>
      </c>
      <c r="AX5" s="48"/>
      <c r="AY5" s="48"/>
      <c r="AZ5" s="49"/>
    </row>
    <row r="6" spans="1:53" ht="21" customHeight="1" thickBot="1" x14ac:dyDescent="0.25">
      <c r="A6" s="50" t="s">
        <v>7</v>
      </c>
      <c r="B6" s="51"/>
      <c r="C6" s="51"/>
      <c r="D6" s="51"/>
      <c r="E6" s="51"/>
      <c r="F6" s="51"/>
      <c r="G6" s="51"/>
      <c r="H6" s="51"/>
      <c r="I6" s="51"/>
      <c r="J6" s="51"/>
      <c r="K6" s="51"/>
      <c r="L6" s="51"/>
      <c r="M6" s="52"/>
      <c r="N6" s="53"/>
      <c r="O6" s="54"/>
      <c r="P6" s="54"/>
      <c r="Q6" s="54"/>
      <c r="R6" s="55"/>
      <c r="S6" s="56" t="s">
        <v>8</v>
      </c>
      <c r="T6" s="57"/>
      <c r="U6" s="57"/>
      <c r="V6" s="57"/>
      <c r="W6" s="57"/>
      <c r="X6" s="57"/>
      <c r="Y6" s="57"/>
      <c r="Z6" s="58"/>
      <c r="AA6" s="59"/>
      <c r="AB6" s="60"/>
      <c r="AC6" s="60"/>
      <c r="AD6" s="60"/>
      <c r="AE6" s="60"/>
      <c r="AF6" s="60"/>
      <c r="AG6" s="60"/>
      <c r="AH6" s="60"/>
      <c r="AI6" s="60"/>
      <c r="AJ6" s="61"/>
      <c r="AK6" s="56" t="s">
        <v>9</v>
      </c>
      <c r="AL6" s="57"/>
      <c r="AM6" s="57"/>
      <c r="AN6" s="57"/>
      <c r="AO6" s="57"/>
      <c r="AP6" s="57"/>
      <c r="AQ6" s="57"/>
      <c r="AR6" s="57"/>
      <c r="AS6" s="62"/>
      <c r="AT6" s="63"/>
      <c r="AU6" s="63"/>
      <c r="AV6" s="63"/>
      <c r="AW6" s="63"/>
      <c r="AX6" s="63"/>
      <c r="AY6" s="63"/>
      <c r="AZ6" s="64"/>
    </row>
    <row r="7" spans="1:53" ht="21" customHeight="1" x14ac:dyDescent="0.2">
      <c r="A7" s="66" t="s">
        <v>10</v>
      </c>
      <c r="B7" s="67"/>
      <c r="C7" s="67"/>
      <c r="D7" s="67"/>
      <c r="E7" s="67"/>
      <c r="F7" s="67"/>
      <c r="G7" s="97" t="s">
        <v>11</v>
      </c>
      <c r="H7" s="97"/>
      <c r="I7" s="97"/>
      <c r="J7" s="97"/>
      <c r="K7" s="97"/>
      <c r="L7" s="67" t="s">
        <v>12</v>
      </c>
      <c r="M7" s="67"/>
      <c r="N7" s="67"/>
      <c r="O7" s="67"/>
      <c r="P7" s="67"/>
      <c r="Q7" s="67"/>
      <c r="R7" s="108"/>
      <c r="S7" s="96" t="s">
        <v>13</v>
      </c>
      <c r="T7" s="67"/>
      <c r="U7" s="67"/>
      <c r="V7" s="67"/>
      <c r="W7" s="67"/>
      <c r="X7" s="67"/>
      <c r="Y7" s="67"/>
      <c r="Z7" s="67" t="s">
        <v>14</v>
      </c>
      <c r="AA7" s="67"/>
      <c r="AB7" s="67"/>
      <c r="AC7" s="67"/>
      <c r="AD7" s="67"/>
      <c r="AE7" s="67"/>
      <c r="AF7" s="67"/>
      <c r="AG7" s="67" t="s">
        <v>15</v>
      </c>
      <c r="AH7" s="67"/>
      <c r="AI7" s="67"/>
      <c r="AJ7" s="67"/>
      <c r="AK7" s="67"/>
      <c r="AL7" s="67"/>
      <c r="AM7" s="67"/>
      <c r="AN7" s="94" t="s">
        <v>16</v>
      </c>
      <c r="AO7" s="95"/>
      <c r="AP7" s="95"/>
      <c r="AQ7" s="95"/>
      <c r="AR7" s="95"/>
      <c r="AS7" s="95"/>
      <c r="AT7" s="96"/>
      <c r="AU7" s="94" t="s">
        <v>17</v>
      </c>
      <c r="AV7" s="95"/>
      <c r="AW7" s="96"/>
      <c r="AX7" s="97" t="s">
        <v>18</v>
      </c>
      <c r="AY7" s="97"/>
      <c r="AZ7" s="97"/>
      <c r="BA7" s="99" t="s">
        <v>19</v>
      </c>
    </row>
    <row r="8" spans="1:53" ht="21" customHeight="1" x14ac:dyDescent="0.2">
      <c r="A8" s="106"/>
      <c r="B8" s="107"/>
      <c r="C8" s="107"/>
      <c r="D8" s="107"/>
      <c r="E8" s="107"/>
      <c r="F8" s="107"/>
      <c r="G8" s="98"/>
      <c r="H8" s="98"/>
      <c r="I8" s="98"/>
      <c r="J8" s="98"/>
      <c r="K8" s="98"/>
      <c r="L8" s="107"/>
      <c r="M8" s="107"/>
      <c r="N8" s="107"/>
      <c r="O8" s="107"/>
      <c r="P8" s="107"/>
      <c r="Q8" s="107"/>
      <c r="R8" s="109"/>
      <c r="S8" s="5">
        <v>1</v>
      </c>
      <c r="T8" s="6">
        <v>2</v>
      </c>
      <c r="U8" s="6">
        <v>3</v>
      </c>
      <c r="V8" s="6">
        <v>4</v>
      </c>
      <c r="W8" s="6">
        <v>5</v>
      </c>
      <c r="X8" s="6">
        <v>6</v>
      </c>
      <c r="Y8" s="6">
        <v>7</v>
      </c>
      <c r="Z8" s="6">
        <v>8</v>
      </c>
      <c r="AA8" s="6">
        <v>9</v>
      </c>
      <c r="AB8" s="6">
        <v>10</v>
      </c>
      <c r="AC8" s="6">
        <v>11</v>
      </c>
      <c r="AD8" s="6">
        <v>12</v>
      </c>
      <c r="AE8" s="6">
        <v>13</v>
      </c>
      <c r="AF8" s="6">
        <v>14</v>
      </c>
      <c r="AG8" s="6">
        <v>15</v>
      </c>
      <c r="AH8" s="6">
        <v>16</v>
      </c>
      <c r="AI8" s="6">
        <v>17</v>
      </c>
      <c r="AJ8" s="6">
        <v>18</v>
      </c>
      <c r="AK8" s="6">
        <v>19</v>
      </c>
      <c r="AL8" s="6">
        <v>20</v>
      </c>
      <c r="AM8" s="6">
        <v>21</v>
      </c>
      <c r="AN8" s="6">
        <v>22</v>
      </c>
      <c r="AO8" s="6">
        <v>23</v>
      </c>
      <c r="AP8" s="6">
        <v>24</v>
      </c>
      <c r="AQ8" s="6">
        <v>25</v>
      </c>
      <c r="AR8" s="6">
        <v>26</v>
      </c>
      <c r="AS8" s="6">
        <v>27</v>
      </c>
      <c r="AT8" s="6">
        <v>28</v>
      </c>
      <c r="AU8" s="6">
        <v>29</v>
      </c>
      <c r="AV8" s="6">
        <v>30</v>
      </c>
      <c r="AW8" s="6">
        <v>31</v>
      </c>
      <c r="AX8" s="98"/>
      <c r="AY8" s="98"/>
      <c r="AZ8" s="98"/>
      <c r="BA8" s="99"/>
    </row>
    <row r="9" spans="1:53" ht="21" customHeight="1" x14ac:dyDescent="0.2">
      <c r="A9" s="106"/>
      <c r="B9" s="107"/>
      <c r="C9" s="107"/>
      <c r="D9" s="107"/>
      <c r="E9" s="107"/>
      <c r="F9" s="107"/>
      <c r="G9" s="98"/>
      <c r="H9" s="98"/>
      <c r="I9" s="98"/>
      <c r="J9" s="98"/>
      <c r="K9" s="98"/>
      <c r="L9" s="107"/>
      <c r="M9" s="107"/>
      <c r="N9" s="107"/>
      <c r="O9" s="107"/>
      <c r="P9" s="107"/>
      <c r="Q9" s="107"/>
      <c r="R9" s="109"/>
      <c r="S9" s="7" t="s">
        <v>20</v>
      </c>
      <c r="T9" s="8" t="s">
        <v>21</v>
      </c>
      <c r="U9" s="8" t="s">
        <v>22</v>
      </c>
      <c r="V9" s="8" t="s">
        <v>23</v>
      </c>
      <c r="W9" s="8" t="s">
        <v>24</v>
      </c>
      <c r="X9" s="8" t="s">
        <v>25</v>
      </c>
      <c r="Y9" s="8" t="s">
        <v>26</v>
      </c>
      <c r="Z9" s="8" t="s">
        <v>20</v>
      </c>
      <c r="AA9" s="8" t="s">
        <v>21</v>
      </c>
      <c r="AB9" s="8" t="s">
        <v>22</v>
      </c>
      <c r="AC9" s="8" t="s">
        <v>23</v>
      </c>
      <c r="AD9" s="8" t="s">
        <v>24</v>
      </c>
      <c r="AE9" s="8" t="s">
        <v>25</v>
      </c>
      <c r="AF9" s="8" t="s">
        <v>26</v>
      </c>
      <c r="AG9" s="8" t="s">
        <v>20</v>
      </c>
      <c r="AH9" s="8" t="s">
        <v>21</v>
      </c>
      <c r="AI9" s="8" t="s">
        <v>22</v>
      </c>
      <c r="AJ9" s="8" t="s">
        <v>23</v>
      </c>
      <c r="AK9" s="8" t="s">
        <v>24</v>
      </c>
      <c r="AL9" s="8" t="s">
        <v>25</v>
      </c>
      <c r="AM9" s="8" t="s">
        <v>26</v>
      </c>
      <c r="AN9" s="8" t="s">
        <v>20</v>
      </c>
      <c r="AO9" s="8" t="s">
        <v>21</v>
      </c>
      <c r="AP9" s="8" t="s">
        <v>22</v>
      </c>
      <c r="AQ9" s="8" t="s">
        <v>23</v>
      </c>
      <c r="AR9" s="8" t="s">
        <v>24</v>
      </c>
      <c r="AS9" s="8" t="s">
        <v>25</v>
      </c>
      <c r="AT9" s="8" t="s">
        <v>27</v>
      </c>
      <c r="AU9" s="8" t="s">
        <v>28</v>
      </c>
      <c r="AV9" s="8" t="s">
        <v>29</v>
      </c>
      <c r="AW9" s="8" t="s">
        <v>30</v>
      </c>
      <c r="AX9" s="98"/>
      <c r="AY9" s="98"/>
      <c r="AZ9" s="98"/>
      <c r="BA9" s="99"/>
    </row>
    <row r="10" spans="1:53" ht="21" customHeight="1" x14ac:dyDescent="0.2">
      <c r="A10" s="100"/>
      <c r="B10" s="101"/>
      <c r="C10" s="101"/>
      <c r="D10" s="101"/>
      <c r="E10" s="101"/>
      <c r="F10" s="102"/>
      <c r="G10" s="103"/>
      <c r="H10" s="103"/>
      <c r="I10" s="103"/>
      <c r="J10" s="103"/>
      <c r="K10" s="103"/>
      <c r="L10" s="104"/>
      <c r="M10" s="104"/>
      <c r="N10" s="104"/>
      <c r="O10" s="104"/>
      <c r="P10" s="104"/>
      <c r="Q10" s="104"/>
      <c r="R10" s="105"/>
      <c r="S10" s="42"/>
      <c r="T10" s="8"/>
      <c r="U10" s="8"/>
      <c r="V10" s="8"/>
      <c r="W10" s="8"/>
      <c r="X10" s="8"/>
      <c r="Y10" s="8"/>
      <c r="Z10" s="42"/>
      <c r="AA10" s="8"/>
      <c r="AB10" s="8"/>
      <c r="AC10" s="8"/>
      <c r="AD10" s="8"/>
      <c r="AE10" s="8"/>
      <c r="AF10" s="8"/>
      <c r="AG10" s="42"/>
      <c r="AH10" s="8"/>
      <c r="AI10" s="8"/>
      <c r="AJ10" s="8"/>
      <c r="AK10" s="8"/>
      <c r="AL10" s="8"/>
      <c r="AM10" s="8"/>
      <c r="AN10" s="42"/>
      <c r="AO10" s="8"/>
      <c r="AP10" s="8"/>
      <c r="AQ10" s="8"/>
      <c r="AR10" s="8"/>
      <c r="AS10" s="8"/>
      <c r="AT10" s="8"/>
      <c r="AU10" s="8"/>
      <c r="AV10" s="8"/>
      <c r="AW10" s="8"/>
      <c r="AX10" s="104">
        <f t="shared" ref="AX10:AX24" si="0">SUM(S10:AW10)</f>
        <v>0</v>
      </c>
      <c r="AY10" s="104"/>
      <c r="AZ10" s="104"/>
      <c r="BA10" s="11"/>
    </row>
    <row r="11" spans="1:53" ht="21" customHeight="1" x14ac:dyDescent="0.2">
      <c r="A11" s="100"/>
      <c r="B11" s="101"/>
      <c r="C11" s="101"/>
      <c r="D11" s="101"/>
      <c r="E11" s="101"/>
      <c r="F11" s="102"/>
      <c r="G11" s="103"/>
      <c r="H11" s="103"/>
      <c r="I11" s="103"/>
      <c r="J11" s="103"/>
      <c r="K11" s="103"/>
      <c r="L11" s="104"/>
      <c r="M11" s="104"/>
      <c r="N11" s="104"/>
      <c r="O11" s="104"/>
      <c r="P11" s="104"/>
      <c r="Q11" s="104"/>
      <c r="R11" s="105"/>
      <c r="S11" s="42"/>
      <c r="T11" s="8"/>
      <c r="U11" s="8"/>
      <c r="V11" s="8"/>
      <c r="W11" s="8"/>
      <c r="X11" s="8"/>
      <c r="Y11" s="8"/>
      <c r="Z11" s="42"/>
      <c r="AA11" s="8"/>
      <c r="AB11" s="8"/>
      <c r="AC11" s="8"/>
      <c r="AD11" s="8"/>
      <c r="AE11" s="8"/>
      <c r="AF11" s="8"/>
      <c r="AG11" s="42"/>
      <c r="AH11" s="8"/>
      <c r="AI11" s="8"/>
      <c r="AJ11" s="8"/>
      <c r="AK11" s="8"/>
      <c r="AL11" s="8"/>
      <c r="AM11" s="8"/>
      <c r="AN11" s="42"/>
      <c r="AO11" s="8"/>
      <c r="AP11" s="8"/>
      <c r="AQ11" s="8"/>
      <c r="AR11" s="8"/>
      <c r="AS11" s="8"/>
      <c r="AT11" s="8"/>
      <c r="AU11" s="8"/>
      <c r="AV11" s="8"/>
      <c r="AW11" s="8"/>
      <c r="AX11" s="104">
        <f t="shared" si="0"/>
        <v>0</v>
      </c>
      <c r="AY11" s="104"/>
      <c r="AZ11" s="104"/>
      <c r="BA11" s="11"/>
    </row>
    <row r="12" spans="1:53" ht="21" customHeight="1" x14ac:dyDescent="0.2">
      <c r="A12" s="100"/>
      <c r="B12" s="101"/>
      <c r="C12" s="101"/>
      <c r="D12" s="101"/>
      <c r="E12" s="101"/>
      <c r="F12" s="102"/>
      <c r="G12" s="103"/>
      <c r="H12" s="103"/>
      <c r="I12" s="103"/>
      <c r="J12" s="103"/>
      <c r="K12" s="103"/>
      <c r="L12" s="104"/>
      <c r="M12" s="104"/>
      <c r="N12" s="104"/>
      <c r="O12" s="104"/>
      <c r="P12" s="104"/>
      <c r="Q12" s="104"/>
      <c r="R12" s="105"/>
      <c r="S12" s="42"/>
      <c r="T12" s="8"/>
      <c r="U12" s="8"/>
      <c r="V12" s="8"/>
      <c r="W12" s="8"/>
      <c r="X12" s="8"/>
      <c r="Y12" s="8"/>
      <c r="Z12" s="42"/>
      <c r="AA12" s="8"/>
      <c r="AB12" s="8"/>
      <c r="AC12" s="8"/>
      <c r="AD12" s="8"/>
      <c r="AE12" s="8"/>
      <c r="AF12" s="8"/>
      <c r="AG12" s="42"/>
      <c r="AH12" s="8"/>
      <c r="AI12" s="8"/>
      <c r="AJ12" s="8"/>
      <c r="AK12" s="8"/>
      <c r="AL12" s="8"/>
      <c r="AM12" s="8"/>
      <c r="AN12" s="42"/>
      <c r="AO12" s="8"/>
      <c r="AP12" s="8"/>
      <c r="AQ12" s="8"/>
      <c r="AR12" s="8"/>
      <c r="AS12" s="8"/>
      <c r="AT12" s="8"/>
      <c r="AU12" s="8"/>
      <c r="AV12" s="8"/>
      <c r="AW12" s="8"/>
      <c r="AX12" s="104">
        <f t="shared" si="0"/>
        <v>0</v>
      </c>
      <c r="AY12" s="104"/>
      <c r="AZ12" s="104"/>
      <c r="BA12" s="11"/>
    </row>
    <row r="13" spans="1:53" ht="21" customHeight="1" x14ac:dyDescent="0.2">
      <c r="A13" s="100"/>
      <c r="B13" s="101"/>
      <c r="C13" s="101"/>
      <c r="D13" s="101"/>
      <c r="E13" s="101"/>
      <c r="F13" s="102"/>
      <c r="G13" s="103"/>
      <c r="H13" s="103"/>
      <c r="I13" s="103"/>
      <c r="J13" s="103"/>
      <c r="K13" s="103"/>
      <c r="L13" s="104"/>
      <c r="M13" s="104"/>
      <c r="N13" s="104"/>
      <c r="O13" s="104"/>
      <c r="P13" s="104"/>
      <c r="Q13" s="104"/>
      <c r="R13" s="105"/>
      <c r="S13" s="42"/>
      <c r="T13" s="8"/>
      <c r="U13" s="8"/>
      <c r="V13" s="8"/>
      <c r="W13" s="8"/>
      <c r="X13" s="8"/>
      <c r="Y13" s="8"/>
      <c r="Z13" s="42"/>
      <c r="AA13" s="8"/>
      <c r="AB13" s="8"/>
      <c r="AC13" s="8"/>
      <c r="AD13" s="8"/>
      <c r="AE13" s="8"/>
      <c r="AF13" s="8"/>
      <c r="AG13" s="42"/>
      <c r="AH13" s="8"/>
      <c r="AI13" s="8"/>
      <c r="AJ13" s="8"/>
      <c r="AK13" s="8"/>
      <c r="AL13" s="8"/>
      <c r="AM13" s="8"/>
      <c r="AN13" s="42"/>
      <c r="AO13" s="8"/>
      <c r="AP13" s="8"/>
      <c r="AQ13" s="8"/>
      <c r="AR13" s="8"/>
      <c r="AS13" s="8"/>
      <c r="AT13" s="8"/>
      <c r="AU13" s="8"/>
      <c r="AV13" s="8"/>
      <c r="AW13" s="8"/>
      <c r="AX13" s="104">
        <f>SUM(S13:AW13)</f>
        <v>0</v>
      </c>
      <c r="AY13" s="104"/>
      <c r="AZ13" s="104"/>
      <c r="BA13" s="11"/>
    </row>
    <row r="14" spans="1:53" ht="21" customHeight="1" x14ac:dyDescent="0.2">
      <c r="A14" s="100"/>
      <c r="B14" s="101"/>
      <c r="C14" s="101"/>
      <c r="D14" s="101"/>
      <c r="E14" s="101"/>
      <c r="F14" s="102"/>
      <c r="G14" s="103"/>
      <c r="H14" s="103"/>
      <c r="I14" s="103"/>
      <c r="J14" s="103"/>
      <c r="K14" s="103"/>
      <c r="L14" s="104"/>
      <c r="M14" s="104"/>
      <c r="N14" s="104"/>
      <c r="O14" s="104"/>
      <c r="P14" s="104"/>
      <c r="Q14" s="104"/>
      <c r="R14" s="105"/>
      <c r="S14" s="42"/>
      <c r="T14" s="8"/>
      <c r="U14" s="8"/>
      <c r="V14" s="8"/>
      <c r="W14" s="8"/>
      <c r="X14" s="8"/>
      <c r="Y14" s="8"/>
      <c r="Z14" s="42"/>
      <c r="AA14" s="8"/>
      <c r="AB14" s="8"/>
      <c r="AC14" s="8"/>
      <c r="AD14" s="8"/>
      <c r="AE14" s="8"/>
      <c r="AF14" s="8"/>
      <c r="AG14" s="42"/>
      <c r="AH14" s="8"/>
      <c r="AI14" s="8"/>
      <c r="AJ14" s="8"/>
      <c r="AK14" s="8"/>
      <c r="AL14" s="8"/>
      <c r="AM14" s="8"/>
      <c r="AN14" s="42"/>
      <c r="AO14" s="8"/>
      <c r="AP14" s="8"/>
      <c r="AQ14" s="8"/>
      <c r="AR14" s="8"/>
      <c r="AS14" s="8"/>
      <c r="AT14" s="8"/>
      <c r="AU14" s="8"/>
      <c r="AV14" s="8"/>
      <c r="AW14" s="8"/>
      <c r="AX14" s="104">
        <f>SUM(S14:AW14)</f>
        <v>0</v>
      </c>
      <c r="AY14" s="104"/>
      <c r="AZ14" s="104"/>
      <c r="BA14" s="11"/>
    </row>
    <row r="15" spans="1:53" ht="21" customHeight="1" x14ac:dyDescent="0.2">
      <c r="A15" s="100"/>
      <c r="B15" s="101"/>
      <c r="C15" s="101"/>
      <c r="D15" s="101"/>
      <c r="E15" s="101"/>
      <c r="F15" s="102"/>
      <c r="G15" s="103"/>
      <c r="H15" s="103"/>
      <c r="I15" s="103"/>
      <c r="J15" s="103"/>
      <c r="K15" s="103"/>
      <c r="L15" s="110"/>
      <c r="M15" s="111"/>
      <c r="N15" s="111"/>
      <c r="O15" s="111"/>
      <c r="P15" s="111"/>
      <c r="Q15" s="111"/>
      <c r="R15" s="112"/>
      <c r="S15" s="42"/>
      <c r="T15" s="8"/>
      <c r="U15" s="8"/>
      <c r="V15" s="8"/>
      <c r="W15" s="8"/>
      <c r="X15" s="8"/>
      <c r="Y15" s="8"/>
      <c r="Z15" s="42"/>
      <c r="AA15" s="8"/>
      <c r="AB15" s="8"/>
      <c r="AC15" s="8"/>
      <c r="AD15" s="8"/>
      <c r="AE15" s="8"/>
      <c r="AF15" s="8"/>
      <c r="AG15" s="42"/>
      <c r="AH15" s="8"/>
      <c r="AI15" s="8"/>
      <c r="AJ15" s="8"/>
      <c r="AK15" s="8"/>
      <c r="AL15" s="8"/>
      <c r="AM15" s="8"/>
      <c r="AN15" s="42"/>
      <c r="AO15" s="8"/>
      <c r="AP15" s="8"/>
      <c r="AQ15" s="8"/>
      <c r="AR15" s="8"/>
      <c r="AS15" s="8"/>
      <c r="AT15" s="8"/>
      <c r="AU15" s="8"/>
      <c r="AV15" s="8"/>
      <c r="AW15" s="8"/>
      <c r="AX15" s="104">
        <f t="shared" si="0"/>
        <v>0</v>
      </c>
      <c r="AY15" s="104"/>
      <c r="AZ15" s="104"/>
      <c r="BA15" s="11"/>
    </row>
    <row r="16" spans="1:53" ht="21" customHeight="1" x14ac:dyDescent="0.2">
      <c r="A16" s="100"/>
      <c r="B16" s="101"/>
      <c r="C16" s="101"/>
      <c r="D16" s="101"/>
      <c r="E16" s="101"/>
      <c r="F16" s="102"/>
      <c r="G16" s="103"/>
      <c r="H16" s="103"/>
      <c r="I16" s="103"/>
      <c r="J16" s="103"/>
      <c r="K16" s="103"/>
      <c r="L16" s="110"/>
      <c r="M16" s="111"/>
      <c r="N16" s="111"/>
      <c r="O16" s="111"/>
      <c r="P16" s="111"/>
      <c r="Q16" s="111"/>
      <c r="R16" s="112"/>
      <c r="S16" s="42"/>
      <c r="T16" s="8"/>
      <c r="U16" s="8"/>
      <c r="V16" s="8"/>
      <c r="W16" s="8"/>
      <c r="X16" s="8"/>
      <c r="Y16" s="8"/>
      <c r="Z16" s="42"/>
      <c r="AA16" s="8"/>
      <c r="AB16" s="8"/>
      <c r="AC16" s="8"/>
      <c r="AD16" s="8"/>
      <c r="AE16" s="8"/>
      <c r="AF16" s="8"/>
      <c r="AG16" s="42"/>
      <c r="AH16" s="8"/>
      <c r="AI16" s="8"/>
      <c r="AJ16" s="8"/>
      <c r="AK16" s="8"/>
      <c r="AL16" s="8"/>
      <c r="AM16" s="8"/>
      <c r="AN16" s="42"/>
      <c r="AO16" s="8"/>
      <c r="AP16" s="8"/>
      <c r="AQ16" s="8"/>
      <c r="AR16" s="8"/>
      <c r="AS16" s="8"/>
      <c r="AT16" s="8"/>
      <c r="AU16" s="8"/>
      <c r="AV16" s="8"/>
      <c r="AW16" s="8"/>
      <c r="AX16" s="104">
        <f t="shared" si="0"/>
        <v>0</v>
      </c>
      <c r="AY16" s="104"/>
      <c r="AZ16" s="104"/>
      <c r="BA16" s="11"/>
    </row>
    <row r="17" spans="1:54" ht="21" customHeight="1" x14ac:dyDescent="0.2">
      <c r="A17" s="100"/>
      <c r="B17" s="101"/>
      <c r="C17" s="101"/>
      <c r="D17" s="101"/>
      <c r="E17" s="101"/>
      <c r="F17" s="102"/>
      <c r="G17" s="103"/>
      <c r="H17" s="103"/>
      <c r="I17" s="103"/>
      <c r="J17" s="103"/>
      <c r="K17" s="103"/>
      <c r="L17" s="110"/>
      <c r="M17" s="111"/>
      <c r="N17" s="111"/>
      <c r="O17" s="111"/>
      <c r="P17" s="111"/>
      <c r="Q17" s="111"/>
      <c r="R17" s="112"/>
      <c r="S17" s="42"/>
      <c r="T17" s="8"/>
      <c r="U17" s="8"/>
      <c r="V17" s="8"/>
      <c r="W17" s="8"/>
      <c r="X17" s="8"/>
      <c r="Y17" s="42"/>
      <c r="Z17" s="42"/>
      <c r="AA17" s="8"/>
      <c r="AB17" s="8"/>
      <c r="AC17" s="8"/>
      <c r="AD17" s="8"/>
      <c r="AE17" s="8"/>
      <c r="AF17" s="42"/>
      <c r="AG17" s="42"/>
      <c r="AH17" s="8"/>
      <c r="AI17" s="8"/>
      <c r="AJ17" s="8"/>
      <c r="AK17" s="8"/>
      <c r="AL17" s="8"/>
      <c r="AM17" s="42"/>
      <c r="AN17" s="42"/>
      <c r="AO17" s="8"/>
      <c r="AP17" s="8"/>
      <c r="AQ17" s="8"/>
      <c r="AR17" s="8"/>
      <c r="AS17" s="8"/>
      <c r="AT17" s="42"/>
      <c r="AU17" s="42"/>
      <c r="AV17" s="42"/>
      <c r="AW17" s="42"/>
      <c r="AX17" s="104">
        <f t="shared" si="0"/>
        <v>0</v>
      </c>
      <c r="AY17" s="104"/>
      <c r="AZ17" s="104"/>
      <c r="BA17" s="12"/>
    </row>
    <row r="18" spans="1:54" s="14" customFormat="1" ht="21" customHeight="1" x14ac:dyDescent="0.2">
      <c r="A18" s="100"/>
      <c r="B18" s="101"/>
      <c r="C18" s="101"/>
      <c r="D18" s="101"/>
      <c r="E18" s="101"/>
      <c r="F18" s="102"/>
      <c r="G18" s="116"/>
      <c r="H18" s="114"/>
      <c r="I18" s="114"/>
      <c r="J18" s="114"/>
      <c r="K18" s="115"/>
      <c r="L18" s="117"/>
      <c r="M18" s="118"/>
      <c r="N18" s="118"/>
      <c r="O18" s="118"/>
      <c r="P18" s="118"/>
      <c r="Q18" s="118"/>
      <c r="R18" s="119"/>
      <c r="S18" s="43"/>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104">
        <f t="shared" ref="AX18:AX23" si="1">SUM(S18:AW18)</f>
        <v>0</v>
      </c>
      <c r="AY18" s="104"/>
      <c r="AZ18" s="104"/>
      <c r="BA18" s="13"/>
    </row>
    <row r="19" spans="1:54" ht="21" customHeight="1" x14ac:dyDescent="0.2">
      <c r="A19" s="100"/>
      <c r="B19" s="101"/>
      <c r="C19" s="101"/>
      <c r="D19" s="101"/>
      <c r="E19" s="101"/>
      <c r="F19" s="102"/>
      <c r="G19" s="120"/>
      <c r="H19" s="120"/>
      <c r="I19" s="120"/>
      <c r="J19" s="120"/>
      <c r="K19" s="120"/>
      <c r="L19" s="117"/>
      <c r="M19" s="118"/>
      <c r="N19" s="118"/>
      <c r="O19" s="118"/>
      <c r="P19" s="118"/>
      <c r="Q19" s="118"/>
      <c r="R19" s="119"/>
      <c r="S19" s="45"/>
      <c r="T19" s="46"/>
      <c r="U19" s="46"/>
      <c r="V19" s="45"/>
      <c r="W19" s="46"/>
      <c r="X19" s="46"/>
      <c r="Y19" s="45"/>
      <c r="Z19" s="45"/>
      <c r="AA19" s="46"/>
      <c r="AB19" s="46"/>
      <c r="AC19" s="45"/>
      <c r="AD19" s="46"/>
      <c r="AE19" s="46"/>
      <c r="AF19" s="45"/>
      <c r="AG19" s="45"/>
      <c r="AH19" s="45"/>
      <c r="AI19" s="46"/>
      <c r="AJ19" s="45"/>
      <c r="AK19" s="46"/>
      <c r="AL19" s="46"/>
      <c r="AM19" s="45"/>
      <c r="AN19" s="45"/>
      <c r="AO19" s="45"/>
      <c r="AP19" s="46"/>
      <c r="AQ19" s="45"/>
      <c r="AR19" s="46"/>
      <c r="AS19" s="46"/>
      <c r="AT19" s="45"/>
      <c r="AU19" s="45"/>
      <c r="AV19" s="45"/>
      <c r="AW19" s="45"/>
      <c r="AX19" s="104">
        <f t="shared" si="1"/>
        <v>0</v>
      </c>
      <c r="AY19" s="104"/>
      <c r="AZ19" s="104"/>
      <c r="BA19" s="11"/>
    </row>
    <row r="20" spans="1:54" s="14" customFormat="1" ht="21" customHeight="1" x14ac:dyDescent="0.2">
      <c r="A20" s="100"/>
      <c r="B20" s="101"/>
      <c r="C20" s="101"/>
      <c r="D20" s="101"/>
      <c r="E20" s="101"/>
      <c r="F20" s="102"/>
      <c r="G20" s="116"/>
      <c r="H20" s="114"/>
      <c r="I20" s="114"/>
      <c r="J20" s="114"/>
      <c r="K20" s="115"/>
      <c r="L20" s="117"/>
      <c r="M20" s="118"/>
      <c r="N20" s="118"/>
      <c r="O20" s="118"/>
      <c r="P20" s="118"/>
      <c r="Q20" s="118"/>
      <c r="R20" s="119"/>
      <c r="S20" s="43"/>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104">
        <f t="shared" si="1"/>
        <v>0</v>
      </c>
      <c r="AY20" s="104"/>
      <c r="AZ20" s="104"/>
      <c r="BA20" s="13"/>
    </row>
    <row r="21" spans="1:54" ht="21" customHeight="1" x14ac:dyDescent="0.2">
      <c r="A21" s="100"/>
      <c r="B21" s="101"/>
      <c r="C21" s="101"/>
      <c r="D21" s="101"/>
      <c r="E21" s="101"/>
      <c r="F21" s="102"/>
      <c r="G21" s="116"/>
      <c r="H21" s="114"/>
      <c r="I21" s="114"/>
      <c r="J21" s="114"/>
      <c r="K21" s="115"/>
      <c r="L21" s="117"/>
      <c r="M21" s="118"/>
      <c r="N21" s="118"/>
      <c r="O21" s="118"/>
      <c r="P21" s="118"/>
      <c r="Q21" s="118"/>
      <c r="R21" s="119"/>
      <c r="S21" s="45"/>
      <c r="T21" s="46"/>
      <c r="U21" s="46"/>
      <c r="V21" s="46"/>
      <c r="W21" s="46"/>
      <c r="X21" s="46"/>
      <c r="Y21" s="46"/>
      <c r="Z21" s="45"/>
      <c r="AA21" s="46"/>
      <c r="AB21" s="46"/>
      <c r="AC21" s="46"/>
      <c r="AD21" s="46"/>
      <c r="AE21" s="46"/>
      <c r="AF21" s="46"/>
      <c r="AG21" s="45"/>
      <c r="AH21" s="46"/>
      <c r="AI21" s="46"/>
      <c r="AJ21" s="46"/>
      <c r="AK21" s="46"/>
      <c r="AL21" s="46"/>
      <c r="AM21" s="46"/>
      <c r="AN21" s="45"/>
      <c r="AO21" s="46"/>
      <c r="AP21" s="46"/>
      <c r="AQ21" s="46"/>
      <c r="AR21" s="46"/>
      <c r="AS21" s="46"/>
      <c r="AT21" s="46"/>
      <c r="AU21" s="46"/>
      <c r="AV21" s="46"/>
      <c r="AW21" s="46"/>
      <c r="AX21" s="104">
        <f t="shared" si="1"/>
        <v>0</v>
      </c>
      <c r="AY21" s="104"/>
      <c r="AZ21" s="104"/>
      <c r="BA21" s="12"/>
    </row>
    <row r="22" spans="1:54" s="14" customFormat="1" ht="21" customHeight="1" x14ac:dyDescent="0.2">
      <c r="A22" s="100"/>
      <c r="B22" s="101"/>
      <c r="C22" s="101"/>
      <c r="D22" s="101"/>
      <c r="E22" s="101"/>
      <c r="F22" s="102"/>
      <c r="G22" s="116"/>
      <c r="H22" s="114"/>
      <c r="I22" s="114"/>
      <c r="J22" s="114"/>
      <c r="K22" s="115"/>
      <c r="L22" s="117"/>
      <c r="M22" s="118"/>
      <c r="N22" s="118"/>
      <c r="O22" s="118"/>
      <c r="P22" s="118"/>
      <c r="Q22" s="118"/>
      <c r="R22" s="119"/>
      <c r="S22" s="43"/>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104">
        <f t="shared" si="1"/>
        <v>0</v>
      </c>
      <c r="AY22" s="104"/>
      <c r="AZ22" s="104"/>
      <c r="BA22" s="13"/>
      <c r="BB22" s="15"/>
    </row>
    <row r="23" spans="1:54" ht="21" customHeight="1" x14ac:dyDescent="0.2">
      <c r="A23" s="100"/>
      <c r="B23" s="101"/>
      <c r="C23" s="101"/>
      <c r="D23" s="101"/>
      <c r="E23" s="101"/>
      <c r="F23" s="102"/>
      <c r="G23" s="120"/>
      <c r="H23" s="120"/>
      <c r="I23" s="120"/>
      <c r="J23" s="120"/>
      <c r="K23" s="120"/>
      <c r="L23" s="117"/>
      <c r="M23" s="118"/>
      <c r="N23" s="118"/>
      <c r="O23" s="118"/>
      <c r="P23" s="118"/>
      <c r="Q23" s="118"/>
      <c r="R23" s="119"/>
      <c r="S23" s="45"/>
      <c r="T23" s="46"/>
      <c r="U23" s="46"/>
      <c r="V23" s="45"/>
      <c r="W23" s="46"/>
      <c r="X23" s="46"/>
      <c r="Y23" s="45"/>
      <c r="Z23" s="45"/>
      <c r="AA23" s="46"/>
      <c r="AB23" s="46"/>
      <c r="AC23" s="45"/>
      <c r="AD23" s="46"/>
      <c r="AE23" s="46"/>
      <c r="AF23" s="45"/>
      <c r="AG23" s="45"/>
      <c r="AH23" s="45"/>
      <c r="AI23" s="46"/>
      <c r="AJ23" s="45"/>
      <c r="AK23" s="46"/>
      <c r="AL23" s="46"/>
      <c r="AM23" s="45"/>
      <c r="AN23" s="45"/>
      <c r="AO23" s="45"/>
      <c r="AP23" s="46"/>
      <c r="AQ23" s="45"/>
      <c r="AR23" s="46"/>
      <c r="AS23" s="46"/>
      <c r="AT23" s="45"/>
      <c r="AU23" s="45"/>
      <c r="AV23" s="45"/>
      <c r="AW23" s="45"/>
      <c r="AX23" s="104">
        <f t="shared" si="1"/>
        <v>0</v>
      </c>
      <c r="AY23" s="104"/>
      <c r="AZ23" s="104"/>
      <c r="BA23" s="11"/>
    </row>
    <row r="24" spans="1:54" s="14" customFormat="1" ht="21" customHeight="1" x14ac:dyDescent="0.2">
      <c r="A24" s="100"/>
      <c r="B24" s="101"/>
      <c r="C24" s="101"/>
      <c r="D24" s="101"/>
      <c r="E24" s="101"/>
      <c r="F24" s="102"/>
      <c r="G24" s="116"/>
      <c r="H24" s="114"/>
      <c r="I24" s="114"/>
      <c r="J24" s="114"/>
      <c r="K24" s="115"/>
      <c r="L24" s="117"/>
      <c r="M24" s="118"/>
      <c r="N24" s="118"/>
      <c r="O24" s="118"/>
      <c r="P24" s="118"/>
      <c r="Q24" s="118"/>
      <c r="R24" s="119"/>
      <c r="S24" s="43"/>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104">
        <f t="shared" si="0"/>
        <v>0</v>
      </c>
      <c r="AY24" s="104"/>
      <c r="AZ24" s="104"/>
      <c r="BA24" s="13"/>
    </row>
    <row r="25" spans="1:54" ht="21" customHeight="1" thickBot="1" x14ac:dyDescent="0.25">
      <c r="A25" s="100"/>
      <c r="B25" s="101"/>
      <c r="C25" s="101"/>
      <c r="D25" s="101"/>
      <c r="E25" s="101"/>
      <c r="F25" s="102"/>
      <c r="G25" s="103"/>
      <c r="H25" s="103"/>
      <c r="I25" s="103"/>
      <c r="J25" s="103"/>
      <c r="K25" s="103"/>
      <c r="L25" s="121"/>
      <c r="M25" s="121"/>
      <c r="N25" s="121"/>
      <c r="O25" s="121"/>
      <c r="P25" s="121"/>
      <c r="Q25" s="121"/>
      <c r="R25" s="122"/>
      <c r="S25" s="16"/>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21">
        <f>SUM(S25:AW25)</f>
        <v>0</v>
      </c>
      <c r="AY25" s="121"/>
      <c r="AZ25" s="121"/>
      <c r="BA25" s="18"/>
    </row>
    <row r="26" spans="1:54" ht="21" customHeight="1" thickTop="1" x14ac:dyDescent="0.2">
      <c r="A26" s="188" t="s">
        <v>92</v>
      </c>
      <c r="B26" s="189"/>
      <c r="C26" s="189"/>
      <c r="D26" s="189"/>
      <c r="E26" s="189"/>
      <c r="F26" s="189"/>
      <c r="G26" s="189"/>
      <c r="H26" s="189"/>
      <c r="I26" s="189"/>
      <c r="J26" s="189"/>
      <c r="K26" s="189"/>
      <c r="L26" s="189"/>
      <c r="M26" s="189"/>
      <c r="N26" s="189"/>
      <c r="O26" s="189"/>
      <c r="P26" s="189"/>
      <c r="Q26" s="189"/>
      <c r="R26" s="190"/>
      <c r="S26" s="19">
        <f t="shared" ref="S26:AW26" ca="1" si="2">SUMIF($A$10:$F$25,"世話人",S10:S25)</f>
        <v>0</v>
      </c>
      <c r="T26" s="19">
        <f t="shared" ca="1" si="2"/>
        <v>0</v>
      </c>
      <c r="U26" s="19">
        <f t="shared" ca="1" si="2"/>
        <v>0</v>
      </c>
      <c r="V26" s="19">
        <f t="shared" ca="1" si="2"/>
        <v>0</v>
      </c>
      <c r="W26" s="19">
        <f t="shared" ca="1" si="2"/>
        <v>0</v>
      </c>
      <c r="X26" s="19">
        <f t="shared" ca="1" si="2"/>
        <v>0</v>
      </c>
      <c r="Y26" s="19">
        <f t="shared" ca="1" si="2"/>
        <v>0</v>
      </c>
      <c r="Z26" s="19">
        <f t="shared" ca="1" si="2"/>
        <v>0</v>
      </c>
      <c r="AA26" s="19">
        <f t="shared" ca="1" si="2"/>
        <v>0</v>
      </c>
      <c r="AB26" s="19">
        <f t="shared" ca="1" si="2"/>
        <v>0</v>
      </c>
      <c r="AC26" s="19">
        <f t="shared" ca="1" si="2"/>
        <v>0</v>
      </c>
      <c r="AD26" s="19">
        <f t="shared" ca="1" si="2"/>
        <v>0</v>
      </c>
      <c r="AE26" s="19">
        <f t="shared" ca="1" si="2"/>
        <v>0</v>
      </c>
      <c r="AF26" s="19">
        <f t="shared" ca="1" si="2"/>
        <v>0</v>
      </c>
      <c r="AG26" s="19">
        <f t="shared" ca="1" si="2"/>
        <v>0</v>
      </c>
      <c r="AH26" s="19">
        <f t="shared" ca="1" si="2"/>
        <v>0</v>
      </c>
      <c r="AI26" s="19">
        <f t="shared" ca="1" si="2"/>
        <v>0</v>
      </c>
      <c r="AJ26" s="19">
        <f t="shared" ca="1" si="2"/>
        <v>0</v>
      </c>
      <c r="AK26" s="19">
        <f t="shared" ca="1" si="2"/>
        <v>0</v>
      </c>
      <c r="AL26" s="19">
        <f t="shared" ca="1" si="2"/>
        <v>0</v>
      </c>
      <c r="AM26" s="19">
        <f t="shared" ca="1" si="2"/>
        <v>0</v>
      </c>
      <c r="AN26" s="19">
        <f t="shared" ca="1" si="2"/>
        <v>0</v>
      </c>
      <c r="AO26" s="19">
        <f t="shared" ca="1" si="2"/>
        <v>0</v>
      </c>
      <c r="AP26" s="19">
        <f t="shared" ca="1" si="2"/>
        <v>0</v>
      </c>
      <c r="AQ26" s="19">
        <f t="shared" ca="1" si="2"/>
        <v>0</v>
      </c>
      <c r="AR26" s="19">
        <f t="shared" ca="1" si="2"/>
        <v>0</v>
      </c>
      <c r="AS26" s="19">
        <f t="shared" ca="1" si="2"/>
        <v>0</v>
      </c>
      <c r="AT26" s="19">
        <f t="shared" ca="1" si="2"/>
        <v>0</v>
      </c>
      <c r="AU26" s="19">
        <f t="shared" ca="1" si="2"/>
        <v>0</v>
      </c>
      <c r="AV26" s="19">
        <f t="shared" ca="1" si="2"/>
        <v>0</v>
      </c>
      <c r="AW26" s="19">
        <f t="shared" ca="1" si="2"/>
        <v>0</v>
      </c>
      <c r="AX26" s="126">
        <f ca="1">SUM(S26:AW26)</f>
        <v>0</v>
      </c>
      <c r="AY26" s="126"/>
      <c r="AZ26" s="127"/>
    </row>
    <row r="27" spans="1:54" ht="21" customHeight="1" thickBot="1" x14ac:dyDescent="0.25">
      <c r="A27" s="185" t="s">
        <v>93</v>
      </c>
      <c r="B27" s="186"/>
      <c r="C27" s="186"/>
      <c r="D27" s="186"/>
      <c r="E27" s="186"/>
      <c r="F27" s="186"/>
      <c r="G27" s="186"/>
      <c r="H27" s="186"/>
      <c r="I27" s="186"/>
      <c r="J27" s="186"/>
      <c r="K27" s="186"/>
      <c r="L27" s="186"/>
      <c r="M27" s="186"/>
      <c r="N27" s="186"/>
      <c r="O27" s="186"/>
      <c r="P27" s="186"/>
      <c r="Q27" s="186"/>
      <c r="R27" s="187"/>
      <c r="S27" s="20">
        <f t="shared" ref="S27:AW27" ca="1" si="3">SUMIF($A$10:$F$25,"生活支援員",S10:S25)</f>
        <v>0</v>
      </c>
      <c r="T27" s="20">
        <f t="shared" ca="1" si="3"/>
        <v>0</v>
      </c>
      <c r="U27" s="20">
        <f t="shared" ca="1" si="3"/>
        <v>0</v>
      </c>
      <c r="V27" s="20">
        <f t="shared" ca="1" si="3"/>
        <v>0</v>
      </c>
      <c r="W27" s="20">
        <f t="shared" ca="1" si="3"/>
        <v>0</v>
      </c>
      <c r="X27" s="20">
        <f t="shared" ca="1" si="3"/>
        <v>0</v>
      </c>
      <c r="Y27" s="20">
        <f t="shared" ca="1" si="3"/>
        <v>0</v>
      </c>
      <c r="Z27" s="20">
        <f t="shared" ca="1" si="3"/>
        <v>0</v>
      </c>
      <c r="AA27" s="20">
        <f t="shared" ca="1" si="3"/>
        <v>0</v>
      </c>
      <c r="AB27" s="20">
        <f t="shared" ca="1" si="3"/>
        <v>0</v>
      </c>
      <c r="AC27" s="20">
        <f t="shared" ca="1" si="3"/>
        <v>0</v>
      </c>
      <c r="AD27" s="20">
        <f t="shared" ca="1" si="3"/>
        <v>0</v>
      </c>
      <c r="AE27" s="20">
        <f t="shared" ca="1" si="3"/>
        <v>0</v>
      </c>
      <c r="AF27" s="20">
        <f t="shared" ca="1" si="3"/>
        <v>0</v>
      </c>
      <c r="AG27" s="20">
        <f t="shared" ca="1" si="3"/>
        <v>0</v>
      </c>
      <c r="AH27" s="20">
        <f t="shared" ca="1" si="3"/>
        <v>0</v>
      </c>
      <c r="AI27" s="20">
        <f t="shared" ca="1" si="3"/>
        <v>0</v>
      </c>
      <c r="AJ27" s="20">
        <f t="shared" ca="1" si="3"/>
        <v>0</v>
      </c>
      <c r="AK27" s="20">
        <f t="shared" ca="1" si="3"/>
        <v>0</v>
      </c>
      <c r="AL27" s="20">
        <f t="shared" ca="1" si="3"/>
        <v>0</v>
      </c>
      <c r="AM27" s="20">
        <f t="shared" ca="1" si="3"/>
        <v>0</v>
      </c>
      <c r="AN27" s="20">
        <f t="shared" ca="1" si="3"/>
        <v>0</v>
      </c>
      <c r="AO27" s="20">
        <f t="shared" ca="1" si="3"/>
        <v>0</v>
      </c>
      <c r="AP27" s="20">
        <f t="shared" ca="1" si="3"/>
        <v>0</v>
      </c>
      <c r="AQ27" s="20">
        <f t="shared" ca="1" si="3"/>
        <v>0</v>
      </c>
      <c r="AR27" s="20">
        <f t="shared" ca="1" si="3"/>
        <v>0</v>
      </c>
      <c r="AS27" s="20">
        <f t="shared" ca="1" si="3"/>
        <v>0</v>
      </c>
      <c r="AT27" s="20">
        <f t="shared" ca="1" si="3"/>
        <v>0</v>
      </c>
      <c r="AU27" s="20">
        <f t="shared" ca="1" si="3"/>
        <v>0</v>
      </c>
      <c r="AV27" s="20">
        <f t="shared" ca="1" si="3"/>
        <v>0</v>
      </c>
      <c r="AW27" s="20">
        <f t="shared" ca="1" si="3"/>
        <v>0</v>
      </c>
      <c r="AX27" s="138">
        <f ca="1">SUM(S27:AW27)</f>
        <v>0</v>
      </c>
      <c r="AY27" s="138"/>
      <c r="AZ27" s="139"/>
    </row>
    <row r="28" spans="1:54" ht="7.5" customHeight="1" thickBot="1" x14ac:dyDescent="0.25">
      <c r="A28" s="140"/>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2"/>
      <c r="AX28" s="143"/>
      <c r="AY28" s="141"/>
      <c r="AZ28" s="141"/>
    </row>
    <row r="29" spans="1:54" ht="21" customHeight="1" thickBot="1" x14ac:dyDescent="0.25">
      <c r="A29" s="144" t="s">
        <v>33</v>
      </c>
      <c r="B29" s="145"/>
      <c r="C29" s="145"/>
      <c r="D29" s="145"/>
      <c r="E29" s="145"/>
      <c r="F29" s="145"/>
      <c r="G29" s="145"/>
      <c r="H29" s="145"/>
      <c r="I29" s="145"/>
      <c r="J29" s="145"/>
      <c r="K29" s="145"/>
      <c r="L29" s="145"/>
      <c r="M29" s="145"/>
      <c r="N29" s="145"/>
      <c r="O29" s="145"/>
      <c r="P29" s="145"/>
      <c r="Q29" s="145"/>
      <c r="R29" s="145"/>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138"/>
      <c r="AY29" s="138"/>
      <c r="AZ29" s="53"/>
      <c r="BA29" s="22"/>
    </row>
    <row r="30" spans="1:54" ht="8.25" customHeight="1" thickBot="1" x14ac:dyDescent="0.25">
      <c r="A30" s="23"/>
      <c r="B30" s="23"/>
      <c r="C30" s="23"/>
      <c r="D30" s="23"/>
      <c r="E30" s="23"/>
      <c r="F30" s="23"/>
      <c r="G30" s="23"/>
      <c r="H30" s="23"/>
      <c r="I30" s="23"/>
      <c r="J30" s="23"/>
      <c r="K30" s="23"/>
      <c r="L30" s="23"/>
      <c r="M30" s="23"/>
      <c r="N30" s="23"/>
      <c r="O30" s="23"/>
      <c r="P30" s="23"/>
      <c r="Q30" s="23"/>
      <c r="R30" s="23"/>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5"/>
      <c r="AY30" s="25"/>
      <c r="AZ30" s="25"/>
    </row>
    <row r="31" spans="1:54" ht="21" customHeight="1" thickBot="1" x14ac:dyDescent="0.25">
      <c r="A31" s="26" t="s">
        <v>94</v>
      </c>
      <c r="B31" s="27"/>
      <c r="C31" s="27"/>
      <c r="D31" s="27"/>
      <c r="E31" s="27"/>
      <c r="F31" s="27"/>
      <c r="G31" s="27"/>
      <c r="H31" s="27"/>
      <c r="I31" s="27"/>
      <c r="J31" s="27"/>
      <c r="K31" s="27"/>
      <c r="L31" s="27"/>
      <c r="M31" s="27"/>
      <c r="N31" s="129"/>
      <c r="O31" s="130"/>
      <c r="P31" s="130"/>
      <c r="Q31" s="130"/>
      <c r="R31" s="130"/>
      <c r="S31" s="130"/>
      <c r="T31" s="130"/>
      <c r="U31" s="130"/>
      <c r="V31" s="130"/>
      <c r="W31" s="130"/>
      <c r="X31" s="130"/>
      <c r="Y31" s="130"/>
      <c r="Z31" s="130"/>
      <c r="AA31" s="130"/>
      <c r="AB31" s="131"/>
    </row>
    <row r="32" spans="1:54" ht="8.25" customHeight="1" x14ac:dyDescent="0.2">
      <c r="A32" s="23"/>
      <c r="B32" s="23"/>
      <c r="C32" s="23"/>
      <c r="D32" s="23"/>
      <c r="E32" s="23"/>
      <c r="F32" s="23"/>
      <c r="G32" s="23"/>
      <c r="H32" s="23"/>
      <c r="I32" s="23"/>
      <c r="J32" s="23"/>
      <c r="K32" s="23"/>
      <c r="L32" s="23"/>
      <c r="M32" s="23"/>
      <c r="N32" s="23"/>
      <c r="O32" s="23"/>
      <c r="P32" s="23"/>
      <c r="Q32" s="23"/>
      <c r="R32" s="23"/>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5"/>
      <c r="AY32" s="25"/>
      <c r="AZ32" s="25"/>
    </row>
    <row r="33" spans="1:53" ht="14" x14ac:dyDescent="0.2">
      <c r="A33" s="132" t="s">
        <v>95</v>
      </c>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31"/>
    </row>
    <row r="34" spans="1:53" ht="14" x14ac:dyDescent="0.2">
      <c r="A34" s="132" t="s">
        <v>96</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31"/>
    </row>
    <row r="35" spans="1:53" ht="14" x14ac:dyDescent="0.2">
      <c r="A35" s="133" t="s">
        <v>39</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31"/>
    </row>
    <row r="36" spans="1:53" ht="25.5" customHeight="1" x14ac:dyDescent="0.2">
      <c r="A36" s="134" t="s">
        <v>40</v>
      </c>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33"/>
    </row>
    <row r="37" spans="1:53" ht="25.5" customHeight="1" x14ac:dyDescent="0.2">
      <c r="A37" s="128" t="s">
        <v>97</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34"/>
    </row>
  </sheetData>
  <mergeCells count="105">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25:F25"/>
    <mergeCell ref="G25:K25"/>
    <mergeCell ref="L25:R25"/>
    <mergeCell ref="AX25:AZ25"/>
    <mergeCell ref="A26:R26"/>
    <mergeCell ref="AX26:AZ26"/>
    <mergeCell ref="A23:F23"/>
    <mergeCell ref="G23:K23"/>
    <mergeCell ref="L23:R23"/>
    <mergeCell ref="AX23:AZ23"/>
    <mergeCell ref="A24:F24"/>
    <mergeCell ref="G24:K24"/>
    <mergeCell ref="L24:R24"/>
    <mergeCell ref="AX24:AZ24"/>
    <mergeCell ref="N31:AB31"/>
    <mergeCell ref="A33:AZ33"/>
    <mergeCell ref="A34:AZ34"/>
    <mergeCell ref="A35:AZ35"/>
    <mergeCell ref="A36:AZ36"/>
    <mergeCell ref="A37:AZ37"/>
    <mergeCell ref="A27:R27"/>
    <mergeCell ref="AX27:AZ27"/>
    <mergeCell ref="A28:AW28"/>
    <mergeCell ref="AX28:AZ28"/>
    <mergeCell ref="A29:R29"/>
    <mergeCell ref="AX29:AZ29"/>
  </mergeCells>
  <phoneticPr fontId="4"/>
  <dataValidations count="4">
    <dataValidation type="list" allowBlank="1" showInputMessage="1" showErrorMessage="1" sqref="AA6:AI6">
      <formula1>"10:1,6:1,5:1,4:1"</formula1>
    </dataValidation>
    <dataValidation type="list" allowBlank="1" showInputMessage="1" showErrorMessage="1" sqref="S9">
      <formula1>"日,月,火,水,木,金,土"</formula1>
    </dataValidation>
    <dataValidation type="list" allowBlank="1" showInputMessage="1" showErrorMessage="1" sqref="G10:K25">
      <formula1>"常勤･専従,常勤･兼務,非常勤･専従,非常勤･兼務"</formula1>
    </dataValidation>
    <dataValidation type="list" allowBlank="1" showInputMessage="1" sqref="A10:F25">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7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BB39"/>
  <sheetViews>
    <sheetView view="pageBreakPreview" zoomScale="85" zoomScaleNormal="100" zoomScaleSheetLayoutView="85" workbookViewId="0">
      <selection sqref="A1:AZ1"/>
    </sheetView>
  </sheetViews>
  <sheetFormatPr defaultColWidth="9" defaultRowHeight="21" customHeight="1" x14ac:dyDescent="0.2"/>
  <cols>
    <col min="1" max="4" width="2.6328125" style="35" customWidth="1"/>
    <col min="5" max="18" width="2.6328125" style="1" customWidth="1"/>
    <col min="19" max="49" width="2.90625" style="1" customWidth="1"/>
    <col min="50" max="52" width="2.6328125" style="1" customWidth="1"/>
    <col min="53" max="53" width="18.7265625" style="1" customWidth="1"/>
    <col min="54" max="67" width="2.6328125" style="1" customWidth="1"/>
    <col min="68" max="16384" width="9" style="1"/>
  </cols>
  <sheetData>
    <row r="1" spans="1:53" ht="21" customHeight="1" x14ac:dyDescent="0.2">
      <c r="A1" s="65" t="s">
        <v>98</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row>
    <row r="2" spans="1:53" ht="7.5" customHeight="1" thickBot="1" x14ac:dyDescent="0.25">
      <c r="A2" s="2"/>
      <c r="B2" s="2"/>
      <c r="C2" s="2"/>
      <c r="D2" s="2"/>
      <c r="E2" s="2"/>
    </row>
    <row r="3" spans="1:53" ht="21" customHeight="1" x14ac:dyDescent="0.2">
      <c r="A3" s="66" t="s">
        <v>1</v>
      </c>
      <c r="B3" s="67"/>
      <c r="C3" s="67"/>
      <c r="D3" s="67"/>
      <c r="E3" s="67"/>
      <c r="F3" s="67"/>
      <c r="G3" s="67"/>
      <c r="H3" s="67"/>
      <c r="I3" s="67"/>
      <c r="J3" s="67"/>
      <c r="K3" s="67"/>
      <c r="L3" s="67"/>
      <c r="M3" s="67"/>
      <c r="N3" s="67"/>
      <c r="O3" s="67"/>
      <c r="P3" s="67"/>
      <c r="Q3" s="67"/>
      <c r="R3" s="67"/>
      <c r="S3" s="155" t="s">
        <v>99</v>
      </c>
      <c r="T3" s="155"/>
      <c r="U3" s="155"/>
      <c r="V3" s="155"/>
      <c r="W3" s="155"/>
      <c r="X3" s="155"/>
      <c r="Y3" s="155"/>
      <c r="Z3" s="155"/>
      <c r="AA3" s="155"/>
      <c r="AB3" s="155"/>
      <c r="AC3" s="155"/>
      <c r="AD3" s="155"/>
      <c r="AE3" s="155"/>
      <c r="AF3" s="67" t="s">
        <v>2</v>
      </c>
      <c r="AG3" s="67"/>
      <c r="AH3" s="67"/>
      <c r="AI3" s="67"/>
      <c r="AJ3" s="67"/>
      <c r="AK3" s="67"/>
      <c r="AL3" s="67"/>
      <c r="AM3" s="67"/>
      <c r="AN3" s="155" t="s">
        <v>100</v>
      </c>
      <c r="AO3" s="155"/>
      <c r="AP3" s="155"/>
      <c r="AQ3" s="155"/>
      <c r="AR3" s="155"/>
      <c r="AS3" s="155"/>
      <c r="AT3" s="155"/>
      <c r="AU3" s="155"/>
      <c r="AV3" s="155"/>
      <c r="AW3" s="155"/>
      <c r="AX3" s="155"/>
      <c r="AY3" s="155"/>
      <c r="AZ3" s="156"/>
    </row>
    <row r="4" spans="1:53" ht="14" x14ac:dyDescent="0.2">
      <c r="A4" s="70" t="s">
        <v>3</v>
      </c>
      <c r="B4" s="71"/>
      <c r="C4" s="71"/>
      <c r="D4" s="71"/>
      <c r="E4" s="71"/>
      <c r="F4" s="71"/>
      <c r="G4" s="72"/>
      <c r="H4" s="157" t="s">
        <v>101</v>
      </c>
      <c r="I4" s="158"/>
      <c r="J4" s="158"/>
      <c r="K4" s="158"/>
      <c r="L4" s="158"/>
      <c r="M4" s="158"/>
      <c r="N4" s="158"/>
      <c r="O4" s="158"/>
      <c r="P4" s="158"/>
      <c r="Q4" s="158"/>
      <c r="R4" s="159"/>
      <c r="S4" s="82" t="s">
        <v>4</v>
      </c>
      <c r="T4" s="83"/>
      <c r="U4" s="83"/>
      <c r="V4" s="83"/>
      <c r="W4" s="83"/>
      <c r="X4" s="83"/>
      <c r="Y4" s="83"/>
      <c r="Z4" s="83"/>
      <c r="AA4" s="83"/>
      <c r="AB4" s="83"/>
      <c r="AC4" s="83"/>
      <c r="AD4" s="83"/>
      <c r="AE4" s="84"/>
      <c r="AF4" s="163">
        <v>21.6</v>
      </c>
      <c r="AG4" s="164"/>
      <c r="AH4" s="164"/>
      <c r="AI4" s="164"/>
      <c r="AJ4" s="165"/>
      <c r="AK4" s="3" t="s">
        <v>102</v>
      </c>
      <c r="AL4" s="4"/>
      <c r="AM4" s="4"/>
      <c r="AN4" s="4"/>
      <c r="AO4" s="4"/>
      <c r="AP4" s="4"/>
      <c r="AQ4" s="4"/>
      <c r="AR4" s="4"/>
      <c r="AS4" s="4"/>
      <c r="AT4" s="4"/>
      <c r="AU4" s="4"/>
      <c r="AV4" s="4"/>
      <c r="AW4" s="48"/>
      <c r="AX4" s="48"/>
      <c r="AY4" s="48"/>
      <c r="AZ4" s="49"/>
    </row>
    <row r="5" spans="1:53" ht="14" x14ac:dyDescent="0.2">
      <c r="A5" s="73"/>
      <c r="B5" s="74"/>
      <c r="C5" s="74"/>
      <c r="D5" s="74"/>
      <c r="E5" s="74"/>
      <c r="F5" s="74"/>
      <c r="G5" s="75"/>
      <c r="H5" s="160"/>
      <c r="I5" s="161"/>
      <c r="J5" s="161"/>
      <c r="K5" s="161"/>
      <c r="L5" s="161"/>
      <c r="M5" s="161"/>
      <c r="N5" s="161"/>
      <c r="O5" s="161"/>
      <c r="P5" s="161"/>
      <c r="Q5" s="161"/>
      <c r="R5" s="162"/>
      <c r="S5" s="85"/>
      <c r="T5" s="86"/>
      <c r="U5" s="86"/>
      <c r="V5" s="86"/>
      <c r="W5" s="86"/>
      <c r="X5" s="86"/>
      <c r="Y5" s="86"/>
      <c r="Z5" s="86"/>
      <c r="AA5" s="86"/>
      <c r="AB5" s="86"/>
      <c r="AC5" s="86"/>
      <c r="AD5" s="86"/>
      <c r="AE5" s="87"/>
      <c r="AF5" s="166"/>
      <c r="AG5" s="167"/>
      <c r="AH5" s="167"/>
      <c r="AI5" s="167"/>
      <c r="AJ5" s="168"/>
      <c r="AK5" s="3" t="s">
        <v>103</v>
      </c>
      <c r="AL5" s="4"/>
      <c r="AM5" s="4"/>
      <c r="AN5" s="4"/>
      <c r="AO5" s="4"/>
      <c r="AP5" s="4"/>
      <c r="AQ5" s="4"/>
      <c r="AR5" s="4"/>
      <c r="AS5" s="4"/>
      <c r="AT5" s="4"/>
      <c r="AU5" s="4"/>
      <c r="AV5" s="4"/>
      <c r="AW5" s="48"/>
      <c r="AX5" s="48"/>
      <c r="AY5" s="48"/>
      <c r="AZ5" s="49"/>
    </row>
    <row r="6" spans="1:53" ht="21" customHeight="1" thickBot="1" x14ac:dyDescent="0.25">
      <c r="A6" s="50" t="s">
        <v>7</v>
      </c>
      <c r="B6" s="51"/>
      <c r="C6" s="51"/>
      <c r="D6" s="51"/>
      <c r="E6" s="51"/>
      <c r="F6" s="51"/>
      <c r="G6" s="51"/>
      <c r="H6" s="51"/>
      <c r="I6" s="51"/>
      <c r="J6" s="51"/>
      <c r="K6" s="51"/>
      <c r="L6" s="51"/>
      <c r="M6" s="52"/>
      <c r="N6" s="146">
        <v>40</v>
      </c>
      <c r="O6" s="147"/>
      <c r="P6" s="147"/>
      <c r="Q6" s="147"/>
      <c r="R6" s="148"/>
      <c r="S6" s="56" t="s">
        <v>104</v>
      </c>
      <c r="T6" s="57"/>
      <c r="U6" s="57"/>
      <c r="V6" s="57"/>
      <c r="W6" s="57"/>
      <c r="X6" s="57"/>
      <c r="Y6" s="57"/>
      <c r="Z6" s="58"/>
      <c r="AA6" s="149" t="s">
        <v>45</v>
      </c>
      <c r="AB6" s="150"/>
      <c r="AC6" s="150"/>
      <c r="AD6" s="150"/>
      <c r="AE6" s="150"/>
      <c r="AF6" s="150"/>
      <c r="AG6" s="150"/>
      <c r="AH6" s="150"/>
      <c r="AI6" s="150"/>
      <c r="AJ6" s="151"/>
      <c r="AK6" s="56" t="s">
        <v>9</v>
      </c>
      <c r="AL6" s="57"/>
      <c r="AM6" s="57"/>
      <c r="AN6" s="57"/>
      <c r="AO6" s="57"/>
      <c r="AP6" s="57"/>
      <c r="AQ6" s="57"/>
      <c r="AR6" s="57"/>
      <c r="AS6" s="152" t="s">
        <v>46</v>
      </c>
      <c r="AT6" s="153"/>
      <c r="AU6" s="153"/>
      <c r="AV6" s="153"/>
      <c r="AW6" s="153"/>
      <c r="AX6" s="153"/>
      <c r="AY6" s="153"/>
      <c r="AZ6" s="154"/>
    </row>
    <row r="7" spans="1:53" ht="21" customHeight="1" x14ac:dyDescent="0.2">
      <c r="A7" s="66" t="s">
        <v>10</v>
      </c>
      <c r="B7" s="67"/>
      <c r="C7" s="67"/>
      <c r="D7" s="67"/>
      <c r="E7" s="67"/>
      <c r="F7" s="67"/>
      <c r="G7" s="97" t="s">
        <v>11</v>
      </c>
      <c r="H7" s="97"/>
      <c r="I7" s="97"/>
      <c r="J7" s="97"/>
      <c r="K7" s="97"/>
      <c r="L7" s="67" t="s">
        <v>12</v>
      </c>
      <c r="M7" s="67"/>
      <c r="N7" s="67"/>
      <c r="O7" s="67"/>
      <c r="P7" s="67"/>
      <c r="Q7" s="67"/>
      <c r="R7" s="108"/>
      <c r="S7" s="96" t="s">
        <v>13</v>
      </c>
      <c r="T7" s="67"/>
      <c r="U7" s="67"/>
      <c r="V7" s="67"/>
      <c r="W7" s="67"/>
      <c r="X7" s="67"/>
      <c r="Y7" s="67"/>
      <c r="Z7" s="67" t="s">
        <v>14</v>
      </c>
      <c r="AA7" s="67"/>
      <c r="AB7" s="67"/>
      <c r="AC7" s="67"/>
      <c r="AD7" s="67"/>
      <c r="AE7" s="67"/>
      <c r="AF7" s="67"/>
      <c r="AG7" s="67" t="s">
        <v>15</v>
      </c>
      <c r="AH7" s="67"/>
      <c r="AI7" s="67"/>
      <c r="AJ7" s="67"/>
      <c r="AK7" s="67"/>
      <c r="AL7" s="67"/>
      <c r="AM7" s="67"/>
      <c r="AN7" s="94" t="s">
        <v>16</v>
      </c>
      <c r="AO7" s="95"/>
      <c r="AP7" s="95"/>
      <c r="AQ7" s="95"/>
      <c r="AR7" s="95"/>
      <c r="AS7" s="95"/>
      <c r="AT7" s="96"/>
      <c r="AU7" s="94" t="s">
        <v>17</v>
      </c>
      <c r="AV7" s="95"/>
      <c r="AW7" s="96"/>
      <c r="AX7" s="97" t="s">
        <v>18</v>
      </c>
      <c r="AY7" s="97"/>
      <c r="AZ7" s="97"/>
      <c r="BA7" s="99" t="s">
        <v>19</v>
      </c>
    </row>
    <row r="8" spans="1:53" ht="21" customHeight="1" x14ac:dyDescent="0.2">
      <c r="A8" s="106"/>
      <c r="B8" s="107"/>
      <c r="C8" s="107"/>
      <c r="D8" s="107"/>
      <c r="E8" s="107"/>
      <c r="F8" s="107"/>
      <c r="G8" s="98"/>
      <c r="H8" s="98"/>
      <c r="I8" s="98"/>
      <c r="J8" s="98"/>
      <c r="K8" s="98"/>
      <c r="L8" s="107"/>
      <c r="M8" s="107"/>
      <c r="N8" s="107"/>
      <c r="O8" s="107"/>
      <c r="P8" s="107"/>
      <c r="Q8" s="107"/>
      <c r="R8" s="109"/>
      <c r="S8" s="5">
        <v>1</v>
      </c>
      <c r="T8" s="6">
        <v>2</v>
      </c>
      <c r="U8" s="6">
        <v>3</v>
      </c>
      <c r="V8" s="6">
        <v>4</v>
      </c>
      <c r="W8" s="6">
        <v>5</v>
      </c>
      <c r="X8" s="6">
        <v>6</v>
      </c>
      <c r="Y8" s="6">
        <v>7</v>
      </c>
      <c r="Z8" s="6">
        <v>8</v>
      </c>
      <c r="AA8" s="6">
        <v>9</v>
      </c>
      <c r="AB8" s="6">
        <v>10</v>
      </c>
      <c r="AC8" s="6">
        <v>11</v>
      </c>
      <c r="AD8" s="6">
        <v>12</v>
      </c>
      <c r="AE8" s="6">
        <v>13</v>
      </c>
      <c r="AF8" s="6">
        <v>14</v>
      </c>
      <c r="AG8" s="6">
        <v>15</v>
      </c>
      <c r="AH8" s="6">
        <v>16</v>
      </c>
      <c r="AI8" s="6">
        <v>17</v>
      </c>
      <c r="AJ8" s="6">
        <v>18</v>
      </c>
      <c r="AK8" s="6">
        <v>19</v>
      </c>
      <c r="AL8" s="6">
        <v>20</v>
      </c>
      <c r="AM8" s="6">
        <v>21</v>
      </c>
      <c r="AN8" s="6">
        <v>22</v>
      </c>
      <c r="AO8" s="6">
        <v>23</v>
      </c>
      <c r="AP8" s="6">
        <v>24</v>
      </c>
      <c r="AQ8" s="6">
        <v>25</v>
      </c>
      <c r="AR8" s="6">
        <v>26</v>
      </c>
      <c r="AS8" s="6">
        <v>27</v>
      </c>
      <c r="AT8" s="6">
        <v>28</v>
      </c>
      <c r="AU8" s="6">
        <v>29</v>
      </c>
      <c r="AV8" s="6">
        <v>30</v>
      </c>
      <c r="AW8" s="6">
        <v>31</v>
      </c>
      <c r="AX8" s="98"/>
      <c r="AY8" s="98"/>
      <c r="AZ8" s="98"/>
      <c r="BA8" s="99"/>
    </row>
    <row r="9" spans="1:53" ht="21" customHeight="1" x14ac:dyDescent="0.2">
      <c r="A9" s="106"/>
      <c r="B9" s="107"/>
      <c r="C9" s="107"/>
      <c r="D9" s="107"/>
      <c r="E9" s="107"/>
      <c r="F9" s="107"/>
      <c r="G9" s="98"/>
      <c r="H9" s="98"/>
      <c r="I9" s="98"/>
      <c r="J9" s="98"/>
      <c r="K9" s="98"/>
      <c r="L9" s="107"/>
      <c r="M9" s="107"/>
      <c r="N9" s="107"/>
      <c r="O9" s="107"/>
      <c r="P9" s="107"/>
      <c r="Q9" s="107"/>
      <c r="R9" s="109"/>
      <c r="S9" s="7" t="s">
        <v>20</v>
      </c>
      <c r="T9" s="8" t="s">
        <v>21</v>
      </c>
      <c r="U9" s="8" t="s">
        <v>22</v>
      </c>
      <c r="V9" s="8" t="s">
        <v>23</v>
      </c>
      <c r="W9" s="8" t="s">
        <v>24</v>
      </c>
      <c r="X9" s="8" t="s">
        <v>25</v>
      </c>
      <c r="Y9" s="8" t="s">
        <v>26</v>
      </c>
      <c r="Z9" s="8" t="s">
        <v>20</v>
      </c>
      <c r="AA9" s="8" t="s">
        <v>21</v>
      </c>
      <c r="AB9" s="8" t="s">
        <v>22</v>
      </c>
      <c r="AC9" s="8" t="s">
        <v>23</v>
      </c>
      <c r="AD9" s="8" t="s">
        <v>24</v>
      </c>
      <c r="AE9" s="8" t="s">
        <v>25</v>
      </c>
      <c r="AF9" s="8" t="s">
        <v>26</v>
      </c>
      <c r="AG9" s="8" t="s">
        <v>20</v>
      </c>
      <c r="AH9" s="8" t="s">
        <v>21</v>
      </c>
      <c r="AI9" s="8" t="s">
        <v>22</v>
      </c>
      <c r="AJ9" s="8" t="s">
        <v>23</v>
      </c>
      <c r="AK9" s="8" t="s">
        <v>24</v>
      </c>
      <c r="AL9" s="8" t="s">
        <v>25</v>
      </c>
      <c r="AM9" s="8" t="s">
        <v>26</v>
      </c>
      <c r="AN9" s="8" t="s">
        <v>20</v>
      </c>
      <c r="AO9" s="8" t="s">
        <v>21</v>
      </c>
      <c r="AP9" s="8" t="s">
        <v>22</v>
      </c>
      <c r="AQ9" s="8" t="s">
        <v>23</v>
      </c>
      <c r="AR9" s="8" t="s">
        <v>24</v>
      </c>
      <c r="AS9" s="8" t="s">
        <v>25</v>
      </c>
      <c r="AT9" s="8" t="s">
        <v>27</v>
      </c>
      <c r="AU9" s="8" t="s">
        <v>28</v>
      </c>
      <c r="AV9" s="8" t="s">
        <v>29</v>
      </c>
      <c r="AW9" s="8" t="s">
        <v>30</v>
      </c>
      <c r="AX9" s="98"/>
      <c r="AY9" s="98"/>
      <c r="AZ9" s="98"/>
      <c r="BA9" s="99"/>
    </row>
    <row r="10" spans="1:53" ht="21" customHeight="1" x14ac:dyDescent="0.2">
      <c r="A10" s="169" t="s">
        <v>47</v>
      </c>
      <c r="B10" s="170"/>
      <c r="C10" s="170"/>
      <c r="D10" s="170"/>
      <c r="E10" s="170"/>
      <c r="F10" s="171"/>
      <c r="G10" s="172" t="s">
        <v>48</v>
      </c>
      <c r="H10" s="172"/>
      <c r="I10" s="172"/>
      <c r="J10" s="172"/>
      <c r="K10" s="172"/>
      <c r="L10" s="173" t="s">
        <v>105</v>
      </c>
      <c r="M10" s="173"/>
      <c r="N10" s="173"/>
      <c r="O10" s="173"/>
      <c r="P10" s="173"/>
      <c r="Q10" s="173"/>
      <c r="R10" s="174"/>
      <c r="S10" s="9"/>
      <c r="T10" s="10">
        <v>4</v>
      </c>
      <c r="U10" s="10">
        <v>4</v>
      </c>
      <c r="V10" s="10">
        <v>4</v>
      </c>
      <c r="W10" s="10">
        <v>4</v>
      </c>
      <c r="X10" s="10">
        <v>4</v>
      </c>
      <c r="Y10" s="10"/>
      <c r="Z10" s="9"/>
      <c r="AA10" s="10">
        <v>4</v>
      </c>
      <c r="AB10" s="10">
        <v>4</v>
      </c>
      <c r="AC10" s="10">
        <v>4</v>
      </c>
      <c r="AD10" s="10">
        <v>4</v>
      </c>
      <c r="AE10" s="10">
        <v>4</v>
      </c>
      <c r="AF10" s="10"/>
      <c r="AG10" s="9"/>
      <c r="AH10" s="10">
        <v>4</v>
      </c>
      <c r="AI10" s="10">
        <v>4</v>
      </c>
      <c r="AJ10" s="10">
        <v>4</v>
      </c>
      <c r="AK10" s="10">
        <v>4</v>
      </c>
      <c r="AL10" s="10">
        <v>4</v>
      </c>
      <c r="AM10" s="10"/>
      <c r="AN10" s="9"/>
      <c r="AO10" s="10">
        <v>4</v>
      </c>
      <c r="AP10" s="10">
        <v>4</v>
      </c>
      <c r="AQ10" s="10">
        <v>4</v>
      </c>
      <c r="AR10" s="10">
        <v>4</v>
      </c>
      <c r="AS10" s="10">
        <v>4</v>
      </c>
      <c r="AT10" s="10"/>
      <c r="AU10" s="10"/>
      <c r="AV10" s="10">
        <v>4</v>
      </c>
      <c r="AW10" s="10">
        <v>4</v>
      </c>
      <c r="AX10" s="104">
        <f t="shared" ref="AX10:AX26" si="0">SUM(S10:AW10)</f>
        <v>88</v>
      </c>
      <c r="AY10" s="104"/>
      <c r="AZ10" s="104"/>
      <c r="BA10" s="11" t="s">
        <v>50</v>
      </c>
    </row>
    <row r="11" spans="1:53" ht="21" customHeight="1" x14ac:dyDescent="0.2">
      <c r="A11" s="169" t="s">
        <v>51</v>
      </c>
      <c r="B11" s="170"/>
      <c r="C11" s="170"/>
      <c r="D11" s="170"/>
      <c r="E11" s="170"/>
      <c r="F11" s="171"/>
      <c r="G11" s="172" t="s">
        <v>48</v>
      </c>
      <c r="H11" s="172"/>
      <c r="I11" s="172"/>
      <c r="J11" s="172"/>
      <c r="K11" s="172"/>
      <c r="L11" s="173" t="s">
        <v>105</v>
      </c>
      <c r="M11" s="173"/>
      <c r="N11" s="173"/>
      <c r="O11" s="173"/>
      <c r="P11" s="173"/>
      <c r="Q11" s="173"/>
      <c r="R11" s="174"/>
      <c r="S11" s="9"/>
      <c r="T11" s="10">
        <v>4</v>
      </c>
      <c r="U11" s="10">
        <v>4</v>
      </c>
      <c r="V11" s="10">
        <v>4</v>
      </c>
      <c r="W11" s="10">
        <v>4</v>
      </c>
      <c r="X11" s="10">
        <v>4</v>
      </c>
      <c r="Y11" s="10"/>
      <c r="Z11" s="9"/>
      <c r="AA11" s="10">
        <v>4</v>
      </c>
      <c r="AB11" s="10">
        <v>4</v>
      </c>
      <c r="AC11" s="10">
        <v>4</v>
      </c>
      <c r="AD11" s="10">
        <v>4</v>
      </c>
      <c r="AE11" s="10">
        <v>4</v>
      </c>
      <c r="AF11" s="10"/>
      <c r="AG11" s="9"/>
      <c r="AH11" s="10">
        <v>4</v>
      </c>
      <c r="AI11" s="10">
        <v>4</v>
      </c>
      <c r="AJ11" s="10">
        <v>4</v>
      </c>
      <c r="AK11" s="10">
        <v>4</v>
      </c>
      <c r="AL11" s="10">
        <v>4</v>
      </c>
      <c r="AM11" s="10"/>
      <c r="AN11" s="9"/>
      <c r="AO11" s="10">
        <v>4</v>
      </c>
      <c r="AP11" s="10">
        <v>4</v>
      </c>
      <c r="AQ11" s="10">
        <v>4</v>
      </c>
      <c r="AR11" s="10">
        <v>4</v>
      </c>
      <c r="AS11" s="10">
        <v>4</v>
      </c>
      <c r="AT11" s="10"/>
      <c r="AU11" s="10"/>
      <c r="AV11" s="10">
        <v>4</v>
      </c>
      <c r="AW11" s="10">
        <v>4</v>
      </c>
      <c r="AX11" s="104">
        <f t="shared" si="0"/>
        <v>88</v>
      </c>
      <c r="AY11" s="104"/>
      <c r="AZ11" s="104"/>
      <c r="BA11" s="11" t="s">
        <v>50</v>
      </c>
    </row>
    <row r="12" spans="1:53" ht="21" customHeight="1" x14ac:dyDescent="0.2">
      <c r="A12" s="169" t="s">
        <v>47</v>
      </c>
      <c r="B12" s="170"/>
      <c r="C12" s="170"/>
      <c r="D12" s="170"/>
      <c r="E12" s="170"/>
      <c r="F12" s="171"/>
      <c r="G12" s="172" t="s">
        <v>48</v>
      </c>
      <c r="H12" s="172"/>
      <c r="I12" s="172"/>
      <c r="J12" s="172"/>
      <c r="K12" s="172"/>
      <c r="L12" s="173" t="s">
        <v>106</v>
      </c>
      <c r="M12" s="173"/>
      <c r="N12" s="173"/>
      <c r="O12" s="173"/>
      <c r="P12" s="173"/>
      <c r="Q12" s="173"/>
      <c r="R12" s="174"/>
      <c r="S12" s="9"/>
      <c r="T12" s="10">
        <v>1</v>
      </c>
      <c r="U12" s="10">
        <v>1</v>
      </c>
      <c r="V12" s="10">
        <v>1</v>
      </c>
      <c r="W12" s="10">
        <v>1</v>
      </c>
      <c r="X12" s="10">
        <v>1</v>
      </c>
      <c r="Y12" s="10"/>
      <c r="Z12" s="9"/>
      <c r="AA12" s="10">
        <v>1</v>
      </c>
      <c r="AB12" s="10">
        <v>1</v>
      </c>
      <c r="AC12" s="10">
        <v>1</v>
      </c>
      <c r="AD12" s="10">
        <v>1</v>
      </c>
      <c r="AE12" s="10">
        <v>1</v>
      </c>
      <c r="AF12" s="10"/>
      <c r="AG12" s="9"/>
      <c r="AH12" s="10">
        <v>1</v>
      </c>
      <c r="AI12" s="10">
        <v>1</v>
      </c>
      <c r="AJ12" s="10">
        <v>1</v>
      </c>
      <c r="AK12" s="10">
        <v>1</v>
      </c>
      <c r="AL12" s="10">
        <v>1</v>
      </c>
      <c r="AM12" s="10"/>
      <c r="AN12" s="9"/>
      <c r="AO12" s="10">
        <v>1</v>
      </c>
      <c r="AP12" s="10">
        <v>1</v>
      </c>
      <c r="AQ12" s="10">
        <v>1</v>
      </c>
      <c r="AR12" s="10">
        <v>1</v>
      </c>
      <c r="AS12" s="10">
        <v>1</v>
      </c>
      <c r="AT12" s="10"/>
      <c r="AU12" s="10"/>
      <c r="AV12" s="10">
        <v>1</v>
      </c>
      <c r="AW12" s="10">
        <v>1</v>
      </c>
      <c r="AX12" s="104">
        <f t="shared" ref="AX12" si="1">SUM(S12:AW12)</f>
        <v>22</v>
      </c>
      <c r="AY12" s="104"/>
      <c r="AZ12" s="104"/>
      <c r="BA12" s="11" t="s">
        <v>107</v>
      </c>
    </row>
    <row r="13" spans="1:53" ht="21" customHeight="1" x14ac:dyDescent="0.2">
      <c r="A13" s="169" t="s">
        <v>53</v>
      </c>
      <c r="B13" s="170"/>
      <c r="C13" s="170"/>
      <c r="D13" s="170"/>
      <c r="E13" s="170"/>
      <c r="F13" s="171"/>
      <c r="G13" s="172" t="s">
        <v>48</v>
      </c>
      <c r="H13" s="172"/>
      <c r="I13" s="172"/>
      <c r="J13" s="172"/>
      <c r="K13" s="172"/>
      <c r="L13" s="173" t="s">
        <v>108</v>
      </c>
      <c r="M13" s="173"/>
      <c r="N13" s="173"/>
      <c r="O13" s="173"/>
      <c r="P13" s="173"/>
      <c r="Q13" s="173"/>
      <c r="R13" s="174"/>
      <c r="S13" s="9"/>
      <c r="T13" s="10">
        <v>7</v>
      </c>
      <c r="U13" s="10">
        <v>7</v>
      </c>
      <c r="V13" s="10">
        <v>7</v>
      </c>
      <c r="W13" s="10">
        <v>7</v>
      </c>
      <c r="X13" s="10">
        <v>7</v>
      </c>
      <c r="Y13" s="10"/>
      <c r="Z13" s="9"/>
      <c r="AA13" s="10">
        <v>7</v>
      </c>
      <c r="AB13" s="10">
        <v>7</v>
      </c>
      <c r="AC13" s="10">
        <v>7</v>
      </c>
      <c r="AD13" s="10">
        <v>7</v>
      </c>
      <c r="AE13" s="10">
        <v>7</v>
      </c>
      <c r="AF13" s="10"/>
      <c r="AG13" s="9"/>
      <c r="AH13" s="10">
        <v>7</v>
      </c>
      <c r="AI13" s="10">
        <v>7</v>
      </c>
      <c r="AJ13" s="10">
        <v>7</v>
      </c>
      <c r="AK13" s="10">
        <v>7</v>
      </c>
      <c r="AL13" s="10">
        <v>7</v>
      </c>
      <c r="AM13" s="10"/>
      <c r="AN13" s="9"/>
      <c r="AO13" s="10">
        <v>7</v>
      </c>
      <c r="AP13" s="10">
        <v>7</v>
      </c>
      <c r="AQ13" s="10">
        <v>7</v>
      </c>
      <c r="AR13" s="10">
        <v>7</v>
      </c>
      <c r="AS13" s="10">
        <v>7</v>
      </c>
      <c r="AT13" s="10"/>
      <c r="AU13" s="10"/>
      <c r="AV13" s="10">
        <v>7</v>
      </c>
      <c r="AW13" s="10">
        <v>7</v>
      </c>
      <c r="AX13" s="104">
        <f t="shared" si="0"/>
        <v>154</v>
      </c>
      <c r="AY13" s="104"/>
      <c r="AZ13" s="104"/>
      <c r="BA13" s="11" t="s">
        <v>109</v>
      </c>
    </row>
    <row r="14" spans="1:53" ht="21" customHeight="1" x14ac:dyDescent="0.2">
      <c r="A14" s="169" t="s">
        <v>53</v>
      </c>
      <c r="B14" s="170"/>
      <c r="C14" s="170"/>
      <c r="D14" s="170"/>
      <c r="E14" s="170"/>
      <c r="F14" s="171"/>
      <c r="G14" s="172" t="s">
        <v>48</v>
      </c>
      <c r="H14" s="172"/>
      <c r="I14" s="172"/>
      <c r="J14" s="172"/>
      <c r="K14" s="172"/>
      <c r="L14" s="173" t="s">
        <v>110</v>
      </c>
      <c r="M14" s="173"/>
      <c r="N14" s="173"/>
      <c r="O14" s="173"/>
      <c r="P14" s="173"/>
      <c r="Q14" s="173"/>
      <c r="R14" s="174"/>
      <c r="S14" s="9"/>
      <c r="T14" s="10">
        <v>4</v>
      </c>
      <c r="U14" s="10">
        <v>4</v>
      </c>
      <c r="V14" s="10">
        <v>4</v>
      </c>
      <c r="W14" s="10">
        <v>4</v>
      </c>
      <c r="X14" s="10">
        <v>4</v>
      </c>
      <c r="Y14" s="10"/>
      <c r="Z14" s="9"/>
      <c r="AA14" s="10">
        <v>4</v>
      </c>
      <c r="AB14" s="10">
        <v>4</v>
      </c>
      <c r="AC14" s="10">
        <v>4</v>
      </c>
      <c r="AD14" s="10">
        <v>4</v>
      </c>
      <c r="AE14" s="10">
        <v>4</v>
      </c>
      <c r="AF14" s="10"/>
      <c r="AG14" s="9"/>
      <c r="AH14" s="10">
        <v>4</v>
      </c>
      <c r="AI14" s="10">
        <v>4</v>
      </c>
      <c r="AJ14" s="10">
        <v>4</v>
      </c>
      <c r="AK14" s="10">
        <v>4</v>
      </c>
      <c r="AL14" s="10">
        <v>4</v>
      </c>
      <c r="AM14" s="10"/>
      <c r="AN14" s="9"/>
      <c r="AO14" s="10">
        <v>4</v>
      </c>
      <c r="AP14" s="10">
        <v>4</v>
      </c>
      <c r="AQ14" s="10">
        <v>4</v>
      </c>
      <c r="AR14" s="10">
        <v>4</v>
      </c>
      <c r="AS14" s="10">
        <v>4</v>
      </c>
      <c r="AT14" s="10"/>
      <c r="AU14" s="10"/>
      <c r="AV14" s="10">
        <v>4</v>
      </c>
      <c r="AW14" s="10">
        <v>4</v>
      </c>
      <c r="AX14" s="104">
        <f>SUM(S14:AW14)</f>
        <v>88</v>
      </c>
      <c r="AY14" s="104"/>
      <c r="AZ14" s="104"/>
      <c r="BA14" s="11" t="s">
        <v>111</v>
      </c>
    </row>
    <row r="15" spans="1:53" ht="21" customHeight="1" x14ac:dyDescent="0.2">
      <c r="A15" s="169" t="s">
        <v>53</v>
      </c>
      <c r="B15" s="170"/>
      <c r="C15" s="170"/>
      <c r="D15" s="170"/>
      <c r="E15" s="170"/>
      <c r="F15" s="171"/>
      <c r="G15" s="172" t="s">
        <v>48</v>
      </c>
      <c r="H15" s="172"/>
      <c r="I15" s="172"/>
      <c r="J15" s="172"/>
      <c r="K15" s="172"/>
      <c r="L15" s="173" t="s">
        <v>112</v>
      </c>
      <c r="M15" s="173"/>
      <c r="N15" s="173"/>
      <c r="O15" s="173"/>
      <c r="P15" s="173"/>
      <c r="Q15" s="173"/>
      <c r="R15" s="174"/>
      <c r="S15" s="9"/>
      <c r="T15" s="10">
        <v>4</v>
      </c>
      <c r="U15" s="10">
        <v>4</v>
      </c>
      <c r="V15" s="10">
        <v>4</v>
      </c>
      <c r="W15" s="10">
        <v>4</v>
      </c>
      <c r="X15" s="10">
        <v>4</v>
      </c>
      <c r="Y15" s="10"/>
      <c r="Z15" s="9"/>
      <c r="AA15" s="10">
        <v>4</v>
      </c>
      <c r="AB15" s="10">
        <v>4</v>
      </c>
      <c r="AC15" s="10">
        <v>4</v>
      </c>
      <c r="AD15" s="10">
        <v>4</v>
      </c>
      <c r="AE15" s="10">
        <v>4</v>
      </c>
      <c r="AF15" s="10"/>
      <c r="AG15" s="9"/>
      <c r="AH15" s="10">
        <v>4</v>
      </c>
      <c r="AI15" s="10">
        <v>4</v>
      </c>
      <c r="AJ15" s="10">
        <v>4</v>
      </c>
      <c r="AK15" s="10">
        <v>4</v>
      </c>
      <c r="AL15" s="10">
        <v>4</v>
      </c>
      <c r="AM15" s="10"/>
      <c r="AN15" s="9"/>
      <c r="AO15" s="10">
        <v>4</v>
      </c>
      <c r="AP15" s="10">
        <v>4</v>
      </c>
      <c r="AQ15" s="10">
        <v>4</v>
      </c>
      <c r="AR15" s="10">
        <v>4</v>
      </c>
      <c r="AS15" s="10">
        <v>4</v>
      </c>
      <c r="AT15" s="10"/>
      <c r="AU15" s="10"/>
      <c r="AV15" s="10">
        <v>4</v>
      </c>
      <c r="AW15" s="10">
        <v>4</v>
      </c>
      <c r="AX15" s="104">
        <f>SUM(S15:AW15)</f>
        <v>88</v>
      </c>
      <c r="AY15" s="104"/>
      <c r="AZ15" s="104"/>
      <c r="BA15" s="11" t="s">
        <v>113</v>
      </c>
    </row>
    <row r="16" spans="1:53" ht="21" customHeight="1" x14ac:dyDescent="0.2">
      <c r="A16" s="169" t="s">
        <v>53</v>
      </c>
      <c r="B16" s="170"/>
      <c r="C16" s="170"/>
      <c r="D16" s="170"/>
      <c r="E16" s="170"/>
      <c r="F16" s="171"/>
      <c r="G16" s="172" t="s">
        <v>114</v>
      </c>
      <c r="H16" s="172"/>
      <c r="I16" s="172"/>
      <c r="J16" s="172"/>
      <c r="K16" s="172"/>
      <c r="L16" s="173" t="s">
        <v>115</v>
      </c>
      <c r="M16" s="173"/>
      <c r="N16" s="173"/>
      <c r="O16" s="173"/>
      <c r="P16" s="173"/>
      <c r="Q16" s="173"/>
      <c r="R16" s="174"/>
      <c r="S16" s="9"/>
      <c r="T16" s="10">
        <v>8</v>
      </c>
      <c r="U16" s="10">
        <v>8</v>
      </c>
      <c r="V16" s="10">
        <v>8</v>
      </c>
      <c r="W16" s="10">
        <v>8</v>
      </c>
      <c r="X16" s="10">
        <v>8</v>
      </c>
      <c r="Y16" s="10"/>
      <c r="Z16" s="9"/>
      <c r="AA16" s="10">
        <v>8</v>
      </c>
      <c r="AB16" s="10">
        <v>8</v>
      </c>
      <c r="AC16" s="10">
        <v>8</v>
      </c>
      <c r="AD16" s="10">
        <v>8</v>
      </c>
      <c r="AE16" s="10">
        <v>8</v>
      </c>
      <c r="AF16" s="10"/>
      <c r="AG16" s="9"/>
      <c r="AH16" s="10">
        <v>8</v>
      </c>
      <c r="AI16" s="10">
        <v>8</v>
      </c>
      <c r="AJ16" s="10">
        <v>8</v>
      </c>
      <c r="AK16" s="10">
        <v>8</v>
      </c>
      <c r="AL16" s="10">
        <v>8</v>
      </c>
      <c r="AM16" s="10"/>
      <c r="AN16" s="9"/>
      <c r="AO16" s="10">
        <v>8</v>
      </c>
      <c r="AP16" s="10">
        <v>8</v>
      </c>
      <c r="AQ16" s="10">
        <v>8</v>
      </c>
      <c r="AR16" s="10">
        <v>8</v>
      </c>
      <c r="AS16" s="10">
        <v>8</v>
      </c>
      <c r="AT16" s="10"/>
      <c r="AU16" s="10"/>
      <c r="AV16" s="10">
        <v>8</v>
      </c>
      <c r="AW16" s="10">
        <v>8</v>
      </c>
      <c r="AX16" s="104">
        <f>SUM(S16:AW16)</f>
        <v>176</v>
      </c>
      <c r="AY16" s="104"/>
      <c r="AZ16" s="104"/>
      <c r="BA16" s="11" t="s">
        <v>116</v>
      </c>
    </row>
    <row r="17" spans="1:54" ht="21" customHeight="1" x14ac:dyDescent="0.2">
      <c r="A17" s="169" t="s">
        <v>53</v>
      </c>
      <c r="B17" s="170"/>
      <c r="C17" s="170"/>
      <c r="D17" s="170"/>
      <c r="E17" s="170"/>
      <c r="F17" s="171"/>
      <c r="G17" s="172" t="s">
        <v>48</v>
      </c>
      <c r="H17" s="172"/>
      <c r="I17" s="172"/>
      <c r="J17" s="172"/>
      <c r="K17" s="172"/>
      <c r="L17" s="176" t="s">
        <v>117</v>
      </c>
      <c r="M17" s="177"/>
      <c r="N17" s="177"/>
      <c r="O17" s="177"/>
      <c r="P17" s="177"/>
      <c r="Q17" s="177"/>
      <c r="R17" s="178"/>
      <c r="S17" s="9"/>
      <c r="T17" s="10">
        <v>5</v>
      </c>
      <c r="U17" s="10">
        <v>5</v>
      </c>
      <c r="V17" s="10">
        <v>5</v>
      </c>
      <c r="W17" s="10">
        <v>5</v>
      </c>
      <c r="X17" s="10">
        <v>5</v>
      </c>
      <c r="Y17" s="10"/>
      <c r="Z17" s="9"/>
      <c r="AA17" s="10">
        <v>5</v>
      </c>
      <c r="AB17" s="10">
        <v>5</v>
      </c>
      <c r="AC17" s="10">
        <v>5</v>
      </c>
      <c r="AD17" s="10">
        <v>5</v>
      </c>
      <c r="AE17" s="10">
        <v>5</v>
      </c>
      <c r="AF17" s="10"/>
      <c r="AG17" s="9"/>
      <c r="AH17" s="10">
        <v>5</v>
      </c>
      <c r="AI17" s="10">
        <v>5</v>
      </c>
      <c r="AJ17" s="10">
        <v>5</v>
      </c>
      <c r="AK17" s="10">
        <v>5</v>
      </c>
      <c r="AL17" s="10">
        <v>5</v>
      </c>
      <c r="AM17" s="10"/>
      <c r="AN17" s="9"/>
      <c r="AO17" s="10">
        <v>5</v>
      </c>
      <c r="AP17" s="10">
        <v>5</v>
      </c>
      <c r="AQ17" s="10">
        <v>5</v>
      </c>
      <c r="AR17" s="10">
        <v>5</v>
      </c>
      <c r="AS17" s="10">
        <v>5</v>
      </c>
      <c r="AT17" s="10"/>
      <c r="AU17" s="10"/>
      <c r="AV17" s="10">
        <v>5</v>
      </c>
      <c r="AW17" s="10">
        <v>5</v>
      </c>
      <c r="AX17" s="104">
        <f t="shared" si="0"/>
        <v>110</v>
      </c>
      <c r="AY17" s="104"/>
      <c r="AZ17" s="104"/>
      <c r="BA17" s="11" t="s">
        <v>118</v>
      </c>
    </row>
    <row r="18" spans="1:54" ht="21" customHeight="1" x14ac:dyDescent="0.2">
      <c r="A18" s="169" t="s">
        <v>56</v>
      </c>
      <c r="B18" s="170"/>
      <c r="C18" s="170"/>
      <c r="D18" s="170"/>
      <c r="E18" s="170"/>
      <c r="F18" s="171"/>
      <c r="G18" s="172" t="s">
        <v>48</v>
      </c>
      <c r="H18" s="172"/>
      <c r="I18" s="172"/>
      <c r="J18" s="172"/>
      <c r="K18" s="172"/>
      <c r="L18" s="176" t="s">
        <v>119</v>
      </c>
      <c r="M18" s="177"/>
      <c r="N18" s="177"/>
      <c r="O18" s="177"/>
      <c r="P18" s="177"/>
      <c r="Q18" s="177"/>
      <c r="R18" s="178"/>
      <c r="S18" s="9"/>
      <c r="T18" s="10">
        <v>3</v>
      </c>
      <c r="U18" s="10">
        <v>3</v>
      </c>
      <c r="V18" s="10">
        <v>3</v>
      </c>
      <c r="W18" s="10">
        <v>3</v>
      </c>
      <c r="X18" s="10">
        <v>3</v>
      </c>
      <c r="Y18" s="10"/>
      <c r="Z18" s="9"/>
      <c r="AA18" s="10">
        <v>3</v>
      </c>
      <c r="AB18" s="10">
        <v>3</v>
      </c>
      <c r="AC18" s="10">
        <v>3</v>
      </c>
      <c r="AD18" s="10">
        <v>3</v>
      </c>
      <c r="AE18" s="10">
        <v>3</v>
      </c>
      <c r="AF18" s="10"/>
      <c r="AG18" s="9"/>
      <c r="AH18" s="10">
        <v>3</v>
      </c>
      <c r="AI18" s="10">
        <v>3</v>
      </c>
      <c r="AJ18" s="10">
        <v>3</v>
      </c>
      <c r="AK18" s="10">
        <v>3</v>
      </c>
      <c r="AL18" s="10">
        <v>3</v>
      </c>
      <c r="AM18" s="10"/>
      <c r="AN18" s="9"/>
      <c r="AO18" s="10">
        <v>3</v>
      </c>
      <c r="AP18" s="10">
        <v>3</v>
      </c>
      <c r="AQ18" s="10">
        <v>3</v>
      </c>
      <c r="AR18" s="10">
        <v>3</v>
      </c>
      <c r="AS18" s="10">
        <v>3</v>
      </c>
      <c r="AT18" s="10"/>
      <c r="AU18" s="10"/>
      <c r="AV18" s="10">
        <v>3</v>
      </c>
      <c r="AW18" s="10">
        <v>3</v>
      </c>
      <c r="AX18" s="104">
        <f t="shared" si="0"/>
        <v>66</v>
      </c>
      <c r="AY18" s="104"/>
      <c r="AZ18" s="104"/>
      <c r="BA18" s="11" t="s">
        <v>120</v>
      </c>
    </row>
    <row r="19" spans="1:54" ht="21" customHeight="1" x14ac:dyDescent="0.2">
      <c r="A19" s="169" t="s">
        <v>56</v>
      </c>
      <c r="B19" s="170"/>
      <c r="C19" s="170"/>
      <c r="D19" s="170"/>
      <c r="E19" s="170"/>
      <c r="F19" s="171"/>
      <c r="G19" s="172" t="s">
        <v>114</v>
      </c>
      <c r="H19" s="172"/>
      <c r="I19" s="172"/>
      <c r="J19" s="172"/>
      <c r="K19" s="172"/>
      <c r="L19" s="176" t="s">
        <v>121</v>
      </c>
      <c r="M19" s="177"/>
      <c r="N19" s="177"/>
      <c r="O19" s="177"/>
      <c r="P19" s="177"/>
      <c r="Q19" s="177"/>
      <c r="R19" s="178"/>
      <c r="S19" s="9">
        <v>6</v>
      </c>
      <c r="T19" s="9"/>
      <c r="U19" s="9">
        <v>6</v>
      </c>
      <c r="V19" s="9">
        <v>4</v>
      </c>
      <c r="W19" s="10"/>
      <c r="X19" s="10"/>
      <c r="Y19" s="9">
        <v>6</v>
      </c>
      <c r="Z19" s="9">
        <v>6</v>
      </c>
      <c r="AA19" s="9"/>
      <c r="AB19" s="9">
        <v>6</v>
      </c>
      <c r="AC19" s="9">
        <v>4</v>
      </c>
      <c r="AD19" s="10"/>
      <c r="AE19" s="10"/>
      <c r="AF19" s="9">
        <v>6</v>
      </c>
      <c r="AG19" s="9">
        <v>6</v>
      </c>
      <c r="AH19" s="9"/>
      <c r="AI19" s="9">
        <v>6</v>
      </c>
      <c r="AJ19" s="9">
        <v>4</v>
      </c>
      <c r="AK19" s="10"/>
      <c r="AL19" s="10"/>
      <c r="AM19" s="9">
        <v>6</v>
      </c>
      <c r="AN19" s="9">
        <v>6</v>
      </c>
      <c r="AO19" s="9"/>
      <c r="AP19" s="9">
        <v>6</v>
      </c>
      <c r="AQ19" s="9">
        <v>4</v>
      </c>
      <c r="AR19" s="10"/>
      <c r="AS19" s="10"/>
      <c r="AT19" s="9">
        <v>6</v>
      </c>
      <c r="AU19" s="9">
        <v>6</v>
      </c>
      <c r="AV19" s="9"/>
      <c r="AW19" s="9">
        <v>6</v>
      </c>
      <c r="AX19" s="104">
        <f t="shared" si="0"/>
        <v>100</v>
      </c>
      <c r="AY19" s="104"/>
      <c r="AZ19" s="104"/>
      <c r="BA19" s="12" t="s">
        <v>122</v>
      </c>
    </row>
    <row r="20" spans="1:54" s="14" customFormat="1" ht="21" customHeight="1" x14ac:dyDescent="0.2">
      <c r="A20" s="179" t="s">
        <v>123</v>
      </c>
      <c r="B20" s="180"/>
      <c r="C20" s="180"/>
      <c r="D20" s="180"/>
      <c r="E20" s="180"/>
      <c r="F20" s="181"/>
      <c r="G20" s="172" t="s">
        <v>114</v>
      </c>
      <c r="H20" s="172"/>
      <c r="I20" s="172"/>
      <c r="J20" s="172"/>
      <c r="K20" s="172"/>
      <c r="L20" s="176" t="s">
        <v>124</v>
      </c>
      <c r="M20" s="177"/>
      <c r="N20" s="177"/>
      <c r="O20" s="177"/>
      <c r="P20" s="177"/>
      <c r="Q20" s="177"/>
      <c r="R20" s="178"/>
      <c r="S20" s="39">
        <v>6</v>
      </c>
      <c r="T20" s="38"/>
      <c r="U20" s="39">
        <v>2</v>
      </c>
      <c r="V20" s="39">
        <v>6</v>
      </c>
      <c r="W20" s="38"/>
      <c r="X20" s="38"/>
      <c r="Y20" s="39">
        <v>2</v>
      </c>
      <c r="Z20" s="39">
        <v>6</v>
      </c>
      <c r="AA20" s="38"/>
      <c r="AB20" s="39">
        <v>2</v>
      </c>
      <c r="AC20" s="39">
        <v>6</v>
      </c>
      <c r="AD20" s="38"/>
      <c r="AE20" s="38"/>
      <c r="AF20" s="39">
        <v>2</v>
      </c>
      <c r="AG20" s="39">
        <v>6</v>
      </c>
      <c r="AH20" s="38"/>
      <c r="AI20" s="39">
        <v>2</v>
      </c>
      <c r="AJ20" s="39">
        <v>6</v>
      </c>
      <c r="AK20" s="38"/>
      <c r="AL20" s="38"/>
      <c r="AM20" s="39">
        <v>2</v>
      </c>
      <c r="AN20" s="39">
        <v>6</v>
      </c>
      <c r="AO20" s="38"/>
      <c r="AP20" s="39">
        <v>2</v>
      </c>
      <c r="AQ20" s="39">
        <v>6</v>
      </c>
      <c r="AR20" s="38"/>
      <c r="AS20" s="38"/>
      <c r="AT20" s="39">
        <v>2</v>
      </c>
      <c r="AU20" s="39">
        <v>6</v>
      </c>
      <c r="AV20" s="38"/>
      <c r="AW20" s="39">
        <v>6</v>
      </c>
      <c r="AX20" s="104">
        <f t="shared" ref="AX20:AX25" si="2">SUM(S20:AW20)</f>
        <v>76</v>
      </c>
      <c r="AY20" s="104"/>
      <c r="AZ20" s="104"/>
      <c r="BA20" s="13" t="s">
        <v>65</v>
      </c>
    </row>
    <row r="21" spans="1:54" ht="21" customHeight="1" x14ac:dyDescent="0.2">
      <c r="A21" s="169" t="s">
        <v>56</v>
      </c>
      <c r="B21" s="170"/>
      <c r="C21" s="170"/>
      <c r="D21" s="170"/>
      <c r="E21" s="170"/>
      <c r="F21" s="171"/>
      <c r="G21" s="175" t="s">
        <v>59</v>
      </c>
      <c r="H21" s="170"/>
      <c r="I21" s="170"/>
      <c r="J21" s="170"/>
      <c r="K21" s="171"/>
      <c r="L21" s="176" t="s">
        <v>125</v>
      </c>
      <c r="M21" s="177"/>
      <c r="N21" s="177"/>
      <c r="O21" s="177"/>
      <c r="P21" s="177"/>
      <c r="Q21" s="177"/>
      <c r="R21" s="178"/>
      <c r="S21" s="9">
        <v>6</v>
      </c>
      <c r="T21" s="10">
        <v>3</v>
      </c>
      <c r="U21" s="10"/>
      <c r="V21" s="9">
        <v>6</v>
      </c>
      <c r="W21" s="10">
        <v>3</v>
      </c>
      <c r="X21" s="10"/>
      <c r="Y21" s="9"/>
      <c r="Z21" s="9">
        <v>6</v>
      </c>
      <c r="AA21" s="10">
        <v>3</v>
      </c>
      <c r="AB21" s="10"/>
      <c r="AC21" s="9">
        <v>6</v>
      </c>
      <c r="AD21" s="10">
        <v>3</v>
      </c>
      <c r="AE21" s="10"/>
      <c r="AF21" s="9"/>
      <c r="AG21" s="9">
        <v>6</v>
      </c>
      <c r="AH21" s="9">
        <v>3</v>
      </c>
      <c r="AI21" s="10"/>
      <c r="AJ21" s="9">
        <v>6</v>
      </c>
      <c r="AK21" s="10">
        <v>3</v>
      </c>
      <c r="AL21" s="10"/>
      <c r="AM21" s="9"/>
      <c r="AN21" s="9">
        <v>6</v>
      </c>
      <c r="AO21" s="9">
        <v>3</v>
      </c>
      <c r="AP21" s="10"/>
      <c r="AQ21" s="9">
        <v>6</v>
      </c>
      <c r="AR21" s="10">
        <v>3</v>
      </c>
      <c r="AS21" s="10"/>
      <c r="AT21" s="9"/>
      <c r="AU21" s="9">
        <v>6</v>
      </c>
      <c r="AV21" s="9">
        <v>3</v>
      </c>
      <c r="AW21" s="9"/>
      <c r="AX21" s="104">
        <f t="shared" si="2"/>
        <v>81</v>
      </c>
      <c r="AY21" s="104"/>
      <c r="AZ21" s="104"/>
      <c r="BA21" s="12" t="s">
        <v>126</v>
      </c>
    </row>
    <row r="22" spans="1:54" s="14" customFormat="1" ht="21" customHeight="1" x14ac:dyDescent="0.2">
      <c r="A22" s="179" t="s">
        <v>123</v>
      </c>
      <c r="B22" s="180"/>
      <c r="C22" s="180"/>
      <c r="D22" s="180"/>
      <c r="E22" s="180"/>
      <c r="F22" s="181"/>
      <c r="G22" s="175" t="s">
        <v>59</v>
      </c>
      <c r="H22" s="170"/>
      <c r="I22" s="170"/>
      <c r="J22" s="170"/>
      <c r="K22" s="171"/>
      <c r="L22" s="176" t="s">
        <v>127</v>
      </c>
      <c r="M22" s="177"/>
      <c r="N22" s="177"/>
      <c r="O22" s="177"/>
      <c r="P22" s="177"/>
      <c r="Q22" s="177"/>
      <c r="R22" s="178"/>
      <c r="S22" s="39">
        <v>2</v>
      </c>
      <c r="T22" s="39">
        <v>6</v>
      </c>
      <c r="U22" s="38"/>
      <c r="V22" s="39">
        <v>2</v>
      </c>
      <c r="W22" s="39">
        <v>6</v>
      </c>
      <c r="X22" s="38"/>
      <c r="Y22" s="38"/>
      <c r="Z22" s="39">
        <v>2</v>
      </c>
      <c r="AA22" s="39">
        <v>6</v>
      </c>
      <c r="AB22" s="38"/>
      <c r="AC22" s="39">
        <v>2</v>
      </c>
      <c r="AD22" s="39">
        <v>6</v>
      </c>
      <c r="AE22" s="38"/>
      <c r="AF22" s="38"/>
      <c r="AG22" s="39">
        <v>2</v>
      </c>
      <c r="AH22" s="39">
        <v>6</v>
      </c>
      <c r="AI22" s="38"/>
      <c r="AJ22" s="39">
        <v>2</v>
      </c>
      <c r="AK22" s="39">
        <v>6</v>
      </c>
      <c r="AL22" s="38"/>
      <c r="AM22" s="38"/>
      <c r="AN22" s="39">
        <v>2</v>
      </c>
      <c r="AO22" s="39">
        <v>6</v>
      </c>
      <c r="AP22" s="38"/>
      <c r="AQ22" s="39">
        <v>2</v>
      </c>
      <c r="AR22" s="39">
        <v>6</v>
      </c>
      <c r="AS22" s="38"/>
      <c r="AT22" s="38"/>
      <c r="AU22" s="39">
        <v>2</v>
      </c>
      <c r="AV22" s="39">
        <v>6</v>
      </c>
      <c r="AW22" s="38"/>
      <c r="AX22" s="104">
        <f t="shared" si="2"/>
        <v>72</v>
      </c>
      <c r="AY22" s="104"/>
      <c r="AZ22" s="104"/>
      <c r="BA22" s="13" t="s">
        <v>65</v>
      </c>
    </row>
    <row r="23" spans="1:54" ht="21" customHeight="1" x14ac:dyDescent="0.2">
      <c r="A23" s="169" t="s">
        <v>56</v>
      </c>
      <c r="B23" s="170"/>
      <c r="C23" s="170"/>
      <c r="D23" s="170"/>
      <c r="E23" s="170"/>
      <c r="F23" s="171"/>
      <c r="G23" s="175" t="s">
        <v>59</v>
      </c>
      <c r="H23" s="170"/>
      <c r="I23" s="170"/>
      <c r="J23" s="170"/>
      <c r="K23" s="171"/>
      <c r="L23" s="176" t="s">
        <v>128</v>
      </c>
      <c r="M23" s="177"/>
      <c r="N23" s="177"/>
      <c r="O23" s="177"/>
      <c r="P23" s="177"/>
      <c r="Q23" s="177"/>
      <c r="R23" s="178"/>
      <c r="S23" s="9">
        <v>6</v>
      </c>
      <c r="T23" s="10">
        <v>5</v>
      </c>
      <c r="U23" s="10"/>
      <c r="V23" s="10"/>
      <c r="W23" s="10">
        <v>5</v>
      </c>
      <c r="X23" s="10"/>
      <c r="Y23" s="10">
        <v>6</v>
      </c>
      <c r="Z23" s="9">
        <v>6</v>
      </c>
      <c r="AA23" s="10">
        <v>5</v>
      </c>
      <c r="AB23" s="10"/>
      <c r="AC23" s="10"/>
      <c r="AD23" s="10">
        <v>5</v>
      </c>
      <c r="AE23" s="10"/>
      <c r="AF23" s="10">
        <v>6</v>
      </c>
      <c r="AG23" s="9">
        <v>6</v>
      </c>
      <c r="AH23" s="10">
        <v>5</v>
      </c>
      <c r="AI23" s="10"/>
      <c r="AJ23" s="10"/>
      <c r="AK23" s="10">
        <v>5</v>
      </c>
      <c r="AL23" s="10"/>
      <c r="AM23" s="10">
        <v>6</v>
      </c>
      <c r="AN23" s="9">
        <v>6</v>
      </c>
      <c r="AO23" s="10">
        <v>5</v>
      </c>
      <c r="AP23" s="10"/>
      <c r="AQ23" s="10"/>
      <c r="AR23" s="10">
        <v>5</v>
      </c>
      <c r="AS23" s="10"/>
      <c r="AT23" s="10">
        <v>6</v>
      </c>
      <c r="AU23" s="10">
        <v>6</v>
      </c>
      <c r="AV23" s="10">
        <v>5</v>
      </c>
      <c r="AW23" s="10"/>
      <c r="AX23" s="104">
        <f t="shared" si="2"/>
        <v>99</v>
      </c>
      <c r="AY23" s="104"/>
      <c r="AZ23" s="104"/>
      <c r="BA23" s="12" t="s">
        <v>129</v>
      </c>
    </row>
    <row r="24" spans="1:54" s="14" customFormat="1" ht="21" customHeight="1" x14ac:dyDescent="0.2">
      <c r="A24" s="179" t="s">
        <v>123</v>
      </c>
      <c r="B24" s="180"/>
      <c r="C24" s="180"/>
      <c r="D24" s="180"/>
      <c r="E24" s="180"/>
      <c r="F24" s="181"/>
      <c r="G24" s="175" t="s">
        <v>59</v>
      </c>
      <c r="H24" s="170"/>
      <c r="I24" s="170"/>
      <c r="J24" s="170"/>
      <c r="K24" s="171"/>
      <c r="L24" s="176" t="s">
        <v>128</v>
      </c>
      <c r="M24" s="177"/>
      <c r="N24" s="177"/>
      <c r="O24" s="177"/>
      <c r="P24" s="177"/>
      <c r="Q24" s="177"/>
      <c r="R24" s="178"/>
      <c r="S24" s="40"/>
      <c r="T24" s="38"/>
      <c r="U24" s="38"/>
      <c r="V24" s="38"/>
      <c r="W24" s="39">
        <v>2</v>
      </c>
      <c r="X24" s="39">
        <v>6</v>
      </c>
      <c r="Y24" s="38"/>
      <c r="Z24" s="38"/>
      <c r="AA24" s="38"/>
      <c r="AB24" s="38"/>
      <c r="AC24" s="38"/>
      <c r="AD24" s="39">
        <v>2</v>
      </c>
      <c r="AE24" s="39">
        <v>6</v>
      </c>
      <c r="AF24" s="38"/>
      <c r="AG24" s="38"/>
      <c r="AH24" s="38"/>
      <c r="AI24" s="38"/>
      <c r="AJ24" s="38"/>
      <c r="AK24" s="39">
        <v>2</v>
      </c>
      <c r="AL24" s="39">
        <v>6</v>
      </c>
      <c r="AM24" s="38"/>
      <c r="AN24" s="38"/>
      <c r="AO24" s="38"/>
      <c r="AP24" s="38"/>
      <c r="AQ24" s="38"/>
      <c r="AR24" s="39">
        <v>2</v>
      </c>
      <c r="AS24" s="39">
        <v>6</v>
      </c>
      <c r="AT24" s="38"/>
      <c r="AU24" s="38"/>
      <c r="AV24" s="38"/>
      <c r="AW24" s="38"/>
      <c r="AX24" s="104">
        <f t="shared" si="2"/>
        <v>32</v>
      </c>
      <c r="AY24" s="104"/>
      <c r="AZ24" s="104"/>
      <c r="BA24" s="13" t="s">
        <v>65</v>
      </c>
      <c r="BB24" s="15"/>
    </row>
    <row r="25" spans="1:54" ht="21" customHeight="1" x14ac:dyDescent="0.2">
      <c r="A25" s="169" t="s">
        <v>56</v>
      </c>
      <c r="B25" s="170"/>
      <c r="C25" s="170"/>
      <c r="D25" s="170"/>
      <c r="E25" s="170"/>
      <c r="F25" s="171"/>
      <c r="G25" s="175" t="s">
        <v>59</v>
      </c>
      <c r="H25" s="170"/>
      <c r="I25" s="170"/>
      <c r="J25" s="170"/>
      <c r="K25" s="171"/>
      <c r="L25" s="176" t="s">
        <v>130</v>
      </c>
      <c r="M25" s="177"/>
      <c r="N25" s="177"/>
      <c r="O25" s="177"/>
      <c r="P25" s="177"/>
      <c r="Q25" s="177"/>
      <c r="R25" s="178"/>
      <c r="S25" s="9"/>
      <c r="T25" s="10">
        <v>6</v>
      </c>
      <c r="U25" s="10">
        <v>3</v>
      </c>
      <c r="V25" s="9"/>
      <c r="W25" s="10"/>
      <c r="X25" s="10">
        <v>6</v>
      </c>
      <c r="Y25" s="9">
        <v>3</v>
      </c>
      <c r="Z25" s="9"/>
      <c r="AA25" s="10">
        <v>6</v>
      </c>
      <c r="AB25" s="10">
        <v>3</v>
      </c>
      <c r="AC25" s="9"/>
      <c r="AD25" s="10"/>
      <c r="AE25" s="10">
        <v>6</v>
      </c>
      <c r="AF25" s="9">
        <v>3</v>
      </c>
      <c r="AG25" s="9"/>
      <c r="AH25" s="9">
        <v>6</v>
      </c>
      <c r="AI25" s="10">
        <v>3</v>
      </c>
      <c r="AJ25" s="9"/>
      <c r="AK25" s="10"/>
      <c r="AL25" s="10">
        <v>6</v>
      </c>
      <c r="AM25" s="9">
        <v>3</v>
      </c>
      <c r="AN25" s="9"/>
      <c r="AO25" s="9">
        <v>6</v>
      </c>
      <c r="AP25" s="10">
        <v>3</v>
      </c>
      <c r="AQ25" s="9"/>
      <c r="AR25" s="10"/>
      <c r="AS25" s="10">
        <v>6</v>
      </c>
      <c r="AT25" s="9">
        <v>3</v>
      </c>
      <c r="AU25" s="9"/>
      <c r="AV25" s="9">
        <v>6</v>
      </c>
      <c r="AW25" s="9">
        <v>3</v>
      </c>
      <c r="AX25" s="104">
        <f t="shared" si="2"/>
        <v>81</v>
      </c>
      <c r="AY25" s="104"/>
      <c r="AZ25" s="104"/>
      <c r="BA25" s="12" t="s">
        <v>126</v>
      </c>
    </row>
    <row r="26" spans="1:54" s="14" customFormat="1" ht="21" customHeight="1" x14ac:dyDescent="0.2">
      <c r="A26" s="179" t="s">
        <v>123</v>
      </c>
      <c r="B26" s="180"/>
      <c r="C26" s="180"/>
      <c r="D26" s="180"/>
      <c r="E26" s="180"/>
      <c r="F26" s="181"/>
      <c r="G26" s="175" t="s">
        <v>59</v>
      </c>
      <c r="H26" s="170"/>
      <c r="I26" s="170"/>
      <c r="J26" s="170"/>
      <c r="K26" s="171"/>
      <c r="L26" s="176" t="s">
        <v>131</v>
      </c>
      <c r="M26" s="177"/>
      <c r="N26" s="177"/>
      <c r="O26" s="177"/>
      <c r="P26" s="177"/>
      <c r="Q26" s="177"/>
      <c r="R26" s="178"/>
      <c r="S26" s="40"/>
      <c r="T26" s="39">
        <v>2</v>
      </c>
      <c r="U26" s="39">
        <v>6</v>
      </c>
      <c r="V26" s="38"/>
      <c r="W26" s="38"/>
      <c r="X26" s="39">
        <v>2</v>
      </c>
      <c r="Y26" s="39">
        <v>6</v>
      </c>
      <c r="Z26" s="38"/>
      <c r="AA26" s="39">
        <v>2</v>
      </c>
      <c r="AB26" s="39">
        <v>6</v>
      </c>
      <c r="AC26" s="38"/>
      <c r="AD26" s="38"/>
      <c r="AE26" s="39">
        <v>2</v>
      </c>
      <c r="AF26" s="39">
        <v>6</v>
      </c>
      <c r="AG26" s="38"/>
      <c r="AH26" s="39">
        <v>2</v>
      </c>
      <c r="AI26" s="39">
        <v>6</v>
      </c>
      <c r="AJ26" s="38"/>
      <c r="AK26" s="38"/>
      <c r="AL26" s="39">
        <v>2</v>
      </c>
      <c r="AM26" s="39">
        <v>6</v>
      </c>
      <c r="AN26" s="38"/>
      <c r="AO26" s="39">
        <v>2</v>
      </c>
      <c r="AP26" s="39">
        <v>6</v>
      </c>
      <c r="AQ26" s="38"/>
      <c r="AR26" s="38"/>
      <c r="AS26" s="39">
        <v>2</v>
      </c>
      <c r="AT26" s="39">
        <v>6</v>
      </c>
      <c r="AU26" s="41"/>
      <c r="AV26" s="39">
        <v>2</v>
      </c>
      <c r="AW26" s="39">
        <v>6</v>
      </c>
      <c r="AX26" s="104">
        <f t="shared" si="0"/>
        <v>72</v>
      </c>
      <c r="AY26" s="104"/>
      <c r="AZ26" s="104"/>
      <c r="BA26" s="13" t="s">
        <v>65</v>
      </c>
    </row>
    <row r="27" spans="1:54" ht="21" customHeight="1" thickBot="1" x14ac:dyDescent="0.25">
      <c r="A27" s="169"/>
      <c r="B27" s="170"/>
      <c r="C27" s="170"/>
      <c r="D27" s="170"/>
      <c r="E27" s="170"/>
      <c r="F27" s="171"/>
      <c r="G27" s="103"/>
      <c r="H27" s="103"/>
      <c r="I27" s="103"/>
      <c r="J27" s="103"/>
      <c r="K27" s="103"/>
      <c r="L27" s="121"/>
      <c r="M27" s="121"/>
      <c r="N27" s="121"/>
      <c r="O27" s="121"/>
      <c r="P27" s="121"/>
      <c r="Q27" s="121"/>
      <c r="R27" s="122"/>
      <c r="S27" s="16"/>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21">
        <f>SUM(S27:AW27)</f>
        <v>0</v>
      </c>
      <c r="AY27" s="121"/>
      <c r="AZ27" s="121"/>
      <c r="BA27" s="18"/>
    </row>
    <row r="28" spans="1:54" ht="21" customHeight="1" thickTop="1" x14ac:dyDescent="0.2">
      <c r="A28" s="192" t="s">
        <v>92</v>
      </c>
      <c r="B28" s="189"/>
      <c r="C28" s="189"/>
      <c r="D28" s="189"/>
      <c r="E28" s="189"/>
      <c r="F28" s="189"/>
      <c r="G28" s="189"/>
      <c r="H28" s="189"/>
      <c r="I28" s="189"/>
      <c r="J28" s="189"/>
      <c r="K28" s="189"/>
      <c r="L28" s="189"/>
      <c r="M28" s="189"/>
      <c r="N28" s="189"/>
      <c r="O28" s="189"/>
      <c r="P28" s="189"/>
      <c r="Q28" s="189"/>
      <c r="R28" s="190"/>
      <c r="S28" s="19">
        <f t="shared" ref="S28:AW28" ca="1" si="3">SUMIF($A$10:$F$27,"世話人",S10:S27)</f>
        <v>18</v>
      </c>
      <c r="T28" s="19">
        <f t="shared" ca="1" si="3"/>
        <v>17</v>
      </c>
      <c r="U28" s="19">
        <f t="shared" ca="1" si="3"/>
        <v>12</v>
      </c>
      <c r="V28" s="19">
        <f t="shared" ca="1" si="3"/>
        <v>13</v>
      </c>
      <c r="W28" s="19">
        <f t="shared" ca="1" si="3"/>
        <v>11</v>
      </c>
      <c r="X28" s="19">
        <f t="shared" ca="1" si="3"/>
        <v>9</v>
      </c>
      <c r="Y28" s="19">
        <f t="shared" ca="1" si="3"/>
        <v>15</v>
      </c>
      <c r="Z28" s="19">
        <f t="shared" ca="1" si="3"/>
        <v>18</v>
      </c>
      <c r="AA28" s="19">
        <f t="shared" ca="1" si="3"/>
        <v>17</v>
      </c>
      <c r="AB28" s="19">
        <f t="shared" ca="1" si="3"/>
        <v>12</v>
      </c>
      <c r="AC28" s="19">
        <f t="shared" ca="1" si="3"/>
        <v>13</v>
      </c>
      <c r="AD28" s="19">
        <f t="shared" ca="1" si="3"/>
        <v>11</v>
      </c>
      <c r="AE28" s="19">
        <f t="shared" ca="1" si="3"/>
        <v>9</v>
      </c>
      <c r="AF28" s="19">
        <f t="shared" ca="1" si="3"/>
        <v>15</v>
      </c>
      <c r="AG28" s="19">
        <f t="shared" ca="1" si="3"/>
        <v>18</v>
      </c>
      <c r="AH28" s="19">
        <f t="shared" ca="1" si="3"/>
        <v>17</v>
      </c>
      <c r="AI28" s="19">
        <f t="shared" ca="1" si="3"/>
        <v>12</v>
      </c>
      <c r="AJ28" s="19">
        <f t="shared" ca="1" si="3"/>
        <v>13</v>
      </c>
      <c r="AK28" s="19">
        <f t="shared" ca="1" si="3"/>
        <v>11</v>
      </c>
      <c r="AL28" s="19">
        <f t="shared" ca="1" si="3"/>
        <v>9</v>
      </c>
      <c r="AM28" s="19">
        <f t="shared" ca="1" si="3"/>
        <v>15</v>
      </c>
      <c r="AN28" s="19">
        <f t="shared" ca="1" si="3"/>
        <v>18</v>
      </c>
      <c r="AO28" s="19">
        <f t="shared" ca="1" si="3"/>
        <v>17</v>
      </c>
      <c r="AP28" s="19">
        <f t="shared" ca="1" si="3"/>
        <v>12</v>
      </c>
      <c r="AQ28" s="19">
        <f t="shared" ca="1" si="3"/>
        <v>13</v>
      </c>
      <c r="AR28" s="19">
        <f t="shared" ca="1" si="3"/>
        <v>11</v>
      </c>
      <c r="AS28" s="19">
        <f t="shared" ca="1" si="3"/>
        <v>9</v>
      </c>
      <c r="AT28" s="19">
        <f t="shared" ca="1" si="3"/>
        <v>15</v>
      </c>
      <c r="AU28" s="19">
        <f t="shared" ca="1" si="3"/>
        <v>18</v>
      </c>
      <c r="AV28" s="19">
        <f t="shared" ca="1" si="3"/>
        <v>17</v>
      </c>
      <c r="AW28" s="19">
        <f t="shared" ca="1" si="3"/>
        <v>12</v>
      </c>
      <c r="AX28" s="126">
        <f ca="1">SUM(S28:AW28)</f>
        <v>427</v>
      </c>
      <c r="AY28" s="126"/>
      <c r="AZ28" s="127"/>
    </row>
    <row r="29" spans="1:54" ht="21" customHeight="1" thickBot="1" x14ac:dyDescent="0.25">
      <c r="A29" s="191" t="s">
        <v>93</v>
      </c>
      <c r="B29" s="186"/>
      <c r="C29" s="186"/>
      <c r="D29" s="186"/>
      <c r="E29" s="186"/>
      <c r="F29" s="186"/>
      <c r="G29" s="186"/>
      <c r="H29" s="186"/>
      <c r="I29" s="186"/>
      <c r="J29" s="186"/>
      <c r="K29" s="186"/>
      <c r="L29" s="186"/>
      <c r="M29" s="186"/>
      <c r="N29" s="186"/>
      <c r="O29" s="186"/>
      <c r="P29" s="186"/>
      <c r="Q29" s="186"/>
      <c r="R29" s="187"/>
      <c r="S29" s="20">
        <f t="shared" ref="S29:AW29" ca="1" si="4">SUMIF($A$10:$F$27,"生活支援員",S10:S27)</f>
        <v>0</v>
      </c>
      <c r="T29" s="20">
        <f t="shared" ca="1" si="4"/>
        <v>28</v>
      </c>
      <c r="U29" s="20">
        <f t="shared" ca="1" si="4"/>
        <v>28</v>
      </c>
      <c r="V29" s="20">
        <f t="shared" ca="1" si="4"/>
        <v>28</v>
      </c>
      <c r="W29" s="20">
        <f t="shared" ca="1" si="4"/>
        <v>28</v>
      </c>
      <c r="X29" s="20">
        <f t="shared" ca="1" si="4"/>
        <v>28</v>
      </c>
      <c r="Y29" s="20">
        <f t="shared" ca="1" si="4"/>
        <v>0</v>
      </c>
      <c r="Z29" s="20">
        <f t="shared" ca="1" si="4"/>
        <v>0</v>
      </c>
      <c r="AA29" s="20">
        <f t="shared" ca="1" si="4"/>
        <v>28</v>
      </c>
      <c r="AB29" s="20">
        <f t="shared" ca="1" si="4"/>
        <v>28</v>
      </c>
      <c r="AC29" s="20">
        <f t="shared" ca="1" si="4"/>
        <v>28</v>
      </c>
      <c r="AD29" s="20">
        <f t="shared" ca="1" si="4"/>
        <v>28</v>
      </c>
      <c r="AE29" s="20">
        <f t="shared" ca="1" si="4"/>
        <v>28</v>
      </c>
      <c r="AF29" s="20">
        <f t="shared" ca="1" si="4"/>
        <v>0</v>
      </c>
      <c r="AG29" s="20">
        <f t="shared" ca="1" si="4"/>
        <v>0</v>
      </c>
      <c r="AH29" s="20">
        <f t="shared" ca="1" si="4"/>
        <v>28</v>
      </c>
      <c r="AI29" s="20">
        <f t="shared" ca="1" si="4"/>
        <v>28</v>
      </c>
      <c r="AJ29" s="20">
        <f t="shared" ca="1" si="4"/>
        <v>28</v>
      </c>
      <c r="AK29" s="20">
        <f t="shared" ca="1" si="4"/>
        <v>28</v>
      </c>
      <c r="AL29" s="20">
        <f t="shared" ca="1" si="4"/>
        <v>28</v>
      </c>
      <c r="AM29" s="20">
        <f t="shared" ca="1" si="4"/>
        <v>0</v>
      </c>
      <c r="AN29" s="20">
        <f t="shared" ca="1" si="4"/>
        <v>0</v>
      </c>
      <c r="AO29" s="20">
        <f t="shared" ca="1" si="4"/>
        <v>28</v>
      </c>
      <c r="AP29" s="20">
        <f t="shared" ca="1" si="4"/>
        <v>28</v>
      </c>
      <c r="AQ29" s="20">
        <f t="shared" ca="1" si="4"/>
        <v>28</v>
      </c>
      <c r="AR29" s="20">
        <f t="shared" ca="1" si="4"/>
        <v>28</v>
      </c>
      <c r="AS29" s="20">
        <f t="shared" ca="1" si="4"/>
        <v>28</v>
      </c>
      <c r="AT29" s="20">
        <f t="shared" ca="1" si="4"/>
        <v>0</v>
      </c>
      <c r="AU29" s="20">
        <f t="shared" ca="1" si="4"/>
        <v>0</v>
      </c>
      <c r="AV29" s="20">
        <f t="shared" ca="1" si="4"/>
        <v>28</v>
      </c>
      <c r="AW29" s="20">
        <f t="shared" ca="1" si="4"/>
        <v>28</v>
      </c>
      <c r="AX29" s="138">
        <f ca="1">SUM(S29:AW29)</f>
        <v>616</v>
      </c>
      <c r="AY29" s="138"/>
      <c r="AZ29" s="139"/>
    </row>
    <row r="30" spans="1:54" ht="7.5" customHeight="1" thickBot="1" x14ac:dyDescent="0.25">
      <c r="A30" s="140"/>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2"/>
      <c r="AX30" s="143"/>
      <c r="AY30" s="141"/>
      <c r="AZ30" s="141"/>
    </row>
    <row r="31" spans="1:54" ht="21" customHeight="1" thickBot="1" x14ac:dyDescent="0.25">
      <c r="A31" s="144" t="s">
        <v>33</v>
      </c>
      <c r="B31" s="145"/>
      <c r="C31" s="145"/>
      <c r="D31" s="145"/>
      <c r="E31" s="145"/>
      <c r="F31" s="145"/>
      <c r="G31" s="145"/>
      <c r="H31" s="145"/>
      <c r="I31" s="145"/>
      <c r="J31" s="145"/>
      <c r="K31" s="145"/>
      <c r="L31" s="145"/>
      <c r="M31" s="145"/>
      <c r="N31" s="145"/>
      <c r="O31" s="145"/>
      <c r="P31" s="145"/>
      <c r="Q31" s="145"/>
      <c r="R31" s="145"/>
      <c r="S31" s="21">
        <v>16</v>
      </c>
      <c r="T31" s="21">
        <v>16</v>
      </c>
      <c r="U31" s="21">
        <v>16</v>
      </c>
      <c r="V31" s="21">
        <v>16</v>
      </c>
      <c r="W31" s="21">
        <v>16</v>
      </c>
      <c r="X31" s="21">
        <v>16</v>
      </c>
      <c r="Y31" s="21">
        <v>16</v>
      </c>
      <c r="Z31" s="21">
        <v>16</v>
      </c>
      <c r="AA31" s="21">
        <v>16</v>
      </c>
      <c r="AB31" s="21">
        <v>16</v>
      </c>
      <c r="AC31" s="21">
        <v>16</v>
      </c>
      <c r="AD31" s="21">
        <v>16</v>
      </c>
      <c r="AE31" s="21">
        <v>16</v>
      </c>
      <c r="AF31" s="21">
        <v>16</v>
      </c>
      <c r="AG31" s="21">
        <v>16</v>
      </c>
      <c r="AH31" s="21">
        <v>16</v>
      </c>
      <c r="AI31" s="21">
        <v>16</v>
      </c>
      <c r="AJ31" s="21">
        <v>16</v>
      </c>
      <c r="AK31" s="21">
        <v>16</v>
      </c>
      <c r="AL31" s="21">
        <v>16</v>
      </c>
      <c r="AM31" s="21">
        <v>16</v>
      </c>
      <c r="AN31" s="21">
        <v>16</v>
      </c>
      <c r="AO31" s="21">
        <v>16</v>
      </c>
      <c r="AP31" s="21">
        <v>16</v>
      </c>
      <c r="AQ31" s="21">
        <v>16</v>
      </c>
      <c r="AR31" s="21">
        <v>16</v>
      </c>
      <c r="AS31" s="21">
        <v>16</v>
      </c>
      <c r="AT31" s="21">
        <v>16</v>
      </c>
      <c r="AU31" s="21">
        <v>16</v>
      </c>
      <c r="AV31" s="21">
        <v>16</v>
      </c>
      <c r="AW31" s="21">
        <v>16</v>
      </c>
      <c r="AX31" s="138"/>
      <c r="AY31" s="138"/>
      <c r="AZ31" s="53"/>
      <c r="BA31" s="22" t="s">
        <v>88</v>
      </c>
    </row>
    <row r="32" spans="1:54" ht="8.25" customHeight="1" thickBot="1" x14ac:dyDescent="0.25">
      <c r="A32" s="23"/>
      <c r="B32" s="23"/>
      <c r="C32" s="23"/>
      <c r="D32" s="23"/>
      <c r="E32" s="23"/>
      <c r="F32" s="23"/>
      <c r="G32" s="23"/>
      <c r="H32" s="23"/>
      <c r="I32" s="23"/>
      <c r="J32" s="23"/>
      <c r="K32" s="23"/>
      <c r="L32" s="23"/>
      <c r="M32" s="23"/>
      <c r="N32" s="23"/>
      <c r="O32" s="23"/>
      <c r="P32" s="23"/>
      <c r="Q32" s="23"/>
      <c r="R32" s="23"/>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5"/>
      <c r="AY32" s="25"/>
      <c r="AZ32" s="25"/>
    </row>
    <row r="33" spans="1:53" ht="21" customHeight="1" thickBot="1" x14ac:dyDescent="0.25">
      <c r="A33" s="26" t="s">
        <v>34</v>
      </c>
      <c r="B33" s="27"/>
      <c r="C33" s="27"/>
      <c r="D33" s="27"/>
      <c r="E33" s="27"/>
      <c r="F33" s="27"/>
      <c r="G33" s="27"/>
      <c r="H33" s="27"/>
      <c r="I33" s="27"/>
      <c r="J33" s="27"/>
      <c r="K33" s="27"/>
      <c r="L33" s="27"/>
      <c r="M33" s="27"/>
      <c r="N33" s="182" t="s">
        <v>90</v>
      </c>
      <c r="O33" s="183"/>
      <c r="P33" s="183"/>
      <c r="Q33" s="183"/>
      <c r="R33" s="183"/>
      <c r="S33" s="183"/>
      <c r="T33" s="183"/>
      <c r="U33" s="183"/>
      <c r="V33" s="183"/>
      <c r="W33" s="183"/>
      <c r="X33" s="183"/>
      <c r="Y33" s="183"/>
      <c r="Z33" s="183"/>
      <c r="AA33" s="183"/>
      <c r="AB33" s="184"/>
    </row>
    <row r="34" spans="1:53" ht="8.25" customHeight="1" x14ac:dyDescent="0.2">
      <c r="A34" s="23"/>
      <c r="B34" s="23"/>
      <c r="C34" s="23"/>
      <c r="D34" s="23"/>
      <c r="E34" s="23"/>
      <c r="F34" s="23"/>
      <c r="G34" s="23"/>
      <c r="H34" s="23"/>
      <c r="I34" s="23"/>
      <c r="J34" s="23"/>
      <c r="K34" s="23"/>
      <c r="L34" s="23"/>
      <c r="M34" s="23"/>
      <c r="N34" s="23"/>
      <c r="O34" s="23"/>
      <c r="P34" s="23"/>
      <c r="Q34" s="23"/>
      <c r="R34" s="23"/>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5"/>
      <c r="AY34" s="25"/>
      <c r="AZ34" s="25"/>
    </row>
    <row r="35" spans="1:53" ht="14" x14ac:dyDescent="0.2">
      <c r="A35" s="132" t="s">
        <v>95</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31"/>
    </row>
    <row r="36" spans="1:53" ht="14" x14ac:dyDescent="0.2">
      <c r="A36" s="132" t="s">
        <v>96</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31"/>
    </row>
    <row r="37" spans="1:53" ht="25.5" customHeight="1" x14ac:dyDescent="0.2">
      <c r="A37" s="133" t="s">
        <v>39</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33"/>
    </row>
    <row r="38" spans="1:53" ht="25.5" customHeight="1" x14ac:dyDescent="0.2">
      <c r="A38" s="134" t="s">
        <v>40</v>
      </c>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34"/>
    </row>
    <row r="39" spans="1:53" ht="14" x14ac:dyDescent="0.2">
      <c r="A39" s="128" t="s">
        <v>97</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31"/>
    </row>
  </sheetData>
  <mergeCells count="113">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 ref="BA7:BA9"/>
    <mergeCell ref="A10:F10"/>
    <mergeCell ref="G10:K10"/>
    <mergeCell ref="L10:R10"/>
    <mergeCell ref="AX10:AZ10"/>
    <mergeCell ref="A7:F9"/>
    <mergeCell ref="G7:K9"/>
    <mergeCell ref="L7:R9"/>
    <mergeCell ref="S7:Y7"/>
    <mergeCell ref="Z7:AF7"/>
    <mergeCell ref="AG7:AM7"/>
    <mergeCell ref="A11:F11"/>
    <mergeCell ref="G11:K11"/>
    <mergeCell ref="L11:R11"/>
    <mergeCell ref="AX11:AZ11"/>
    <mergeCell ref="A12:F12"/>
    <mergeCell ref="G12:K12"/>
    <mergeCell ref="L12:R12"/>
    <mergeCell ref="AX12:AZ12"/>
    <mergeCell ref="AN7:AT7"/>
    <mergeCell ref="AU7:AW7"/>
    <mergeCell ref="AX7:AZ9"/>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27:F27"/>
    <mergeCell ref="G27:K27"/>
    <mergeCell ref="L27:R27"/>
    <mergeCell ref="AX27:AZ27"/>
    <mergeCell ref="A28:R28"/>
    <mergeCell ref="AX28:AZ28"/>
    <mergeCell ref="A25:F25"/>
    <mergeCell ref="G25:K25"/>
    <mergeCell ref="L25:R25"/>
    <mergeCell ref="AX25:AZ25"/>
    <mergeCell ref="A26:F26"/>
    <mergeCell ref="G26:K26"/>
    <mergeCell ref="L26:R26"/>
    <mergeCell ref="AX26:AZ26"/>
    <mergeCell ref="N33:AB33"/>
    <mergeCell ref="A35:AZ35"/>
    <mergeCell ref="A36:AZ36"/>
    <mergeCell ref="A37:AZ37"/>
    <mergeCell ref="A38:AZ38"/>
    <mergeCell ref="A39:AZ39"/>
    <mergeCell ref="A29:R29"/>
    <mergeCell ref="AX29:AZ29"/>
    <mergeCell ref="A30:AW30"/>
    <mergeCell ref="AX30:AZ30"/>
    <mergeCell ref="A31:R31"/>
    <mergeCell ref="AX31:AZ31"/>
  </mergeCells>
  <phoneticPr fontId="4"/>
  <dataValidations count="4">
    <dataValidation type="list" allowBlank="1" showInputMessage="1" showErrorMessage="1" sqref="G10:K27">
      <formula1>"常勤･専従,常勤･兼務,非常勤･専従,非常勤･兼務"</formula1>
    </dataValidation>
    <dataValidation type="list" allowBlank="1" showInputMessage="1" showErrorMessage="1" sqref="S9">
      <formula1>"日,月,火,水,木,金,土"</formula1>
    </dataValidation>
    <dataValidation type="list" allowBlank="1" showInputMessage="1" showErrorMessage="1" sqref="AA6:AI6">
      <formula1>"10:1,6:1,5:1,4:1"</formula1>
    </dataValidation>
    <dataValidation type="list" allowBlank="1" showInputMessage="1" sqref="A10:F26">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7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共同生活援助</vt:lpstr>
      <vt:lpstr>共同生活援助（例）</vt:lpstr>
      <vt:lpstr>短期入所</vt:lpstr>
      <vt:lpstr>短期入所（例）</vt:lpstr>
      <vt:lpstr>共同生活援助!Print_Area</vt:lpstr>
      <vt:lpstr>'共同生活援助（例）'!Print_Area</vt:lpstr>
      <vt:lpstr>短期入所!Print_Area</vt:lpstr>
      <vt:lpstr>'短期入所（例）'!Print_Area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C14-2065</dc:creator>
  <cp:lastModifiedBy>SG19400のC20-3832</cp:lastModifiedBy>
  <dcterms:created xsi:type="dcterms:W3CDTF">2018-05-30T04:25:12Z</dcterms:created>
  <dcterms:modified xsi:type="dcterms:W3CDTF">2024-04-02T02:28:36Z</dcterms:modified>
</cp:coreProperties>
</file>