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Z:\＄＄Ｒ６報酬改定\HPup用\HP準備\児・者共通\各種届出\"/>
    </mc:Choice>
  </mc:AlternateContent>
  <bookViews>
    <workbookView xWindow="0" yWindow="0" windowWidth="19200" windowHeight="6970" tabRatio="707"/>
  </bookViews>
  <sheets>
    <sheet name="勤務形態一覧" sheetId="35" r:id="rId1"/>
    <sheet name="【記載例】" sheetId="37" r:id="rId2"/>
  </sheets>
  <definedNames>
    <definedName name="_xlnm.Print_Area" localSheetId="1">【記載例】!$A$1:$AN$36</definedName>
    <definedName name="_xlnm.Print_Area" localSheetId="0">勤務形態一覧!$A$1:$AN$36</definedName>
  </definedNames>
  <calcPr calcId="162913"/>
</workbook>
</file>

<file path=xl/calcChain.xml><?xml version="1.0" encoding="utf-8"?>
<calcChain xmlns="http://schemas.openxmlformats.org/spreadsheetml/2006/main">
  <c r="AR21" i="35" l="1"/>
  <c r="AR20" i="35"/>
  <c r="AR19" i="35"/>
  <c r="AR18" i="35"/>
  <c r="BB17" i="35"/>
  <c r="AZ17" i="35" s="1"/>
  <c r="AR17" i="35"/>
  <c r="AV17" i="35" s="1"/>
  <c r="BB16" i="35"/>
  <c r="AZ16" i="35" s="1"/>
  <c r="AR16" i="35"/>
  <c r="BB15" i="35"/>
  <c r="AZ15" i="35" s="1"/>
  <c r="AR15" i="35"/>
  <c r="BB14" i="35"/>
  <c r="AZ14" i="35" s="1"/>
  <c r="AR14" i="35"/>
  <c r="BB13" i="35"/>
  <c r="AZ13" i="35" s="1"/>
  <c r="AR13" i="35"/>
  <c r="AV15" i="35" s="1"/>
  <c r="AZ17" i="37"/>
  <c r="AZ16" i="37"/>
  <c r="AZ13" i="37"/>
  <c r="BB17" i="37"/>
  <c r="BB16" i="37"/>
  <c r="BB15" i="37"/>
  <c r="AZ15" i="37" s="1"/>
  <c r="BB14" i="37"/>
  <c r="AZ14" i="37" s="1"/>
  <c r="BB13" i="37"/>
  <c r="AR21" i="37"/>
  <c r="AR20" i="37"/>
  <c r="AR19" i="37"/>
  <c r="AR18" i="37"/>
  <c r="AR17" i="37"/>
  <c r="AV17" i="37" s="1"/>
  <c r="AR16" i="37"/>
  <c r="AR15" i="37"/>
  <c r="AR14" i="37"/>
  <c r="AR13" i="37"/>
  <c r="AV16" i="37" l="1"/>
  <c r="BB18" i="37"/>
  <c r="AZ18" i="37" s="1"/>
  <c r="AV15" i="37"/>
  <c r="AV20" i="37" s="1"/>
  <c r="AZ20" i="37" s="1"/>
  <c r="AV16" i="35"/>
  <c r="AV20" i="35"/>
  <c r="AZ20" i="35" s="1"/>
  <c r="AV19" i="35"/>
  <c r="AZ19" i="35" s="1"/>
  <c r="BB18" i="35"/>
  <c r="AZ18" i="35" s="1"/>
  <c r="AV19" i="37" l="1"/>
  <c r="AZ19" i="37" s="1"/>
</calcChain>
</file>

<file path=xl/comments1.xml><?xml version="1.0" encoding="utf-8"?>
<comments xmlns="http://schemas.openxmlformats.org/spreadsheetml/2006/main">
  <authors>
    <author>C14-2058</author>
  </authors>
  <commentList>
    <comment ref="C11" authorId="0" shapeId="0">
      <text>
        <r>
          <rPr>
            <sz val="9"/>
            <color indexed="81"/>
            <rFont val="ＭＳ Ｐゴシック"/>
            <family val="3"/>
            <charset val="128"/>
          </rPr>
          <t>○同一事業所（多機能型事業所含む）内の他の職種との兼務の場合は、事業所内における勤務時間の合計を記載します。
※記載例は、管理者と児童指導員の兼務のケース
○他事業所の職員との兼務の場合は、当該事業所又は事業に従事した時間のみ記載してください。</t>
        </r>
      </text>
    </comment>
    <comment ref="E15" authorId="0" shapeId="0">
      <text>
        <r>
          <rPr>
            <sz val="9"/>
            <color indexed="81"/>
            <rFont val="ＭＳ Ｐゴシック"/>
            <family val="3"/>
            <charset val="128"/>
          </rPr>
          <t>○常勤職員の有休休暇や外部研修などの時間については、基準職員の配置としては認められませんが、加配加算の算定時、常勤換算数に含めることができます。
本様式において、有給休暇等であることが分かるように記載してください。</t>
        </r>
      </text>
    </comment>
    <comment ref="A18" authorId="0" shapeId="0">
      <text>
        <r>
          <rPr>
            <sz val="9"/>
            <color indexed="81"/>
            <rFont val="ＭＳ Ｐゴシック"/>
            <family val="3"/>
            <charset val="128"/>
          </rPr>
          <t xml:space="preserve">○機能訓練担当職員を配置する場合、当該職員の職種を具体的に記載してください。（理学療法士、作業療法士、言語聴覚士など）
○機能訓練担当職員が、機能訓練を行わない時間帯も支援に従事する場合は、「機能訓練」の時間と「訓練以外」の時間に勤務時間を分けて記載してください。
</t>
        </r>
      </text>
    </comment>
  </commentList>
</comments>
</file>

<file path=xl/sharedStrings.xml><?xml version="1.0" encoding="utf-8"?>
<sst xmlns="http://schemas.openxmlformats.org/spreadsheetml/2006/main" count="465" uniqueCount="155">
  <si>
    <t>（参考様式５）</t>
    <rPh sb="1" eb="3">
      <t>サンコウ</t>
    </rPh>
    <rPh sb="3" eb="5">
      <t>ヨウシキ</t>
    </rPh>
    <phoneticPr fontId="2"/>
  </si>
  <si>
    <t>勤務形態</t>
    <rPh sb="2" eb="4">
      <t>ケイタイ</t>
    </rPh>
    <phoneticPr fontId="2"/>
  </si>
  <si>
    <t>～</t>
    <phoneticPr fontId="2"/>
  </si>
  <si>
    <t>～</t>
    <phoneticPr fontId="2"/>
  </si>
  <si>
    <t>：</t>
    <phoneticPr fontId="2"/>
  </si>
  <si>
    <t>～</t>
    <phoneticPr fontId="2"/>
  </si>
  <si>
    <t>第　１　週</t>
    <phoneticPr fontId="2"/>
  </si>
  <si>
    <t>第　２　週</t>
    <phoneticPr fontId="2"/>
  </si>
  <si>
    <t>第　３　週</t>
    <phoneticPr fontId="2"/>
  </si>
  <si>
    <t>第　４　週</t>
    <phoneticPr fontId="2"/>
  </si>
  <si>
    <t>職  　種</t>
    <phoneticPr fontId="2"/>
  </si>
  <si>
    <t>氏   名</t>
    <phoneticPr fontId="2"/>
  </si>
  <si>
    <t xml:space="preserve">常勤職員の勤務すべき時間数 </t>
    <rPh sb="0" eb="2">
      <t>ジョウキン</t>
    </rPh>
    <rPh sb="2" eb="4">
      <t>ショクイン</t>
    </rPh>
    <rPh sb="5" eb="7">
      <t>キンム</t>
    </rPh>
    <rPh sb="10" eb="13">
      <t>ジカンスウ</t>
    </rPh>
    <phoneticPr fontId="2"/>
  </si>
  <si>
    <t>勤務時間</t>
    <rPh sb="0" eb="2">
      <t>キンム</t>
    </rPh>
    <rPh sb="2" eb="4">
      <t>ジカン</t>
    </rPh>
    <phoneticPr fontId="2"/>
  </si>
  <si>
    <t>①</t>
    <phoneticPr fontId="2"/>
  </si>
  <si>
    <t>②</t>
    <phoneticPr fontId="2"/>
  </si>
  <si>
    <t>③</t>
    <phoneticPr fontId="2"/>
  </si>
  <si>
    <t>④</t>
    <phoneticPr fontId="2"/>
  </si>
  <si>
    <t>⑥</t>
    <phoneticPr fontId="2"/>
  </si>
  <si>
    <t>⑦</t>
    <phoneticPr fontId="2"/>
  </si>
  <si>
    <t>記載例</t>
    <rPh sb="0" eb="2">
      <t>キサイ</t>
    </rPh>
    <rPh sb="2" eb="3">
      <t>レイ</t>
    </rPh>
    <phoneticPr fontId="2"/>
  </si>
  <si>
    <t>児童指導員</t>
    <rPh sb="0" eb="2">
      <t>ジドウ</t>
    </rPh>
    <rPh sb="2" eb="5">
      <t>シドウイン</t>
    </rPh>
    <phoneticPr fontId="2"/>
  </si>
  <si>
    <t>金</t>
    <rPh sb="0" eb="1">
      <t>キン</t>
    </rPh>
    <phoneticPr fontId="2"/>
  </si>
  <si>
    <t>④</t>
    <phoneticPr fontId="2"/>
  </si>
  <si>
    <t>⑤</t>
    <phoneticPr fontId="2"/>
  </si>
  <si>
    <t>②</t>
    <phoneticPr fontId="2"/>
  </si>
  <si>
    <t>⑦</t>
    <phoneticPr fontId="2"/>
  </si>
  <si>
    <t>①</t>
    <phoneticPr fontId="2"/>
  </si>
  <si>
    <t>③</t>
    <phoneticPr fontId="2"/>
  </si>
  <si>
    <t>⑥</t>
    <phoneticPr fontId="2"/>
  </si>
  <si>
    <t>月</t>
    <rPh sb="0" eb="1">
      <t>ゲツ</t>
    </rPh>
    <phoneticPr fontId="2"/>
  </si>
  <si>
    <t>火</t>
    <rPh sb="0" eb="1">
      <t>カ</t>
    </rPh>
    <phoneticPr fontId="2"/>
  </si>
  <si>
    <t>水</t>
    <rPh sb="0" eb="1">
      <t>スイ</t>
    </rPh>
    <phoneticPr fontId="2"/>
  </si>
  <si>
    <t>第5週</t>
    <rPh sb="0" eb="1">
      <t>ダイ</t>
    </rPh>
    <rPh sb="2" eb="3">
      <t>シュウ</t>
    </rPh>
    <phoneticPr fontId="2"/>
  </si>
  <si>
    <t>事業所名（　　　　　　　　　　　　　　　　　）</t>
    <phoneticPr fontId="2"/>
  </si>
  <si>
    <t>支援の種類（　　　　　　　　　　　　　　　　　）</t>
    <phoneticPr fontId="2"/>
  </si>
  <si>
    <t xml:space="preserve"> 従業者の勤務の体制及び勤務形態一覧表（令和　　年　　月分）</t>
    <rPh sb="20" eb="22">
      <t>レイワ</t>
    </rPh>
    <rPh sb="24" eb="25">
      <t>ネン</t>
    </rPh>
    <rPh sb="27" eb="28">
      <t>ツキ</t>
    </rPh>
    <rPh sb="28" eb="29">
      <t>フン</t>
    </rPh>
    <phoneticPr fontId="2"/>
  </si>
  <si>
    <t>１か月単位の変形労働時間制　　　無　・　有　　（対象職種：　　　　　　　　労基届出日：　　　　　　　）　</t>
    <rPh sb="2" eb="3">
      <t>ゲツ</t>
    </rPh>
    <rPh sb="3" eb="5">
      <t>タンイ</t>
    </rPh>
    <rPh sb="6" eb="8">
      <t>ヘンケイ</t>
    </rPh>
    <rPh sb="8" eb="10">
      <t>ロウドウ</t>
    </rPh>
    <rPh sb="10" eb="12">
      <t>ジカン</t>
    </rPh>
    <rPh sb="12" eb="13">
      <t>セイ</t>
    </rPh>
    <rPh sb="16" eb="17">
      <t>ナシ</t>
    </rPh>
    <rPh sb="20" eb="21">
      <t>アリ</t>
    </rPh>
    <rPh sb="24" eb="26">
      <t>タイショウ</t>
    </rPh>
    <rPh sb="26" eb="28">
      <t>ショクシュ</t>
    </rPh>
    <rPh sb="37" eb="39">
      <t>ロウキ</t>
    </rPh>
    <rPh sb="39" eb="41">
      <t>トドケデ</t>
    </rPh>
    <rPh sb="41" eb="42">
      <t>ビ</t>
    </rPh>
    <phoneticPr fontId="2"/>
  </si>
  <si>
    <t>管理者</t>
    <rPh sb="0" eb="3">
      <t>カンリシャ</t>
    </rPh>
    <phoneticPr fontId="2"/>
  </si>
  <si>
    <t>児童発達支援管理責任者</t>
    <rPh sb="0" eb="2">
      <t>ジドウ</t>
    </rPh>
    <rPh sb="2" eb="4">
      <t>ハッタツ</t>
    </rPh>
    <rPh sb="4" eb="6">
      <t>シエン</t>
    </rPh>
    <rPh sb="6" eb="8">
      <t>カンリ</t>
    </rPh>
    <rPh sb="8" eb="10">
      <t>セキニン</t>
    </rPh>
    <rPh sb="10" eb="11">
      <t>シャ</t>
    </rPh>
    <phoneticPr fontId="2"/>
  </si>
  <si>
    <t>強度行動障害研修</t>
    <rPh sb="0" eb="2">
      <t>キョウド</t>
    </rPh>
    <rPh sb="2" eb="4">
      <t>コウドウ</t>
    </rPh>
    <rPh sb="4" eb="6">
      <t>ショウガイ</t>
    </rPh>
    <rPh sb="6" eb="8">
      <t>ケンシュウ</t>
    </rPh>
    <phoneticPr fontId="2"/>
  </si>
  <si>
    <t>○</t>
  </si>
  <si>
    <t>保育士</t>
    <rPh sb="0" eb="2">
      <t>ホイク</t>
    </rPh>
    <rPh sb="2" eb="3">
      <t>シ</t>
    </rPh>
    <phoneticPr fontId="2"/>
  </si>
  <si>
    <t>障害福祉サービス経験者</t>
    <rPh sb="0" eb="2">
      <t>ショウガイ</t>
    </rPh>
    <rPh sb="2" eb="4">
      <t>フクシ</t>
    </rPh>
    <rPh sb="8" eb="11">
      <t>ケイケンシャ</t>
    </rPh>
    <phoneticPr fontId="2"/>
  </si>
  <si>
    <t>＊</t>
    <phoneticPr fontId="2"/>
  </si>
  <si>
    <t xml:space="preserve">　注１　＊欄には、当該月の曜日を記載してください。                                                                                                                      </t>
    <rPh sb="1" eb="2">
      <t>チュウ</t>
    </rPh>
    <rPh sb="16" eb="18">
      <t>キサイ</t>
    </rPh>
    <phoneticPr fontId="2"/>
  </si>
  <si>
    <t>　　　　 (記載例－勤務時間　①８：３０～１７：００、②１６：３０～１：００、③０：３０～９：００、④休日)</t>
    <phoneticPr fontId="2"/>
  </si>
  <si>
    <t xml:space="preserve"> 　　３　職種ごとに下記の勤務形態の区分の順にまとめて記載してください。</t>
    <phoneticPr fontId="2"/>
  </si>
  <si>
    <t xml:space="preserve">   　５　「常勤職員の勤務すべき時間数」欄は、当該事業所・施設における常勤職員の勤務すべき時間数を記載し、変形労働制を採用している場合はその内容を記載してください。</t>
    <phoneticPr fontId="2"/>
  </si>
  <si>
    <t>a</t>
    <phoneticPr fontId="2"/>
  </si>
  <si>
    <t>b</t>
    <phoneticPr fontId="2"/>
  </si>
  <si>
    <t>c</t>
    <phoneticPr fontId="2"/>
  </si>
  <si>
    <t>サービス提供時間（a、b、c）</t>
    <rPh sb="4" eb="6">
      <t>テイキョウ</t>
    </rPh>
    <rPh sb="6" eb="8">
      <t>ジカン</t>
    </rPh>
    <phoneticPr fontId="2"/>
  </si>
  <si>
    <t>Ａ</t>
  </si>
  <si>
    <t>Ｂ</t>
  </si>
  <si>
    <t>Ｃ</t>
  </si>
  <si>
    <t>：</t>
    <phoneticPr fontId="2"/>
  </si>
  <si>
    <t>（　　　時間　　　分）</t>
    <rPh sb="4" eb="6">
      <t>ジカン</t>
    </rPh>
    <rPh sb="9" eb="10">
      <t>フン</t>
    </rPh>
    <phoneticPr fontId="2"/>
  </si>
  <si>
    <t>４週の合計勤務時間</t>
    <rPh sb="3" eb="5">
      <t>ゴウケイ</t>
    </rPh>
    <rPh sb="5" eb="7">
      <t>キンム</t>
    </rPh>
    <rPh sb="7" eb="9">
      <t>ジカン</t>
    </rPh>
    <phoneticPr fontId="2"/>
  </si>
  <si>
    <t>１か月の合計勤務時間</t>
    <rPh sb="2" eb="3">
      <t>ゲツ</t>
    </rPh>
    <rPh sb="4" eb="6">
      <t>ゴウケイ</t>
    </rPh>
    <rPh sb="6" eb="8">
      <t>キンム</t>
    </rPh>
    <rPh sb="8" eb="10">
      <t>ジカン</t>
    </rPh>
    <phoneticPr fontId="2"/>
  </si>
  <si>
    <t>週平均勤務時間</t>
    <rPh sb="0" eb="3">
      <t>シュウヘイキン</t>
    </rPh>
    <rPh sb="3" eb="5">
      <t>キンム</t>
    </rPh>
    <rPh sb="5" eb="7">
      <t>ジカン</t>
    </rPh>
    <phoneticPr fontId="2"/>
  </si>
  <si>
    <t>：</t>
    <phoneticPr fontId="2"/>
  </si>
  <si>
    <t>⑤</t>
    <phoneticPr fontId="2"/>
  </si>
  <si>
    <t>：</t>
    <phoneticPr fontId="2"/>
  </si>
  <si>
    <t xml:space="preserve"> 　　２　申請する事業に係る従業者全員（管理者を含む。）について、１か月分の勤務時間数を記載してください。勤務時間ごとに区分して番号を付し、その番号を記載してください。</t>
    <rPh sb="35" eb="36">
      <t>ゲツ</t>
    </rPh>
    <rPh sb="44" eb="46">
      <t>キサイ</t>
    </rPh>
    <rPh sb="64" eb="66">
      <t>バンゴウ</t>
    </rPh>
    <rPh sb="67" eb="68">
      <t>フ</t>
    </rPh>
    <phoneticPr fontId="2"/>
  </si>
  <si>
    <t>１日：　　　時間　　分　　１週：　　　　時間　　分</t>
    <rPh sb="1" eb="2">
      <t>ニチ</t>
    </rPh>
    <rPh sb="6" eb="8">
      <t>ジカン</t>
    </rPh>
    <rPh sb="10" eb="11">
      <t>フン</t>
    </rPh>
    <rPh sb="14" eb="15">
      <t>シュウ</t>
    </rPh>
    <rPh sb="20" eb="22">
      <t>ジカン</t>
    </rPh>
    <rPh sb="24" eb="25">
      <t>フン</t>
    </rPh>
    <phoneticPr fontId="2"/>
  </si>
  <si>
    <r>
      <t>　　　勤務形態の区分　Ａ：常勤で専従　Ｂ：常勤で兼務　Ｃ：常勤以外で専従　Ｄ：常勤以外で兼務　</t>
    </r>
    <r>
      <rPr>
        <sz val="7.5"/>
        <rFont val="ＭＳ Ｐゴシック"/>
        <family val="3"/>
        <charset val="128"/>
        <scheme val="minor"/>
      </rPr>
      <t>（事業所内で兼務（管理者兼児童指導員など）の場合は当該兼務者について職種ごとに行を分けて記載してください。）</t>
    </r>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2"/>
  </si>
  <si>
    <t xml:space="preserve"> 　　４　施設又は事業所において使用している勤務割表等により、職種、勤務形態、氏名及び当該業務の勤務時間が確認できる場合は、その書類をもって添付書類として差し支えありません。</t>
    <rPh sb="7" eb="8">
      <t>マタ</t>
    </rPh>
    <rPh sb="9" eb="12">
      <t>ジギョウショ</t>
    </rPh>
    <rPh sb="48" eb="50">
      <t>キンム</t>
    </rPh>
    <rPh sb="50" eb="52">
      <t>ジカン</t>
    </rPh>
    <rPh sb="53" eb="55">
      <t>カクニン</t>
    </rPh>
    <rPh sb="58" eb="60">
      <t>バアイ</t>
    </rPh>
    <rPh sb="64" eb="66">
      <t>ショルイ</t>
    </rPh>
    <rPh sb="70" eb="72">
      <t>テンプ</t>
    </rPh>
    <rPh sb="72" eb="74">
      <t>ショルイ</t>
    </rPh>
    <rPh sb="77" eb="78">
      <t>サ</t>
    </rPh>
    <rPh sb="79" eb="80">
      <t>ツカ</t>
    </rPh>
    <phoneticPr fontId="2"/>
  </si>
  <si>
    <t xml:space="preserve">   　６　強度行動障害支援者養成研修（基礎研修）の修了者については、「強度行動障害研修」の欄に「○」を記載してください。（管理者、児童発達支援管理責任者を除く。）</t>
    <rPh sb="6" eb="8">
      <t>キョウド</t>
    </rPh>
    <rPh sb="8" eb="10">
      <t>コウドウ</t>
    </rPh>
    <rPh sb="10" eb="12">
      <t>ショウガイ</t>
    </rPh>
    <rPh sb="12" eb="14">
      <t>シエン</t>
    </rPh>
    <rPh sb="14" eb="15">
      <t>シャ</t>
    </rPh>
    <rPh sb="15" eb="17">
      <t>ヨウセイ</t>
    </rPh>
    <rPh sb="17" eb="19">
      <t>ケンシュウ</t>
    </rPh>
    <rPh sb="20" eb="22">
      <t>キソ</t>
    </rPh>
    <rPh sb="22" eb="24">
      <t>ケンシュウ</t>
    </rPh>
    <rPh sb="26" eb="29">
      <t>シュウリョウシャ</t>
    </rPh>
    <rPh sb="36" eb="38">
      <t>キョウド</t>
    </rPh>
    <rPh sb="38" eb="40">
      <t>コウドウ</t>
    </rPh>
    <rPh sb="40" eb="42">
      <t>ショウガイ</t>
    </rPh>
    <rPh sb="42" eb="44">
      <t>ケンシュウ</t>
    </rPh>
    <rPh sb="46" eb="47">
      <t>ラン</t>
    </rPh>
    <rPh sb="52" eb="54">
      <t>キサイ</t>
    </rPh>
    <rPh sb="62" eb="65">
      <t>カンリシャ</t>
    </rPh>
    <rPh sb="66" eb="68">
      <t>ジドウ</t>
    </rPh>
    <rPh sb="68" eb="70">
      <t>ハッタツ</t>
    </rPh>
    <rPh sb="70" eb="72">
      <t>シエン</t>
    </rPh>
    <rPh sb="72" eb="74">
      <t>カンリ</t>
    </rPh>
    <rPh sb="74" eb="76">
      <t>セキニン</t>
    </rPh>
    <rPh sb="76" eb="77">
      <t>シャ</t>
    </rPh>
    <rPh sb="78" eb="79">
      <t>ノゾ</t>
    </rPh>
    <phoneticPr fontId="2"/>
  </si>
  <si>
    <r>
      <t xml:space="preserve"> 従業者の勤務の体制及び勤務形態一覧表（令和　</t>
    </r>
    <r>
      <rPr>
        <b/>
        <sz val="11"/>
        <color rgb="FFFF0000"/>
        <rFont val="ＭＳ Ｐゴシック"/>
        <family val="3"/>
        <charset val="128"/>
        <scheme val="minor"/>
      </rPr>
      <t>２</t>
    </r>
    <r>
      <rPr>
        <b/>
        <sz val="11"/>
        <color indexed="8"/>
        <rFont val="ＭＳ Ｐゴシック"/>
        <family val="3"/>
        <charset val="128"/>
        <scheme val="minor"/>
      </rPr>
      <t>年　</t>
    </r>
    <r>
      <rPr>
        <b/>
        <sz val="11"/>
        <color rgb="FFFF0000"/>
        <rFont val="ＭＳ Ｐゴシック"/>
        <family val="3"/>
        <charset val="128"/>
        <scheme val="minor"/>
      </rPr>
      <t>７</t>
    </r>
    <r>
      <rPr>
        <b/>
        <sz val="11"/>
        <color indexed="8"/>
        <rFont val="ＭＳ Ｐゴシック"/>
        <family val="3"/>
        <charset val="128"/>
        <scheme val="minor"/>
      </rPr>
      <t>月分）</t>
    </r>
    <rPh sb="20" eb="22">
      <t>レイワ</t>
    </rPh>
    <rPh sb="24" eb="25">
      <t>ネン</t>
    </rPh>
    <rPh sb="27" eb="28">
      <t>ツキ</t>
    </rPh>
    <rPh sb="28" eb="29">
      <t>フン</t>
    </rPh>
    <phoneticPr fontId="2"/>
  </si>
  <si>
    <t>平日</t>
    <rPh sb="0" eb="2">
      <t>ヘイジツ</t>
    </rPh>
    <phoneticPr fontId="2"/>
  </si>
  <si>
    <t>学校休業日</t>
    <rPh sb="0" eb="2">
      <t>ガッコウ</t>
    </rPh>
    <rPh sb="2" eb="4">
      <t>キュウギョウ</t>
    </rPh>
    <rPh sb="4" eb="5">
      <t>ヒ</t>
    </rPh>
    <phoneticPr fontId="2"/>
  </si>
  <si>
    <r>
      <t>支援の種類（　</t>
    </r>
    <r>
      <rPr>
        <b/>
        <sz val="11"/>
        <color rgb="FFFF0000"/>
        <rFont val="ＭＳ Ｐゴシック"/>
        <family val="3"/>
        <charset val="128"/>
        <scheme val="minor"/>
      </rPr>
      <t>児童発達支援、放課後等デイサービス</t>
    </r>
    <r>
      <rPr>
        <b/>
        <sz val="11"/>
        <rFont val="ＭＳ Ｐゴシック"/>
        <family val="3"/>
        <charset val="128"/>
        <scheme val="minor"/>
      </rPr>
      <t>　）</t>
    </r>
    <rPh sb="7" eb="9">
      <t>ジドウ</t>
    </rPh>
    <rPh sb="9" eb="11">
      <t>ハッタツ</t>
    </rPh>
    <rPh sb="11" eb="13">
      <t>シエン</t>
    </rPh>
    <rPh sb="14" eb="17">
      <t>ホウカゴ</t>
    </rPh>
    <rPh sb="17" eb="18">
      <t>トウ</t>
    </rPh>
    <phoneticPr fontId="2"/>
  </si>
  <si>
    <r>
      <t>事業所名（　</t>
    </r>
    <r>
      <rPr>
        <b/>
        <sz val="11"/>
        <color rgb="FFFF0000"/>
        <rFont val="ＭＳ Ｐゴシック"/>
        <family val="3"/>
        <charset val="128"/>
        <scheme val="minor"/>
      </rPr>
      <t>かがわ児童デイサービス</t>
    </r>
    <r>
      <rPr>
        <b/>
        <sz val="11"/>
        <rFont val="ＭＳ Ｐゴシック"/>
        <family val="3"/>
        <charset val="128"/>
        <scheme val="minor"/>
      </rPr>
      <t>　）</t>
    </r>
    <rPh sb="9" eb="11">
      <t>ジドウ</t>
    </rPh>
    <phoneticPr fontId="2"/>
  </si>
  <si>
    <r>
      <t>サービス提供時間
定員【　</t>
    </r>
    <r>
      <rPr>
        <sz val="9"/>
        <color rgb="FFFF0000"/>
        <rFont val="ＭＳ Ｐゴシック"/>
        <family val="3"/>
        <charset val="128"/>
        <scheme val="minor"/>
      </rPr>
      <t>１０</t>
    </r>
    <r>
      <rPr>
        <sz val="9"/>
        <color indexed="10"/>
        <rFont val="ＭＳ Ｐゴシック"/>
        <family val="3"/>
        <charset val="128"/>
        <scheme val="minor"/>
      </rPr>
      <t>　</t>
    </r>
    <r>
      <rPr>
        <sz val="9"/>
        <rFont val="ＭＳ Ｐゴシック"/>
        <family val="3"/>
        <charset val="128"/>
        <scheme val="minor"/>
      </rPr>
      <t>人】</t>
    </r>
    <rPh sb="4" eb="6">
      <t>テイキョウ</t>
    </rPh>
    <rPh sb="6" eb="8">
      <t>ジカン</t>
    </rPh>
    <rPh sb="10" eb="12">
      <t>テイイン</t>
    </rPh>
    <rPh sb="17" eb="18">
      <t>ニン</t>
    </rPh>
    <phoneticPr fontId="2"/>
  </si>
  <si>
    <t>木</t>
    <rPh sb="0" eb="1">
      <t>モク</t>
    </rPh>
    <phoneticPr fontId="2"/>
  </si>
  <si>
    <t>土</t>
    <rPh sb="0" eb="1">
      <t>ド</t>
    </rPh>
    <phoneticPr fontId="2"/>
  </si>
  <si>
    <t>日</t>
    <rPh sb="0" eb="1">
      <t>ニチ</t>
    </rPh>
    <phoneticPr fontId="2"/>
  </si>
  <si>
    <t>サービス提供時間
定員【　　　　人】</t>
    <rPh sb="4" eb="6">
      <t>テイキョウ</t>
    </rPh>
    <rPh sb="6" eb="8">
      <t>ジカン</t>
    </rPh>
    <rPh sb="10" eb="12">
      <t>テイイン</t>
    </rPh>
    <rPh sb="17" eb="18">
      <t>ニン</t>
    </rPh>
    <phoneticPr fontId="2"/>
  </si>
  <si>
    <t>　　　勤務形態の区分　Ａ：常勤で専従　Ｂ：常勤で兼務　Ｃ：常勤以外で専従　Ｄ：常勤以外で兼務　（事業所内で兼務（管理者兼児童指導員など）の場合は当該兼務者について職種ごとに行を分けて記載してください。）</t>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2"/>
  </si>
  <si>
    <r>
      <t>（　</t>
    </r>
    <r>
      <rPr>
        <sz val="8"/>
        <color rgb="FFFF0000"/>
        <rFont val="ＭＳ Ｐゴシック"/>
        <family val="3"/>
        <charset val="128"/>
        <scheme val="minor"/>
      </rPr>
      <t>８</t>
    </r>
    <r>
      <rPr>
        <sz val="8"/>
        <color indexed="8"/>
        <rFont val="ＭＳ Ｐゴシック"/>
        <family val="3"/>
        <charset val="128"/>
        <scheme val="minor"/>
      </rPr>
      <t>時間</t>
    </r>
    <r>
      <rPr>
        <sz val="8"/>
        <color rgb="FFFF0000"/>
        <rFont val="ＭＳ Ｐゴシック"/>
        <family val="3"/>
        <charset val="128"/>
        <scheme val="minor"/>
      </rPr>
      <t>００</t>
    </r>
    <r>
      <rPr>
        <sz val="8"/>
        <color indexed="8"/>
        <rFont val="ＭＳ Ｐゴシック"/>
        <family val="3"/>
        <charset val="128"/>
        <scheme val="minor"/>
      </rPr>
      <t>分）</t>
    </r>
    <rPh sb="3" eb="5">
      <t>ジカン</t>
    </rPh>
    <rPh sb="7" eb="8">
      <t>フン</t>
    </rPh>
    <phoneticPr fontId="2"/>
  </si>
  <si>
    <t>a</t>
    <phoneticPr fontId="2"/>
  </si>
  <si>
    <t>b</t>
    <phoneticPr fontId="2"/>
  </si>
  <si>
    <t>b</t>
    <phoneticPr fontId="2"/>
  </si>
  <si>
    <t>①</t>
    <phoneticPr fontId="2"/>
  </si>
  <si>
    <t>①</t>
    <phoneticPr fontId="2"/>
  </si>
  <si>
    <t>①</t>
    <phoneticPr fontId="2"/>
  </si>
  <si>
    <t>②</t>
    <phoneticPr fontId="2"/>
  </si>
  <si>
    <r>
      <t>１日：</t>
    </r>
    <r>
      <rPr>
        <sz val="9"/>
        <color rgb="FFFF0000"/>
        <rFont val="ＭＳ Ｐゴシック"/>
        <family val="3"/>
        <charset val="128"/>
        <scheme val="minor"/>
      </rPr>
      <t>　８</t>
    </r>
    <r>
      <rPr>
        <sz val="9"/>
        <rFont val="ＭＳ Ｐゴシック"/>
        <family val="3"/>
        <charset val="128"/>
        <scheme val="minor"/>
      </rPr>
      <t>時間</t>
    </r>
    <r>
      <rPr>
        <sz val="9"/>
        <color rgb="FFFF0000"/>
        <rFont val="ＭＳ Ｐゴシック"/>
        <family val="3"/>
        <charset val="128"/>
        <scheme val="minor"/>
      </rPr>
      <t>００</t>
    </r>
    <r>
      <rPr>
        <sz val="9"/>
        <rFont val="ＭＳ Ｐゴシック"/>
        <family val="3"/>
        <charset val="128"/>
        <scheme val="minor"/>
      </rPr>
      <t>分　　１週：　</t>
    </r>
    <r>
      <rPr>
        <sz val="9"/>
        <color rgb="FFFF0000"/>
        <rFont val="ＭＳ Ｐゴシック"/>
        <family val="3"/>
        <charset val="128"/>
        <scheme val="minor"/>
      </rPr>
      <t>４０</t>
    </r>
    <r>
      <rPr>
        <sz val="9"/>
        <rFont val="ＭＳ Ｐゴシック"/>
        <family val="3"/>
        <charset val="128"/>
        <scheme val="minor"/>
      </rPr>
      <t>時間</t>
    </r>
    <r>
      <rPr>
        <sz val="9"/>
        <color rgb="FFFF0000"/>
        <rFont val="ＭＳ Ｐゴシック"/>
        <family val="3"/>
        <charset val="128"/>
        <scheme val="minor"/>
      </rPr>
      <t>００</t>
    </r>
    <r>
      <rPr>
        <sz val="9"/>
        <rFont val="ＭＳ Ｐゴシック"/>
        <family val="3"/>
        <charset val="128"/>
        <scheme val="minor"/>
      </rPr>
      <t>分</t>
    </r>
    <rPh sb="1" eb="2">
      <t>ニチ</t>
    </rPh>
    <rPh sb="5" eb="7">
      <t>ジカン</t>
    </rPh>
    <rPh sb="9" eb="10">
      <t>フン</t>
    </rPh>
    <rPh sb="13" eb="14">
      <t>シュウ</t>
    </rPh>
    <rPh sb="18" eb="20">
      <t>ジカン</t>
    </rPh>
    <rPh sb="22" eb="23">
      <t>フン</t>
    </rPh>
    <phoneticPr fontId="2"/>
  </si>
  <si>
    <t>香川　太郎</t>
    <rPh sb="0" eb="2">
      <t>カガワ</t>
    </rPh>
    <rPh sb="3" eb="5">
      <t>タロウ</t>
    </rPh>
    <phoneticPr fontId="2"/>
  </si>
  <si>
    <t>香川　次郎</t>
    <rPh sb="0" eb="2">
      <t>カガワ</t>
    </rPh>
    <rPh sb="3" eb="5">
      <t>ジロウ</t>
    </rPh>
    <phoneticPr fontId="2"/>
  </si>
  <si>
    <t>その他指導員</t>
    <rPh sb="2" eb="3">
      <t>タ</t>
    </rPh>
    <rPh sb="3" eb="6">
      <t>シドウイン</t>
    </rPh>
    <phoneticPr fontId="2"/>
  </si>
  <si>
    <t>香川　三郎</t>
    <rPh sb="0" eb="2">
      <t>カガワ</t>
    </rPh>
    <rPh sb="3" eb="5">
      <t>サブロウ</t>
    </rPh>
    <phoneticPr fontId="2"/>
  </si>
  <si>
    <t>讃岐　花子</t>
    <rPh sb="0" eb="2">
      <t>サヌキ</t>
    </rPh>
    <rPh sb="3" eb="5">
      <t>ハナコ</t>
    </rPh>
    <phoneticPr fontId="2"/>
  </si>
  <si>
    <t>香川　五郎</t>
    <rPh sb="0" eb="2">
      <t>カガワ</t>
    </rPh>
    <rPh sb="3" eb="5">
      <t>ゴロウ</t>
    </rPh>
    <phoneticPr fontId="2"/>
  </si>
  <si>
    <t>①</t>
    <phoneticPr fontId="2"/>
  </si>
  <si>
    <t>①</t>
    <phoneticPr fontId="2"/>
  </si>
  <si>
    <t>香川　六郎</t>
    <rPh sb="0" eb="2">
      <t>カガワ</t>
    </rPh>
    <rPh sb="3" eb="5">
      <t>ロクロウ</t>
    </rPh>
    <phoneticPr fontId="2"/>
  </si>
  <si>
    <t>香川　七郎</t>
    <rPh sb="0" eb="2">
      <t>カガワ</t>
    </rPh>
    <rPh sb="3" eb="5">
      <t>シチロウ</t>
    </rPh>
    <phoneticPr fontId="2"/>
  </si>
  <si>
    <t>香川　八郎</t>
    <rPh sb="0" eb="2">
      <t>カガワ</t>
    </rPh>
    <rPh sb="3" eb="5">
      <t>ハチロウ</t>
    </rPh>
    <phoneticPr fontId="2"/>
  </si>
  <si>
    <t>高松　健太</t>
    <rPh sb="0" eb="2">
      <t>タカマツ</t>
    </rPh>
    <rPh sb="3" eb="5">
      <t>ケンタ</t>
    </rPh>
    <phoneticPr fontId="2"/>
  </si>
  <si>
    <r>
      <t>（　</t>
    </r>
    <r>
      <rPr>
        <sz val="8"/>
        <color rgb="FFFF0000"/>
        <rFont val="ＭＳ Ｐゴシック"/>
        <family val="3"/>
        <charset val="128"/>
        <scheme val="minor"/>
      </rPr>
      <t>７</t>
    </r>
    <r>
      <rPr>
        <sz val="8"/>
        <color indexed="8"/>
        <rFont val="ＭＳ Ｐゴシック"/>
        <family val="3"/>
        <charset val="128"/>
        <scheme val="minor"/>
      </rPr>
      <t>時間</t>
    </r>
    <r>
      <rPr>
        <sz val="8"/>
        <color rgb="FFFF0000"/>
        <rFont val="ＭＳ Ｐゴシック"/>
        <family val="3"/>
        <charset val="128"/>
        <scheme val="minor"/>
      </rPr>
      <t>００</t>
    </r>
    <r>
      <rPr>
        <sz val="8"/>
        <color indexed="8"/>
        <rFont val="ＭＳ Ｐゴシック"/>
        <family val="3"/>
        <charset val="128"/>
        <scheme val="minor"/>
      </rPr>
      <t>分）</t>
    </r>
    <rPh sb="3" eb="5">
      <t>ジカン</t>
    </rPh>
    <rPh sb="7" eb="8">
      <t>フン</t>
    </rPh>
    <phoneticPr fontId="2"/>
  </si>
  <si>
    <r>
      <t>（　</t>
    </r>
    <r>
      <rPr>
        <sz val="8"/>
        <color rgb="FFFF0000"/>
        <rFont val="ＭＳ Ｐゴシック"/>
        <family val="3"/>
        <charset val="128"/>
        <scheme val="minor"/>
      </rPr>
      <t>３</t>
    </r>
    <r>
      <rPr>
        <sz val="8"/>
        <color indexed="8"/>
        <rFont val="ＭＳ Ｐゴシック"/>
        <family val="3"/>
        <charset val="128"/>
        <scheme val="minor"/>
      </rPr>
      <t>時間</t>
    </r>
    <r>
      <rPr>
        <sz val="8"/>
        <color rgb="FFFF0000"/>
        <rFont val="ＭＳ Ｐゴシック"/>
        <family val="3"/>
        <charset val="128"/>
        <scheme val="minor"/>
      </rPr>
      <t>００</t>
    </r>
    <r>
      <rPr>
        <sz val="8"/>
        <color indexed="8"/>
        <rFont val="ＭＳ Ｐゴシック"/>
        <family val="3"/>
        <charset val="128"/>
        <scheme val="minor"/>
      </rPr>
      <t>分）</t>
    </r>
    <rPh sb="3" eb="5">
      <t>ジカン</t>
    </rPh>
    <rPh sb="7" eb="8">
      <t>フン</t>
    </rPh>
    <phoneticPr fontId="2"/>
  </si>
  <si>
    <r>
      <t>（　</t>
    </r>
    <r>
      <rPr>
        <sz val="8"/>
        <color rgb="FFFF0000"/>
        <rFont val="ＭＳ Ｐゴシック"/>
        <family val="3"/>
        <charset val="128"/>
        <scheme val="minor"/>
      </rPr>
      <t>５</t>
    </r>
    <r>
      <rPr>
        <sz val="8"/>
        <color indexed="8"/>
        <rFont val="ＭＳ Ｐゴシック"/>
        <family val="3"/>
        <charset val="128"/>
        <scheme val="minor"/>
      </rPr>
      <t>時間</t>
    </r>
    <r>
      <rPr>
        <sz val="8"/>
        <color rgb="FFFF0000"/>
        <rFont val="ＭＳ Ｐゴシック"/>
        <family val="3"/>
        <charset val="128"/>
        <scheme val="minor"/>
      </rPr>
      <t>００</t>
    </r>
    <r>
      <rPr>
        <sz val="8"/>
        <color indexed="8"/>
        <rFont val="ＭＳ Ｐゴシック"/>
        <family val="3"/>
        <charset val="128"/>
        <scheme val="minor"/>
      </rPr>
      <t>分）</t>
    </r>
    <rPh sb="3" eb="5">
      <t>ジカン</t>
    </rPh>
    <rPh sb="7" eb="8">
      <t>フン</t>
    </rPh>
    <phoneticPr fontId="2"/>
  </si>
  <si>
    <t>③</t>
    <phoneticPr fontId="2"/>
  </si>
  <si>
    <t>⑤</t>
    <phoneticPr fontId="2"/>
  </si>
  <si>
    <t>⑤</t>
    <phoneticPr fontId="2"/>
  </si>
  <si>
    <t>⑤</t>
    <phoneticPr fontId="2"/>
  </si>
  <si>
    <t>⑥</t>
    <phoneticPr fontId="2"/>
  </si>
  <si>
    <t>②</t>
    <phoneticPr fontId="2"/>
  </si>
  <si>
    <t>②</t>
    <phoneticPr fontId="2"/>
  </si>
  <si>
    <t>②</t>
    <phoneticPr fontId="2"/>
  </si>
  <si>
    <t>①</t>
    <phoneticPr fontId="2"/>
  </si>
  <si>
    <t>①</t>
    <phoneticPr fontId="2"/>
  </si>
  <si>
    <t>⑥</t>
    <phoneticPr fontId="2"/>
  </si>
  <si>
    <t>②</t>
    <phoneticPr fontId="2"/>
  </si>
  <si>
    <t>①</t>
    <phoneticPr fontId="2"/>
  </si>
  <si>
    <t>研修、有給休暇等</t>
    <rPh sb="0" eb="2">
      <t>ケンシュウ</t>
    </rPh>
    <rPh sb="3" eb="5">
      <t>ユウキュウ</t>
    </rPh>
    <rPh sb="5" eb="7">
      <t>キュウカ</t>
    </rPh>
    <rPh sb="7" eb="8">
      <t>ナド</t>
    </rPh>
    <phoneticPr fontId="2"/>
  </si>
  <si>
    <r>
      <t>（　</t>
    </r>
    <r>
      <rPr>
        <sz val="8"/>
        <color rgb="FFFF0000"/>
        <rFont val="ＭＳ Ｐゴシック"/>
        <family val="3"/>
        <charset val="128"/>
        <scheme val="minor"/>
      </rPr>
      <t>６</t>
    </r>
    <r>
      <rPr>
        <sz val="8"/>
        <color indexed="8"/>
        <rFont val="ＭＳ Ｐゴシック"/>
        <family val="3"/>
        <charset val="128"/>
        <scheme val="minor"/>
      </rPr>
      <t>時間</t>
    </r>
    <r>
      <rPr>
        <sz val="8"/>
        <color rgb="FFFF0000"/>
        <rFont val="ＭＳ Ｐゴシック"/>
        <family val="3"/>
        <charset val="128"/>
        <scheme val="minor"/>
      </rPr>
      <t>００</t>
    </r>
    <r>
      <rPr>
        <sz val="8"/>
        <color indexed="8"/>
        <rFont val="ＭＳ Ｐゴシック"/>
        <family val="3"/>
        <charset val="128"/>
        <scheme val="minor"/>
      </rPr>
      <t>分）</t>
    </r>
    <rPh sb="3" eb="5">
      <t>ジカン</t>
    </rPh>
    <rPh sb="7" eb="8">
      <t>フン</t>
    </rPh>
    <phoneticPr fontId="2"/>
  </si>
  <si>
    <t>③</t>
    <phoneticPr fontId="2"/>
  </si>
  <si>
    <t>③</t>
    <phoneticPr fontId="2"/>
  </si>
  <si>
    <t>③</t>
    <phoneticPr fontId="2"/>
  </si>
  <si>
    <t>④</t>
    <phoneticPr fontId="2"/>
  </si>
  <si>
    <t>④</t>
    <phoneticPr fontId="2"/>
  </si>
  <si>
    <t>Ｃ</t>
    <phoneticPr fontId="2"/>
  </si>
  <si>
    <t>理学療法士
（機能訓練）</t>
    <rPh sb="0" eb="2">
      <t>リガク</t>
    </rPh>
    <rPh sb="2" eb="5">
      <t>リョウホウシ</t>
    </rPh>
    <rPh sb="7" eb="9">
      <t>キノウ</t>
    </rPh>
    <rPh sb="9" eb="11">
      <t>クンレン</t>
    </rPh>
    <phoneticPr fontId="2"/>
  </si>
  <si>
    <t>理学療法士
（訓練以外）</t>
    <rPh sb="0" eb="2">
      <t>リガク</t>
    </rPh>
    <rPh sb="2" eb="5">
      <t>リョウホウシ</t>
    </rPh>
    <rPh sb="7" eb="9">
      <t>クンレン</t>
    </rPh>
    <rPh sb="9" eb="11">
      <t>イガイ</t>
    </rPh>
    <phoneticPr fontId="2"/>
  </si>
  <si>
    <t>⑦</t>
    <phoneticPr fontId="2"/>
  </si>
  <si>
    <t>②</t>
    <phoneticPr fontId="2"/>
  </si>
  <si>
    <t>基準配置</t>
    <rPh sb="0" eb="2">
      <t>キジュン</t>
    </rPh>
    <rPh sb="2" eb="4">
      <t>ハイチ</t>
    </rPh>
    <phoneticPr fontId="2"/>
  </si>
  <si>
    <t>加配配置</t>
    <rPh sb="0" eb="2">
      <t>カハイ</t>
    </rPh>
    <rPh sb="2" eb="4">
      <t>ハイチ</t>
    </rPh>
    <phoneticPr fontId="2"/>
  </si>
  <si>
    <t>勤務時間数</t>
    <rPh sb="0" eb="2">
      <t>キンム</t>
    </rPh>
    <rPh sb="2" eb="4">
      <t>ジカン</t>
    </rPh>
    <rPh sb="4" eb="5">
      <t>スウ</t>
    </rPh>
    <phoneticPr fontId="2"/>
  </si>
  <si>
    <t>合計</t>
    <rPh sb="0" eb="2">
      <t>ゴウケイ</t>
    </rPh>
    <phoneticPr fontId="2"/>
  </si>
  <si>
    <t>常勤職員が勤務すべき時間数‥</t>
    <rPh sb="0" eb="2">
      <t>ジョウキン</t>
    </rPh>
    <rPh sb="2" eb="4">
      <t>ショクイン</t>
    </rPh>
    <rPh sb="5" eb="7">
      <t>キンム</t>
    </rPh>
    <rPh sb="10" eb="13">
      <t>ジカンスウ</t>
    </rPh>
    <phoneticPr fontId="2"/>
  </si>
  <si>
    <t>児童指導員等</t>
    <rPh sb="0" eb="2">
      <t>ジドウ</t>
    </rPh>
    <rPh sb="2" eb="5">
      <t>シドウイン</t>
    </rPh>
    <rPh sb="5" eb="6">
      <t>ナド</t>
    </rPh>
    <phoneticPr fontId="2"/>
  </si>
  <si>
    <t>理学療法士等</t>
    <rPh sb="0" eb="2">
      <t>リガク</t>
    </rPh>
    <rPh sb="2" eb="5">
      <t>リョウホウシ</t>
    </rPh>
    <rPh sb="5" eb="6">
      <t>ナド</t>
    </rPh>
    <phoneticPr fontId="2"/>
  </si>
  <si>
    <t>その他の従業者</t>
    <rPh sb="2" eb="3">
      <t>タ</t>
    </rPh>
    <rPh sb="4" eb="7">
      <t>ジュウギョウシャ</t>
    </rPh>
    <phoneticPr fontId="2"/>
  </si>
  <si>
    <t>加算対象区分</t>
    <rPh sb="0" eb="2">
      <t>カサン</t>
    </rPh>
    <rPh sb="2" eb="4">
      <t>タイショウ</t>
    </rPh>
    <rPh sb="4" eb="6">
      <t>クブン</t>
    </rPh>
    <phoneticPr fontId="2"/>
  </si>
  <si>
    <t>加配配置時間内訳</t>
    <rPh sb="0" eb="2">
      <t>カハイ</t>
    </rPh>
    <rPh sb="2" eb="4">
      <t>ハイチ</t>
    </rPh>
    <rPh sb="4" eb="6">
      <t>ジカン</t>
    </rPh>
    <rPh sb="6" eb="8">
      <t>ウチワケ</t>
    </rPh>
    <phoneticPr fontId="2"/>
  </si>
  <si>
    <t>↓</t>
    <phoneticPr fontId="2"/>
  </si>
  <si>
    <t xml:space="preserve">
→</t>
    <phoneticPr fontId="2"/>
  </si>
  <si>
    <t>※原則４週の合計時間、１か月の変形労働制の場合は１か月の合計時間）</t>
    <rPh sb="1" eb="3">
      <t>ゲンソク</t>
    </rPh>
    <rPh sb="4" eb="5">
      <t>シュウ</t>
    </rPh>
    <rPh sb="6" eb="8">
      <t>ゴウケイ</t>
    </rPh>
    <rPh sb="8" eb="10">
      <t>ジカン</t>
    </rPh>
    <rPh sb="13" eb="14">
      <t>ゲツ</t>
    </rPh>
    <rPh sb="15" eb="17">
      <t>ヘンケイ</t>
    </rPh>
    <rPh sb="17" eb="19">
      <t>ロウドウ</t>
    </rPh>
    <rPh sb="19" eb="20">
      <t>セイ</t>
    </rPh>
    <rPh sb="21" eb="23">
      <t>バアイ</t>
    </rPh>
    <rPh sb="26" eb="27">
      <t>ゲツ</t>
    </rPh>
    <rPh sb="28" eb="30">
      <t>ゴウケイ</t>
    </rPh>
    <rPh sb="30" eb="32">
      <t>ジカン</t>
    </rPh>
    <phoneticPr fontId="2"/>
  </si>
  <si>
    <t>加配Ⅰ：</t>
    <rPh sb="0" eb="2">
      <t>カハイ</t>
    </rPh>
    <phoneticPr fontId="2"/>
  </si>
  <si>
    <t>加配Ⅱ：</t>
    <rPh sb="0" eb="2">
      <t>カハイ</t>
    </rPh>
    <phoneticPr fontId="2"/>
  </si>
  <si>
    <t>基準人数 Ａ</t>
    <rPh sb="0" eb="2">
      <t>キジュン</t>
    </rPh>
    <rPh sb="2" eb="4">
      <t>ニンズウ</t>
    </rPh>
    <phoneticPr fontId="2"/>
  </si>
  <si>
    <t>従業者の総数 Ｂ
（常勤換算）</t>
    <rPh sb="0" eb="3">
      <t>ジュウギョウシャ</t>
    </rPh>
    <rPh sb="4" eb="6">
      <t>ソウスウ</t>
    </rPh>
    <rPh sb="10" eb="12">
      <t>ジョウキン</t>
    </rPh>
    <rPh sb="12" eb="14">
      <t>カンザン</t>
    </rPh>
    <phoneticPr fontId="2"/>
  </si>
  <si>
    <t>うち理学療法士等の員数</t>
    <rPh sb="2" eb="4">
      <t>リガク</t>
    </rPh>
    <rPh sb="4" eb="7">
      <t>リョウホウシ</t>
    </rPh>
    <rPh sb="7" eb="8">
      <t>ナド</t>
    </rPh>
    <rPh sb="9" eb="11">
      <t>インスウ</t>
    </rPh>
    <phoneticPr fontId="2"/>
  </si>
  <si>
    <t>うち児童指導員等の員数</t>
    <rPh sb="2" eb="4">
      <t>ジドウ</t>
    </rPh>
    <rPh sb="4" eb="7">
      <t>シドウイン</t>
    </rPh>
    <rPh sb="7" eb="8">
      <t>ナド</t>
    </rPh>
    <rPh sb="9" eb="11">
      <t>インスウ</t>
    </rPh>
    <phoneticPr fontId="2"/>
  </si>
  <si>
    <t>うちその他の従業者の員数</t>
    <rPh sb="4" eb="5">
      <t>タ</t>
    </rPh>
    <rPh sb="6" eb="9">
      <t>ジュウギョウシャ</t>
    </rPh>
    <rPh sb="10" eb="12">
      <t>インスウ</t>
    </rPh>
    <phoneticPr fontId="2"/>
  </si>
  <si>
    <t>加配人数
（Ｂ－Ａ）</t>
    <rPh sb="0" eb="2">
      <t>カハイ</t>
    </rPh>
    <rPh sb="2" eb="4">
      <t>ニンズウ</t>
    </rPh>
    <phoneticPr fontId="2"/>
  </si>
  <si>
    <t>算定対象者１</t>
    <rPh sb="0" eb="2">
      <t>サンテイ</t>
    </rPh>
    <rPh sb="2" eb="4">
      <t>タイショウ</t>
    </rPh>
    <rPh sb="4" eb="5">
      <t>シャ</t>
    </rPh>
    <phoneticPr fontId="2"/>
  </si>
  <si>
    <t>算定対象者２</t>
    <rPh sb="0" eb="2">
      <t>サンテイ</t>
    </rPh>
    <rPh sb="2" eb="4">
      <t>タイショウ</t>
    </rPh>
    <rPh sb="4" eb="5">
      <t>シャ</t>
    </rPh>
    <phoneticPr fontId="2"/>
  </si>
  <si>
    <t>※勤務時間数の合計欄も、常勤職員が勤務すべき時間数と同様の考え方で入力</t>
    <rPh sb="1" eb="3">
      <t>キンム</t>
    </rPh>
    <rPh sb="3" eb="5">
      <t>ジカン</t>
    </rPh>
    <rPh sb="5" eb="6">
      <t>スウ</t>
    </rPh>
    <rPh sb="7" eb="9">
      <t>ゴウケイ</t>
    </rPh>
    <rPh sb="9" eb="10">
      <t>ラン</t>
    </rPh>
    <rPh sb="12" eb="14">
      <t>ジョウキン</t>
    </rPh>
    <rPh sb="14" eb="16">
      <t>ショクイン</t>
    </rPh>
    <rPh sb="17" eb="19">
      <t>キンム</t>
    </rPh>
    <rPh sb="22" eb="25">
      <t>ジカンスウ</t>
    </rPh>
    <rPh sb="26" eb="28">
      <t>ドウヨウ</t>
    </rPh>
    <rPh sb="29" eb="30">
      <t>カンガ</t>
    </rPh>
    <rPh sb="31" eb="32">
      <t>カタ</t>
    </rPh>
    <rPh sb="33" eb="35">
      <t>ニュウリョク</t>
    </rPh>
    <phoneticPr fontId="2"/>
  </si>
  <si>
    <t>★「加算に関する届出書」参考資料</t>
    <rPh sb="2" eb="4">
      <t>カサン</t>
    </rPh>
    <rPh sb="5" eb="6">
      <t>カン</t>
    </rPh>
    <rPh sb="8" eb="9">
      <t>トド</t>
    </rPh>
    <rPh sb="9" eb="10">
      <t>デ</t>
    </rPh>
    <rPh sb="10" eb="11">
      <t>ショ</t>
    </rPh>
    <rPh sb="12" eb="14">
      <t>サンコウ</t>
    </rPh>
    <rPh sb="14" eb="16">
      <t>シリョウ</t>
    </rPh>
    <phoneticPr fontId="2"/>
  </si>
  <si>
    <t>（参考）児童指導員等加配加算計算用シート</t>
    <rPh sb="1" eb="3">
      <t>サンコウ</t>
    </rPh>
    <rPh sb="4" eb="6">
      <t>ジドウ</t>
    </rPh>
    <rPh sb="6" eb="9">
      <t>シドウイン</t>
    </rPh>
    <rPh sb="9" eb="10">
      <t>トウ</t>
    </rPh>
    <rPh sb="10" eb="12">
      <t>カハイ</t>
    </rPh>
    <rPh sb="12" eb="14">
      <t>カサン</t>
    </rPh>
    <rPh sb="14" eb="16">
      <t>ケイサン</t>
    </rPh>
    <rPh sb="16" eb="1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</si>
</sst>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quot;人&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indexed="8"/>
      <name val="ＭＳ Ｐゴシック"/>
      <family val="3"/>
      <charset val="128"/>
      <scheme val="minor"/>
    </font>
    <font>
      <sz val="11"/>
      <name val="ＭＳ Ｐゴシック"/>
      <family val="3"/>
      <charset val="128"/>
      <scheme val="minor"/>
    </font>
    <font>
      <b/>
      <sz val="8"/>
      <color indexed="8"/>
      <name val="ＭＳ Ｐゴシック"/>
      <family val="3"/>
      <charset val="128"/>
      <scheme val="minor"/>
    </font>
    <font>
      <b/>
      <sz val="11"/>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8"/>
      <color indexed="8"/>
      <name val="ＭＳ Ｐゴシック"/>
      <family val="3"/>
      <charset val="128"/>
      <scheme val="minor"/>
    </font>
    <font>
      <sz val="8"/>
      <color indexed="10"/>
      <name val="ＭＳ Ｐゴシック"/>
      <family val="3"/>
      <charset val="128"/>
      <scheme val="minor"/>
    </font>
    <font>
      <sz val="8"/>
      <name val="ＭＳ Ｐゴシック"/>
      <family val="3"/>
      <charset val="128"/>
      <scheme val="minor"/>
    </font>
    <font>
      <sz val="12"/>
      <name val="ＭＳ Ｐゴシック"/>
      <family val="3"/>
      <charset val="128"/>
      <scheme val="minor"/>
    </font>
    <font>
      <sz val="7.5"/>
      <color indexed="8"/>
      <name val="ＭＳ Ｐゴシック"/>
      <family val="3"/>
      <charset val="128"/>
      <scheme val="minor"/>
    </font>
    <font>
      <sz val="7.5"/>
      <name val="ＭＳ Ｐゴシック"/>
      <family val="3"/>
      <charset val="128"/>
      <scheme val="minor"/>
    </font>
    <font>
      <b/>
      <sz val="11"/>
      <color indexed="8"/>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2"/>
      <color indexed="8"/>
      <name val="ＭＳ Ｐゴシック"/>
      <family val="3"/>
      <charset val="128"/>
      <scheme val="minor"/>
    </font>
    <font>
      <b/>
      <sz val="10"/>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b/>
      <sz val="8"/>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
      <sz val="9"/>
      <color indexed="81"/>
      <name val="ＭＳ Ｐゴシック"/>
      <family val="3"/>
      <charset val="128"/>
    </font>
    <font>
      <sz val="10"/>
      <color indexed="10"/>
      <name val="ＭＳ Ｐゴシック"/>
      <family val="3"/>
      <charset val="128"/>
      <scheme val="minor"/>
    </font>
    <font>
      <sz val="14"/>
      <name val="ＭＳ Ｐゴシック"/>
      <family val="3"/>
      <charset val="128"/>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8"/>
      </right>
      <top/>
      <bottom style="thin">
        <color indexed="8"/>
      </bottom>
      <diagonal/>
    </border>
    <border>
      <left/>
      <right style="double">
        <color indexed="8"/>
      </right>
      <top/>
      <bottom style="thin">
        <color indexed="8"/>
      </bottom>
      <diagonal/>
    </border>
    <border>
      <left/>
      <right/>
      <top style="medium">
        <color indexed="8"/>
      </top>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style="medium">
        <color indexed="8"/>
      </left>
      <right style="thin">
        <color indexed="8"/>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8"/>
      </right>
      <top/>
      <bottom/>
      <diagonal/>
    </border>
    <border>
      <left style="medium">
        <color indexed="8"/>
      </left>
      <right style="thin">
        <color indexed="8"/>
      </right>
      <top/>
      <bottom style="medium">
        <color indexed="64"/>
      </bottom>
      <diagonal/>
    </border>
    <border>
      <left/>
      <right style="thin">
        <color indexed="8"/>
      </right>
      <top/>
      <bottom style="medium">
        <color indexed="64"/>
      </bottom>
      <diagonal/>
    </border>
    <border>
      <left style="medium">
        <color indexed="8"/>
      </left>
      <right style="thin">
        <color indexed="8"/>
      </right>
      <top/>
      <bottom/>
      <diagonal/>
    </border>
    <border>
      <left/>
      <right style="double">
        <color indexed="8"/>
      </right>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8"/>
      </top>
      <bottom style="thin">
        <color indexed="8"/>
      </bottom>
      <diagonal/>
    </border>
    <border>
      <left/>
      <right/>
      <top style="thin">
        <color indexed="8"/>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style="medium">
        <color indexed="8"/>
      </left>
      <right/>
      <top/>
      <bottom/>
      <diagonal/>
    </border>
    <border>
      <left/>
      <right style="medium">
        <color indexed="8"/>
      </right>
      <top style="medium">
        <color indexed="8"/>
      </top>
      <bottom style="medium">
        <color indexed="8"/>
      </bottom>
      <diagonal/>
    </border>
    <border>
      <left style="thin">
        <color indexed="8"/>
      </left>
      <right/>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double">
        <color indexed="8"/>
      </left>
      <right/>
      <top/>
      <bottom/>
      <diagonal/>
    </border>
    <border>
      <left style="medium">
        <color indexed="64"/>
      </left>
      <right/>
      <top/>
      <bottom/>
      <diagonal/>
    </border>
    <border>
      <left style="double">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8"/>
      </left>
      <right/>
      <top/>
      <bottom style="thin">
        <color indexed="8"/>
      </bottom>
      <diagonal/>
    </border>
    <border>
      <left style="medium">
        <color indexed="8"/>
      </left>
      <right/>
      <top/>
      <bottom style="thin">
        <color indexed="8"/>
      </bottom>
      <diagonal/>
    </border>
    <border>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double">
        <color indexed="8"/>
      </left>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right style="medium">
        <color indexed="8"/>
      </right>
      <top/>
      <bottom style="medium">
        <color indexed="64"/>
      </bottom>
      <diagonal/>
    </border>
    <border>
      <left style="double">
        <color indexed="8"/>
      </left>
      <right/>
      <top style="thin">
        <color indexed="8"/>
      </top>
      <bottom style="medium">
        <color indexed="64"/>
      </bottom>
      <diagonal/>
    </border>
    <border>
      <left/>
      <right style="medium">
        <color indexed="8"/>
      </right>
      <top style="thin">
        <color indexed="8"/>
      </top>
      <bottom style="medium">
        <color indexed="64"/>
      </bottom>
      <diagonal/>
    </border>
    <border>
      <left/>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64"/>
      </right>
      <top style="thin">
        <color indexed="8"/>
      </top>
      <bottom style="medium">
        <color indexed="64"/>
      </bottom>
      <diagonal/>
    </border>
    <border diagonalUp="1">
      <left style="medium">
        <color indexed="64"/>
      </left>
      <right style="thin">
        <color indexed="8"/>
      </right>
      <top style="medium">
        <color indexed="64"/>
      </top>
      <bottom style="thin">
        <color indexed="8"/>
      </bottom>
      <diagonal style="thin">
        <color indexed="64"/>
      </diagonal>
    </border>
    <border diagonalUp="1">
      <left style="medium">
        <color indexed="64"/>
      </left>
      <right style="thin">
        <color indexed="8"/>
      </right>
      <top/>
      <bottom style="medium">
        <color indexed="64"/>
      </bottom>
      <diagonal style="thin">
        <color indexed="64"/>
      </diagonal>
    </border>
    <border>
      <left style="medium">
        <color indexed="8"/>
      </left>
      <right style="thin">
        <color indexed="64"/>
      </right>
      <top style="medium">
        <color indexed="8"/>
      </top>
      <bottom style="medium">
        <color indexed="8"/>
      </bottom>
      <diagonal/>
    </border>
    <border>
      <left style="medium">
        <color indexed="8"/>
      </left>
      <right style="thin">
        <color indexed="64"/>
      </right>
      <top style="medium">
        <color indexed="8"/>
      </top>
      <bottom/>
      <diagonal/>
    </border>
    <border>
      <left/>
      <right style="thin">
        <color indexed="8"/>
      </right>
      <top style="medium">
        <color indexed="64"/>
      </top>
      <bottom/>
      <diagonal/>
    </border>
    <border>
      <left style="thin">
        <color indexed="8"/>
      </left>
      <right/>
      <top style="medium">
        <color indexed="64"/>
      </top>
      <bottom/>
      <diagonal/>
    </border>
    <border>
      <left/>
      <right style="double">
        <color indexed="8"/>
      </right>
      <top style="medium">
        <color indexed="64"/>
      </top>
      <bottom style="thin">
        <color indexed="8"/>
      </bottom>
      <diagonal/>
    </border>
    <border>
      <left style="double">
        <color indexed="8"/>
      </left>
      <right/>
      <top style="medium">
        <color indexed="64"/>
      </top>
      <bottom/>
      <diagonal/>
    </border>
    <border>
      <left/>
      <right style="medium">
        <color indexed="64"/>
      </right>
      <top/>
      <bottom/>
      <diagonal/>
    </border>
    <border>
      <left style="thin">
        <color indexed="8"/>
      </left>
      <right/>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double">
        <color indexed="8"/>
      </left>
      <right/>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Up="1">
      <left style="double">
        <color indexed="8"/>
      </left>
      <right/>
      <top style="medium">
        <color indexed="64"/>
      </top>
      <bottom style="medium">
        <color indexed="64"/>
      </bottom>
      <diagonal style="thin">
        <color indexed="8"/>
      </diagonal>
    </border>
    <border diagonalUp="1">
      <left/>
      <right style="medium">
        <color indexed="64"/>
      </right>
      <top style="medium">
        <color indexed="64"/>
      </top>
      <bottom style="medium">
        <color indexed="64"/>
      </bottom>
      <diagonal style="thin">
        <color indexed="8"/>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medium">
        <color indexed="64"/>
      </right>
      <top/>
      <bottom style="thin">
        <color indexed="64"/>
      </bottom>
      <diagonal/>
    </border>
    <border>
      <left/>
      <right style="thin">
        <color indexed="8"/>
      </right>
      <top/>
      <bottom style="thin">
        <color indexed="64"/>
      </bottom>
      <diagonal/>
    </border>
    <border>
      <left/>
      <right/>
      <top/>
      <bottom style="thin">
        <color indexed="64"/>
      </bottom>
      <diagonal/>
    </border>
    <border>
      <left style="medium">
        <color indexed="64"/>
      </left>
      <right style="medium">
        <color indexed="64"/>
      </right>
      <top style="thin">
        <color indexed="8"/>
      </top>
      <bottom style="thin">
        <color indexed="64"/>
      </bottom>
      <diagonal/>
    </border>
    <border>
      <left style="medium">
        <color indexed="64"/>
      </left>
      <right style="thin">
        <color indexed="8"/>
      </right>
      <top/>
      <bottom style="thin">
        <color indexed="64"/>
      </bottom>
      <diagonal/>
    </border>
    <border>
      <left/>
      <right style="medium">
        <color indexed="64"/>
      </right>
      <top/>
      <bottom style="thin">
        <color indexed="64"/>
      </bottom>
      <diagonal/>
    </border>
    <border>
      <left style="double">
        <color indexed="8"/>
      </left>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style="medium">
        <color indexed="64"/>
      </left>
      <right/>
      <top style="thin">
        <color indexed="8"/>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8"/>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 fillId="0" borderId="0">
      <alignment vertical="center"/>
    </xf>
    <xf numFmtId="0" fontId="19" fillId="4" borderId="0" applyNumberFormat="0" applyBorder="0" applyAlignment="0" applyProtection="0">
      <alignment vertical="center"/>
    </xf>
  </cellStyleXfs>
  <cellXfs count="429">
    <xf numFmtId="0" fontId="0" fillId="0" borderId="0" xfId="0" applyAlignment="1"/>
    <xf numFmtId="0" fontId="20" fillId="0" borderId="0" xfId="0" applyFont="1" applyAlignment="1">
      <alignment vertical="center"/>
    </xf>
    <xf numFmtId="0" fontId="21" fillId="0" borderId="0" xfId="0" applyFont="1" applyAlignment="1">
      <alignment vertical="center"/>
    </xf>
    <xf numFmtId="0" fontId="21" fillId="0" borderId="0" xfId="0" applyFont="1" applyFill="1" applyBorder="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26" fillId="0" borderId="12" xfId="0" applyFont="1" applyBorder="1" applyAlignment="1">
      <alignment horizontal="center" vertical="center" wrapText="1"/>
    </xf>
    <xf numFmtId="0" fontId="26" fillId="0" borderId="0" xfId="0" applyFont="1" applyBorder="1" applyAlignment="1">
      <alignment vertical="center" wrapText="1"/>
    </xf>
    <xf numFmtId="0" fontId="26" fillId="0" borderId="13" xfId="0" applyFont="1" applyBorder="1" applyAlignment="1">
      <alignment horizontal="center" vertical="center" wrapText="1"/>
    </xf>
    <xf numFmtId="0" fontId="23" fillId="0" borderId="0" xfId="0" applyFont="1" applyBorder="1" applyAlignment="1">
      <alignment horizontal="left" vertical="center"/>
    </xf>
    <xf numFmtId="0" fontId="21" fillId="0" borderId="0" xfId="0" applyFont="1" applyBorder="1" applyAlignment="1">
      <alignment vertical="center"/>
    </xf>
    <xf numFmtId="0" fontId="26" fillId="0" borderId="19" xfId="0" applyFont="1" applyBorder="1" applyAlignment="1">
      <alignment vertical="center" wrapText="1"/>
    </xf>
    <xf numFmtId="0" fontId="26" fillId="0" borderId="35" xfId="0" applyFont="1" applyBorder="1" applyAlignment="1">
      <alignment horizontal="center" vertical="center" wrapText="1"/>
    </xf>
    <xf numFmtId="0" fontId="21" fillId="0" borderId="21" xfId="0" applyFont="1" applyBorder="1" applyAlignment="1">
      <alignment vertical="center" wrapText="1"/>
    </xf>
    <xf numFmtId="0" fontId="27" fillId="0" borderId="44" xfId="0" applyFont="1" applyBorder="1" applyAlignment="1">
      <alignment horizontal="center" vertical="center" wrapText="1"/>
    </xf>
    <xf numFmtId="0" fontId="29" fillId="0" borderId="0" xfId="42" applyFont="1" applyFill="1" applyBorder="1" applyAlignment="1">
      <alignment vertical="center" shrinkToFit="1"/>
    </xf>
    <xf numFmtId="0" fontId="29" fillId="0" borderId="0" xfId="42" applyFont="1">
      <alignment vertical="center"/>
    </xf>
    <xf numFmtId="0" fontId="26" fillId="0" borderId="2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Fill="1" applyBorder="1" applyAlignment="1">
      <alignment horizontal="distributed" vertical="center" wrapText="1"/>
    </xf>
    <xf numFmtId="0" fontId="30" fillId="0" borderId="0" xfId="0" applyFont="1" applyAlignment="1">
      <alignment vertical="center"/>
    </xf>
    <xf numFmtId="0" fontId="31" fillId="0" borderId="0" xfId="0" applyFont="1" applyAlignment="1">
      <alignment vertical="center"/>
    </xf>
    <xf numFmtId="0" fontId="34" fillId="0" borderId="25" xfId="0" applyFont="1" applyBorder="1" applyAlignment="1">
      <alignment horizontal="center" vertical="center" wrapText="1"/>
    </xf>
    <xf numFmtId="0" fontId="26" fillId="0" borderId="3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3" xfId="0" applyFont="1" applyBorder="1" applyAlignment="1">
      <alignment horizontal="center" vertical="center" wrapText="1"/>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8" fillId="0" borderId="29" xfId="0" applyFont="1" applyBorder="1" applyAlignment="1">
      <alignment horizontal="center" vertical="center" wrapText="1"/>
    </xf>
    <xf numFmtId="0" fontId="26" fillId="0" borderId="62" xfId="0" applyFont="1" applyBorder="1" applyAlignment="1">
      <alignment vertical="center" wrapText="1"/>
    </xf>
    <xf numFmtId="0" fontId="28" fillId="0" borderId="104" xfId="0" applyFont="1" applyBorder="1" applyAlignment="1">
      <alignment horizontal="center" vertical="center" wrapText="1"/>
    </xf>
    <xf numFmtId="0" fontId="27" fillId="0" borderId="105" xfId="0" applyFont="1" applyBorder="1" applyAlignment="1">
      <alignment horizontal="center" vertical="center" wrapText="1"/>
    </xf>
    <xf numFmtId="0" fontId="26" fillId="0" borderId="57" xfId="0" applyFont="1" applyBorder="1" applyAlignment="1">
      <alignment horizontal="center" vertical="center" wrapText="1"/>
    </xf>
    <xf numFmtId="0" fontId="34" fillId="0" borderId="109" xfId="0" applyFont="1" applyBorder="1" applyAlignment="1">
      <alignment horizontal="center" vertical="center" wrapText="1"/>
    </xf>
    <xf numFmtId="0" fontId="21" fillId="0" borderId="22" xfId="0" applyFont="1" applyBorder="1" applyAlignment="1">
      <alignment vertical="center" wrapText="1"/>
    </xf>
    <xf numFmtId="0" fontId="39" fillId="0" borderId="114"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40" xfId="0" applyFont="1" applyBorder="1" applyAlignment="1">
      <alignment horizontal="center" vertical="center" wrapText="1"/>
    </xf>
    <xf numFmtId="0" fontId="36" fillId="0" borderId="0" xfId="0" applyFont="1" applyAlignment="1">
      <alignment vertical="center"/>
    </xf>
    <xf numFmtId="0" fontId="41" fillId="0" borderId="0" xfId="0" applyFont="1" applyAlignment="1">
      <alignment horizontal="center" vertical="center"/>
    </xf>
    <xf numFmtId="0" fontId="28" fillId="0" borderId="12" xfId="0" applyFont="1" applyBorder="1" applyAlignment="1">
      <alignment horizontal="center" vertical="center" wrapText="1"/>
    </xf>
    <xf numFmtId="0" fontId="28" fillId="0" borderId="0" xfId="0" applyFont="1" applyBorder="1" applyAlignment="1">
      <alignment vertical="center" wrapText="1"/>
    </xf>
    <xf numFmtId="0" fontId="28" fillId="0" borderId="13" xfId="0" applyFont="1" applyBorder="1" applyAlignment="1">
      <alignment horizontal="center" vertical="center" wrapText="1"/>
    </xf>
    <xf numFmtId="0" fontId="28" fillId="0" borderId="19" xfId="0" applyFont="1" applyBorder="1" applyAlignment="1">
      <alignment vertical="center" wrapText="1"/>
    </xf>
    <xf numFmtId="0" fontId="28" fillId="0" borderId="35"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0" xfId="0" applyFont="1" applyBorder="1" applyAlignment="1">
      <alignment horizontal="distributed" vertical="center" wrapText="1"/>
    </xf>
    <xf numFmtId="0" fontId="28" fillId="0" borderId="32" xfId="0" applyFont="1" applyBorder="1" applyAlignment="1">
      <alignment horizontal="center" vertical="center" wrapText="1"/>
    </xf>
    <xf numFmtId="0" fontId="21" fillId="0" borderId="54" xfId="0" applyFont="1" applyBorder="1" applyAlignment="1">
      <alignment horizontal="center" vertical="center" wrapText="1"/>
    </xf>
    <xf numFmtId="0" fontId="42" fillId="0" borderId="0" xfId="0" applyFont="1" applyBorder="1" applyAlignment="1">
      <alignment vertical="center" wrapText="1"/>
    </xf>
    <xf numFmtId="0" fontId="28" fillId="0" borderId="21" xfId="0" applyFont="1" applyBorder="1" applyAlignment="1">
      <alignment horizontal="center" vertical="center" wrapText="1"/>
    </xf>
    <xf numFmtId="0" fontId="21" fillId="0" borderId="24" xfId="0" applyFont="1" applyBorder="1" applyAlignment="1">
      <alignment horizontal="center" vertical="center" wrapText="1"/>
    </xf>
    <xf numFmtId="0" fontId="28" fillId="0" borderId="33" xfId="0" applyFont="1" applyBorder="1" applyAlignment="1">
      <alignment horizontal="center" vertical="center" wrapText="1"/>
    </xf>
    <xf numFmtId="0" fontId="21" fillId="0" borderId="17" xfId="0" applyFont="1" applyBorder="1" applyAlignment="1">
      <alignment horizontal="center" vertical="center" wrapText="1"/>
    </xf>
    <xf numFmtId="0" fontId="33" fillId="0" borderId="10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0" xfId="0" applyFont="1" applyFill="1" applyBorder="1" applyAlignment="1">
      <alignment horizontal="distributed" vertical="center" wrapText="1"/>
    </xf>
    <xf numFmtId="0" fontId="33" fillId="0" borderId="25" xfId="0" applyFont="1" applyBorder="1" applyAlignment="1">
      <alignment horizontal="center" vertical="center" wrapText="1"/>
    </xf>
    <xf numFmtId="0" fontId="39" fillId="0" borderId="0" xfId="0" applyFont="1" applyBorder="1" applyAlignment="1">
      <alignment horizontal="center" vertical="center" wrapText="1"/>
    </xf>
    <xf numFmtId="0" fontId="38" fillId="0" borderId="114"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33" fillId="0" borderId="95"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1" xfId="0" applyFont="1" applyBorder="1" applyAlignment="1">
      <alignment horizontal="center" vertical="center" wrapText="1"/>
    </xf>
    <xf numFmtId="0" fontId="39" fillId="0" borderId="33" xfId="0" applyFont="1" applyBorder="1" applyAlignment="1">
      <alignment horizontal="center" vertical="center" wrapText="1"/>
    </xf>
    <xf numFmtId="0" fontId="28" fillId="0" borderId="75" xfId="0" applyFont="1" applyBorder="1" applyAlignment="1">
      <alignment horizontal="center" vertical="center" wrapText="1"/>
    </xf>
    <xf numFmtId="0" fontId="43" fillId="0" borderId="10" xfId="0" applyFont="1" applyBorder="1" applyAlignment="1">
      <alignment horizontal="center" vertical="center" shrinkToFit="1"/>
    </xf>
    <xf numFmtId="0" fontId="38" fillId="0" borderId="116" xfId="0" applyFont="1" applyBorder="1" applyAlignment="1">
      <alignment horizontal="center" vertical="center" wrapText="1"/>
    </xf>
    <xf numFmtId="0" fontId="38" fillId="0" borderId="55" xfId="0" applyFont="1" applyBorder="1" applyAlignment="1">
      <alignment horizontal="center" vertical="center" wrapText="1"/>
    </xf>
    <xf numFmtId="0" fontId="38" fillId="0" borderId="23"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117" xfId="0" applyFont="1" applyBorder="1" applyAlignment="1">
      <alignment horizontal="center" vertical="center" wrapText="1"/>
    </xf>
    <xf numFmtId="0" fontId="38" fillId="0" borderId="119" xfId="0" applyFont="1" applyBorder="1" applyAlignment="1">
      <alignment horizontal="center" vertical="center" wrapText="1"/>
    </xf>
    <xf numFmtId="0" fontId="38" fillId="0" borderId="118" xfId="0" applyFont="1" applyBorder="1" applyAlignment="1">
      <alignment horizontal="center" vertical="center" wrapText="1"/>
    </xf>
    <xf numFmtId="0" fontId="38" fillId="0" borderId="121" xfId="0" applyFont="1" applyBorder="1" applyAlignment="1">
      <alignment horizontal="center" vertical="center" wrapText="1"/>
    </xf>
    <xf numFmtId="0" fontId="38" fillId="0" borderId="122" xfId="0" applyFont="1" applyBorder="1" applyAlignment="1">
      <alignment horizontal="center" vertical="center" wrapText="1"/>
    </xf>
    <xf numFmtId="0" fontId="38" fillId="0" borderId="125" xfId="0" applyFont="1" applyBorder="1" applyAlignment="1">
      <alignment horizontal="center" vertical="center" wrapText="1"/>
    </xf>
    <xf numFmtId="0" fontId="37" fillId="0" borderId="10"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115"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96"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0"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102" xfId="0" applyFont="1" applyBorder="1" applyAlignment="1">
      <alignment horizontal="center" vertical="center" wrapText="1"/>
    </xf>
    <xf numFmtId="0" fontId="33" fillId="0" borderId="96" xfId="0" applyFont="1" applyBorder="1" applyAlignment="1">
      <alignment horizontal="center" vertical="center"/>
    </xf>
    <xf numFmtId="0" fontId="33" fillId="0" borderId="97" xfId="0" applyFont="1" applyBorder="1" applyAlignment="1">
      <alignment horizontal="center" vertical="center" wrapText="1"/>
    </xf>
    <xf numFmtId="0" fontId="33" fillId="0" borderId="96"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102" xfId="0" applyFont="1" applyBorder="1" applyAlignment="1">
      <alignment horizontal="center" vertical="center" wrapText="1"/>
    </xf>
    <xf numFmtId="0" fontId="40" fillId="0" borderId="32" xfId="0" applyFont="1" applyBorder="1" applyAlignment="1">
      <alignment vertical="center" shrinkToFit="1"/>
    </xf>
    <xf numFmtId="0" fontId="40" fillId="0" borderId="75" xfId="0" applyFont="1" applyBorder="1" applyAlignment="1">
      <alignment vertical="center" shrinkToFit="1"/>
    </xf>
    <xf numFmtId="0" fontId="40" fillId="0" borderId="120" xfId="0" applyFont="1" applyBorder="1" applyAlignment="1">
      <alignment vertical="center" shrinkToFit="1"/>
    </xf>
    <xf numFmtId="0" fontId="40" fillId="0" borderId="33" xfId="0" applyFont="1" applyBorder="1" applyAlignment="1">
      <alignment vertical="center" shrinkToFit="1"/>
    </xf>
    <xf numFmtId="0" fontId="40" fillId="0" borderId="34" xfId="0" applyFont="1" applyBorder="1" applyAlignment="1">
      <alignment vertical="center" shrinkToFit="1"/>
    </xf>
    <xf numFmtId="0" fontId="40" fillId="0" borderId="33" xfId="0" applyFont="1" applyBorder="1" applyAlignment="1">
      <alignment vertical="center" wrapText="1"/>
    </xf>
    <xf numFmtId="0" fontId="24" fillId="0" borderId="32" xfId="0" applyFont="1" applyBorder="1" applyAlignment="1">
      <alignment vertical="center" shrinkToFit="1"/>
    </xf>
    <xf numFmtId="0" fontId="24" fillId="0" borderId="75" xfId="0" applyFont="1" applyBorder="1" applyAlignment="1">
      <alignment vertical="center" shrinkToFit="1"/>
    </xf>
    <xf numFmtId="0" fontId="24" fillId="0" borderId="33" xfId="0" applyFont="1" applyBorder="1" applyAlignment="1">
      <alignment vertical="center" shrinkToFit="1"/>
    </xf>
    <xf numFmtId="0" fontId="24" fillId="0" borderId="34" xfId="0" applyFont="1" applyBorder="1" applyAlignment="1">
      <alignment vertical="center" shrinkToFit="1"/>
    </xf>
    <xf numFmtId="0" fontId="24" fillId="0" borderId="33" xfId="0" applyFont="1" applyBorder="1" applyAlignment="1">
      <alignment vertical="center" wrapText="1"/>
    </xf>
    <xf numFmtId="0" fontId="24" fillId="0" borderId="75" xfId="0" applyFont="1" applyBorder="1" applyAlignment="1">
      <alignment vertical="center" wrapText="1"/>
    </xf>
    <xf numFmtId="0" fontId="43" fillId="0" borderId="54"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19"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70" xfId="0" applyFont="1" applyBorder="1" applyAlignment="1">
      <alignment horizontal="center" vertical="center" shrinkToFit="1"/>
    </xf>
    <xf numFmtId="0" fontId="43" fillId="0" borderId="118" xfId="0" applyFont="1" applyBorder="1" applyAlignment="1">
      <alignment horizontal="center" vertical="center" shrinkToFit="1"/>
    </xf>
    <xf numFmtId="0" fontId="33" fillId="0" borderId="54"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0" xfId="0" applyFont="1" applyBorder="1" applyAlignment="1">
      <alignment horizontal="center" vertical="center" shrinkToFit="1"/>
    </xf>
    <xf numFmtId="0" fontId="33" fillId="0" borderId="17" xfId="0" applyFont="1" applyBorder="1" applyAlignment="1">
      <alignment horizontal="center" vertical="center" wrapText="1"/>
    </xf>
    <xf numFmtId="0" fontId="33" fillId="0" borderId="93" xfId="0" applyFont="1" applyBorder="1" applyAlignment="1">
      <alignment horizontal="center" vertical="center" shrinkToFit="1"/>
    </xf>
    <xf numFmtId="0" fontId="33" fillId="0" borderId="79" xfId="0" applyFont="1" applyBorder="1" applyAlignment="1">
      <alignment horizontal="center" vertical="center" wrapText="1"/>
    </xf>
    <xf numFmtId="0" fontId="33" fillId="0" borderId="82" xfId="0" applyFont="1" applyBorder="1" applyAlignment="1">
      <alignment horizontal="center" vertical="center" shrinkToFit="1"/>
    </xf>
    <xf numFmtId="0" fontId="33" fillId="0" borderId="83" xfId="0" applyFont="1" applyBorder="1" applyAlignment="1">
      <alignment horizontal="center" vertical="center" shrinkToFit="1"/>
    </xf>
    <xf numFmtId="0" fontId="34" fillId="0" borderId="82" xfId="0" applyFont="1" applyBorder="1" applyAlignment="1">
      <alignment horizontal="center" vertical="center" shrinkToFit="1"/>
    </xf>
    <xf numFmtId="0" fontId="34" fillId="0" borderId="83" xfId="0" applyFont="1" applyBorder="1" applyAlignment="1">
      <alignment horizontal="center" vertical="center" shrinkToFit="1"/>
    </xf>
    <xf numFmtId="0" fontId="38" fillId="24" borderId="10" xfId="0" applyFont="1" applyFill="1" applyBorder="1" applyAlignment="1">
      <alignment horizontal="center" vertical="center" wrapText="1"/>
    </xf>
    <xf numFmtId="0" fontId="38" fillId="24" borderId="70" xfId="0" applyFont="1" applyFill="1" applyBorder="1" applyAlignment="1">
      <alignment horizontal="center" vertical="center" wrapText="1"/>
    </xf>
    <xf numFmtId="0" fontId="37" fillId="25" borderId="10" xfId="0" applyFont="1" applyFill="1" applyBorder="1" applyAlignment="1">
      <alignment horizontal="center" vertical="center" wrapText="1"/>
    </xf>
    <xf numFmtId="0" fontId="37" fillId="25" borderId="118" xfId="0" applyFont="1" applyFill="1" applyBorder="1" applyAlignment="1">
      <alignment horizontal="center" vertical="center" wrapText="1"/>
    </xf>
    <xf numFmtId="0" fontId="37" fillId="25" borderId="70" xfId="0" applyFont="1" applyFill="1" applyBorder="1" applyAlignment="1">
      <alignment horizontal="center" vertical="center" wrapText="1"/>
    </xf>
    <xf numFmtId="0" fontId="37" fillId="25" borderId="17" xfId="0" applyFont="1" applyFill="1" applyBorder="1" applyAlignment="1">
      <alignment horizontal="center" vertical="center" wrapText="1"/>
    </xf>
    <xf numFmtId="0" fontId="37" fillId="25" borderId="16"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37" fillId="25" borderId="126" xfId="0" applyFont="1" applyFill="1" applyBorder="1" applyAlignment="1">
      <alignment horizontal="center" vertical="center" wrapText="1"/>
    </xf>
    <xf numFmtId="0" fontId="37" fillId="25" borderId="11" xfId="0" applyFont="1" applyFill="1" applyBorder="1" applyAlignment="1">
      <alignment horizontal="center" vertical="center" wrapText="1"/>
    </xf>
    <xf numFmtId="0" fontId="43" fillId="0" borderId="10"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32" fillId="0" borderId="0" xfId="0" applyFont="1" applyAlignment="1">
      <alignment horizontal="center" vertical="center"/>
    </xf>
    <xf numFmtId="176" fontId="43" fillId="0" borderId="0" xfId="0" applyNumberFormat="1" applyFont="1" applyBorder="1" applyAlignment="1">
      <alignment horizontal="center" vertical="center" wrapText="1"/>
    </xf>
    <xf numFmtId="0" fontId="33" fillId="0" borderId="0" xfId="42" applyFont="1" applyFill="1" applyBorder="1" applyAlignment="1">
      <alignment horizontal="center" vertical="center" shrinkToFit="1"/>
    </xf>
    <xf numFmtId="0" fontId="34" fillId="0" borderId="0" xfId="0" applyFont="1" applyBorder="1" applyAlignment="1">
      <alignment horizontal="center" vertical="center" wrapText="1"/>
    </xf>
    <xf numFmtId="0" fontId="30" fillId="0" borderId="0" xfId="0" applyFont="1" applyAlignment="1">
      <alignment horizontal="left"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21" fillId="26" borderId="131" xfId="0" applyFont="1" applyFill="1" applyBorder="1" applyAlignment="1">
      <alignment horizontal="center" vertical="center"/>
    </xf>
    <xf numFmtId="0" fontId="21" fillId="26" borderId="0" xfId="0" applyFont="1" applyFill="1" applyAlignment="1">
      <alignment vertical="center"/>
    </xf>
    <xf numFmtId="0" fontId="21" fillId="26" borderId="0" xfId="0" applyFont="1" applyFill="1" applyBorder="1" applyAlignment="1">
      <alignment horizontal="center" vertical="center"/>
    </xf>
    <xf numFmtId="0" fontId="21" fillId="26" borderId="0" xfId="0" applyFont="1" applyFill="1" applyBorder="1" applyAlignment="1">
      <alignment vertical="center"/>
    </xf>
    <xf numFmtId="0" fontId="33" fillId="26" borderId="0" xfId="0" applyFont="1" applyFill="1" applyBorder="1" applyAlignment="1">
      <alignment vertical="center"/>
    </xf>
    <xf numFmtId="0" fontId="33" fillId="26" borderId="0" xfId="0" applyFont="1" applyFill="1" applyAlignment="1">
      <alignment vertical="center"/>
    </xf>
    <xf numFmtId="0" fontId="46" fillId="26" borderId="0" xfId="0" applyFont="1" applyFill="1" applyAlignment="1">
      <alignment horizontal="center" vertical="center"/>
    </xf>
    <xf numFmtId="1" fontId="21" fillId="26" borderId="0" xfId="0" applyNumberFormat="1" applyFont="1" applyFill="1" applyAlignment="1">
      <alignment vertical="center"/>
    </xf>
    <xf numFmtId="0" fontId="21" fillId="26" borderId="0" xfId="0" applyFont="1" applyFill="1" applyAlignment="1">
      <alignment horizontal="center" vertical="center"/>
    </xf>
    <xf numFmtId="2" fontId="21" fillId="26" borderId="0" xfId="0" applyNumberFormat="1" applyFont="1" applyFill="1" applyAlignment="1">
      <alignment vertical="center"/>
    </xf>
    <xf numFmtId="0" fontId="21" fillId="24" borderId="131" xfId="0" applyFont="1" applyFill="1" applyBorder="1" applyAlignment="1">
      <alignment horizontal="center" vertical="center"/>
    </xf>
    <xf numFmtId="0" fontId="21" fillId="24" borderId="0" xfId="0" applyFont="1" applyFill="1" applyBorder="1" applyAlignment="1">
      <alignment horizontal="center" vertical="center"/>
    </xf>
    <xf numFmtId="2" fontId="33" fillId="26" borderId="131" xfId="0" applyNumberFormat="1" applyFont="1" applyFill="1" applyBorder="1" applyAlignment="1">
      <alignment vertical="center"/>
    </xf>
    <xf numFmtId="0" fontId="21" fillId="26" borderId="62" xfId="0"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131" xfId="0" applyFont="1" applyFill="1" applyBorder="1" applyAlignment="1">
      <alignment vertical="center"/>
    </xf>
    <xf numFmtId="0" fontId="21" fillId="24" borderId="131" xfId="0" applyFont="1" applyFill="1" applyBorder="1" applyAlignment="1">
      <alignment vertical="center"/>
    </xf>
    <xf numFmtId="2" fontId="33" fillId="24" borderId="131" xfId="0" applyNumberFormat="1" applyFont="1" applyFill="1" applyBorder="1" applyAlignment="1">
      <alignment horizontal="center" vertical="center"/>
    </xf>
    <xf numFmtId="0" fontId="33" fillId="26" borderId="64" xfId="0" applyFont="1" applyFill="1" applyBorder="1" applyAlignment="1">
      <alignment horizontal="center" vertical="center" shrinkToFit="1"/>
    </xf>
    <xf numFmtId="0" fontId="33" fillId="26" borderId="23" xfId="0" applyFont="1" applyFill="1" applyBorder="1" applyAlignment="1">
      <alignment horizontal="center" vertical="center" shrinkToFit="1"/>
    </xf>
    <xf numFmtId="0" fontId="29" fillId="26" borderId="0" xfId="0" applyFont="1" applyFill="1" applyBorder="1" applyAlignment="1">
      <alignment horizontal="center" vertical="center"/>
    </xf>
    <xf numFmtId="0" fontId="46" fillId="26" borderId="0" xfId="0" applyFont="1" applyFill="1" applyBorder="1" applyAlignment="1">
      <alignment horizontal="center" vertical="center"/>
    </xf>
    <xf numFmtId="0" fontId="33" fillId="26" borderId="0" xfId="0" applyFont="1" applyFill="1" applyBorder="1" applyAlignment="1">
      <alignment horizontal="center" vertical="center" shrinkToFit="1"/>
    </xf>
    <xf numFmtId="2" fontId="24" fillId="26" borderId="131" xfId="0" applyNumberFormat="1" applyFont="1" applyFill="1" applyBorder="1" applyAlignment="1">
      <alignment vertical="center" wrapText="1"/>
    </xf>
    <xf numFmtId="0" fontId="21" fillId="26" borderId="0" xfId="0" applyFont="1" applyFill="1" applyBorder="1" applyAlignment="1"/>
    <xf numFmtId="0" fontId="37" fillId="0" borderId="0" xfId="0" applyFont="1" applyFill="1" applyBorder="1" applyAlignment="1">
      <alignment horizontal="center" vertical="center"/>
    </xf>
    <xf numFmtId="0" fontId="39" fillId="0" borderId="35" xfId="0" applyFont="1" applyBorder="1" applyAlignment="1">
      <alignment horizontal="center" vertical="center" wrapText="1"/>
    </xf>
    <xf numFmtId="0" fontId="43" fillId="0" borderId="27" xfId="0" applyFont="1" applyBorder="1" applyAlignment="1">
      <alignment horizontal="center" vertical="center" shrinkToFit="1"/>
    </xf>
    <xf numFmtId="0" fontId="40" fillId="0" borderId="35" xfId="0" applyFont="1" applyBorder="1" applyAlignment="1">
      <alignment vertical="center" wrapText="1"/>
    </xf>
    <xf numFmtId="0" fontId="23" fillId="26" borderId="0" xfId="0" applyFont="1" applyFill="1" applyBorder="1" applyAlignment="1">
      <alignment vertical="center"/>
    </xf>
    <xf numFmtId="2" fontId="21" fillId="26" borderId="0" xfId="0" applyNumberFormat="1" applyFont="1" applyFill="1" applyAlignment="1">
      <alignment horizontal="center" vertical="center"/>
    </xf>
    <xf numFmtId="0" fontId="21" fillId="26" borderId="0" xfId="0" applyFont="1" applyFill="1" applyAlignment="1">
      <alignment horizontal="center" vertical="center"/>
    </xf>
    <xf numFmtId="0" fontId="46" fillId="26" borderId="132" xfId="0" applyFont="1" applyFill="1" applyBorder="1" applyAlignment="1">
      <alignment horizontal="center" vertical="center"/>
    </xf>
    <xf numFmtId="2" fontId="24" fillId="26" borderId="131" xfId="0" applyNumberFormat="1" applyFont="1" applyFill="1" applyBorder="1" applyAlignment="1">
      <alignment horizontal="center" vertical="center" wrapText="1"/>
    </xf>
    <xf numFmtId="2" fontId="24" fillId="26" borderId="131" xfId="0" applyNumberFormat="1" applyFont="1" applyFill="1" applyBorder="1" applyAlignment="1">
      <alignment horizontal="center" vertical="center"/>
    </xf>
    <xf numFmtId="177" fontId="21" fillId="26" borderId="131" xfId="0" applyNumberFormat="1" applyFont="1" applyFill="1" applyBorder="1" applyAlignment="1">
      <alignment horizontal="center" vertical="center"/>
    </xf>
    <xf numFmtId="2" fontId="21" fillId="26" borderId="131" xfId="0" applyNumberFormat="1" applyFont="1" applyFill="1" applyBorder="1" applyAlignment="1">
      <alignment horizontal="center" vertical="center"/>
    </xf>
    <xf numFmtId="0" fontId="46" fillId="26" borderId="0" xfId="0" applyFont="1" applyFill="1" applyAlignment="1">
      <alignment horizontal="center" vertical="top" wrapText="1"/>
    </xf>
    <xf numFmtId="0" fontId="46" fillId="26" borderId="0" xfId="0" applyFont="1" applyFill="1" applyAlignment="1">
      <alignment horizontal="center" vertical="top"/>
    </xf>
    <xf numFmtId="2" fontId="33" fillId="26" borderId="131" xfId="0" applyNumberFormat="1" applyFont="1" applyFill="1" applyBorder="1" applyAlignment="1">
      <alignment horizontal="center" vertical="center"/>
    </xf>
    <xf numFmtId="0" fontId="29" fillId="26" borderId="131" xfId="0" applyFont="1" applyFill="1" applyBorder="1" applyAlignment="1">
      <alignment horizontal="center" vertical="center"/>
    </xf>
    <xf numFmtId="2" fontId="24" fillId="26" borderId="138" xfId="0" applyNumberFormat="1" applyFont="1" applyFill="1" applyBorder="1" applyAlignment="1">
      <alignment horizontal="center" vertical="center" wrapText="1"/>
    </xf>
    <xf numFmtId="2" fontId="33" fillId="26" borderId="139" xfId="0" applyNumberFormat="1" applyFont="1" applyFill="1" applyBorder="1" applyAlignment="1">
      <alignment horizontal="center" vertical="center" textRotation="255"/>
    </xf>
    <xf numFmtId="2" fontId="33" fillId="26" borderId="137" xfId="0" applyNumberFormat="1" applyFont="1" applyFill="1" applyBorder="1" applyAlignment="1">
      <alignment horizontal="center" vertical="center" textRotation="255"/>
    </xf>
    <xf numFmtId="0" fontId="33"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5" xfId="0" applyFont="1" applyBorder="1" applyAlignment="1">
      <alignment horizontal="center" vertical="center" wrapText="1"/>
    </xf>
    <xf numFmtId="0" fontId="21" fillId="26" borderId="0" xfId="0" applyFont="1" applyFill="1" applyBorder="1" applyAlignment="1">
      <alignment horizontal="center" vertical="center"/>
    </xf>
    <xf numFmtId="0" fontId="21" fillId="26" borderId="131" xfId="0" applyFont="1" applyFill="1" applyBorder="1" applyAlignment="1">
      <alignment horizontal="center" vertical="center" wrapText="1"/>
    </xf>
    <xf numFmtId="0" fontId="21" fillId="26" borderId="131" xfId="0" applyFont="1" applyFill="1" applyBorder="1" applyAlignment="1">
      <alignment horizontal="center" vertical="center"/>
    </xf>
    <xf numFmtId="20" fontId="28" fillId="0" borderId="20" xfId="0" applyNumberFormat="1" applyFont="1" applyBorder="1" applyAlignment="1">
      <alignment horizontal="center" vertical="center" wrapText="1"/>
    </xf>
    <xf numFmtId="0" fontId="34" fillId="0" borderId="26"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65" xfId="0" applyFont="1" applyBorder="1" applyAlignment="1">
      <alignment horizontal="center" vertical="center" wrapText="1"/>
    </xf>
    <xf numFmtId="0" fontId="33" fillId="0" borderId="98" xfId="0" applyFont="1" applyBorder="1" applyAlignment="1">
      <alignment horizontal="center" vertical="center" wrapText="1"/>
    </xf>
    <xf numFmtId="0" fontId="33" fillId="0" borderId="99"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9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78"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20" fontId="28" fillId="0" borderId="110" xfId="0" applyNumberFormat="1" applyFont="1" applyBorder="1" applyAlignment="1">
      <alignment horizontal="center" vertical="center" wrapText="1"/>
    </xf>
    <xf numFmtId="20" fontId="28" fillId="0" borderId="102"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5" xfId="0" applyFont="1" applyBorder="1" applyAlignment="1">
      <alignment horizontal="center" vertical="center" wrapText="1"/>
    </xf>
    <xf numFmtId="0" fontId="33" fillId="0" borderId="100" xfId="0" applyFont="1" applyBorder="1" applyAlignment="1">
      <alignment horizontal="center" vertical="center" wrapText="1"/>
    </xf>
    <xf numFmtId="0" fontId="33" fillId="0" borderId="101"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right" vertical="center"/>
    </xf>
    <xf numFmtId="0" fontId="23" fillId="0" borderId="15" xfId="0" applyFont="1" applyBorder="1" applyAlignment="1">
      <alignment horizontal="right" vertical="center"/>
    </xf>
    <xf numFmtId="0" fontId="21" fillId="0" borderId="13" xfId="0" applyFont="1" applyBorder="1" applyAlignment="1">
      <alignment horizontal="center" vertical="center"/>
    </xf>
    <xf numFmtId="0" fontId="21" fillId="0" borderId="5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31" fillId="0" borderId="0" xfId="0" applyFont="1" applyAlignment="1">
      <alignment horizontal="left" vertical="center"/>
    </xf>
    <xf numFmtId="0" fontId="33"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86" xfId="0" applyFont="1" applyBorder="1" applyAlignment="1">
      <alignment horizontal="center" vertical="center" textRotation="255" wrapText="1"/>
    </xf>
    <xf numFmtId="0" fontId="28" fillId="0" borderId="27" xfId="0" applyFont="1" applyBorder="1" applyAlignment="1">
      <alignment horizontal="center" vertical="center" textRotation="255" wrapText="1"/>
    </xf>
    <xf numFmtId="0" fontId="28" fillId="0" borderId="29" xfId="0" applyFont="1" applyBorder="1" applyAlignment="1">
      <alignment horizontal="center" vertical="center" textRotation="255" wrapText="1"/>
    </xf>
    <xf numFmtId="0" fontId="24" fillId="0" borderId="49" xfId="0" applyFont="1" applyBorder="1" applyAlignment="1">
      <alignment horizontal="center" vertical="center" wrapText="1"/>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50" xfId="0" applyFont="1" applyBorder="1" applyAlignment="1">
      <alignment horizontal="center" vertical="center"/>
    </xf>
    <xf numFmtId="0" fontId="24" fillId="0" borderId="0" xfId="0" applyFont="1" applyBorder="1" applyAlignment="1">
      <alignment horizontal="center" vertical="center"/>
    </xf>
    <xf numFmtId="0" fontId="24" fillId="0" borderId="15" xfId="0" applyFont="1" applyBorder="1" applyAlignment="1">
      <alignment horizontal="center" vertical="center"/>
    </xf>
    <xf numFmtId="20" fontId="33" fillId="0" borderId="49" xfId="0" applyNumberFormat="1" applyFont="1" applyBorder="1" applyAlignment="1">
      <alignment horizontal="center" vertical="center" wrapText="1"/>
    </xf>
    <xf numFmtId="20" fontId="33" fillId="0" borderId="12" xfId="0" applyNumberFormat="1" applyFont="1" applyBorder="1" applyAlignment="1">
      <alignment horizontal="center" vertical="center" wrapText="1"/>
    </xf>
    <xf numFmtId="0" fontId="33" fillId="0" borderId="12" xfId="0" applyFont="1" applyBorder="1" applyAlignment="1">
      <alignment horizontal="center" vertical="center" wrapText="1"/>
    </xf>
    <xf numFmtId="0" fontId="33" fillId="0" borderId="14"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91"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88" xfId="0" applyFont="1" applyBorder="1" applyAlignment="1">
      <alignment horizontal="center" vertical="center" wrapText="1"/>
    </xf>
    <xf numFmtId="0" fontId="28" fillId="0" borderId="89"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06"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08" xfId="0" applyFont="1" applyBorder="1" applyAlignment="1">
      <alignment horizontal="center" vertical="center" wrapText="1"/>
    </xf>
    <xf numFmtId="0" fontId="28" fillId="0" borderId="0" xfId="0" applyFont="1" applyBorder="1" applyAlignment="1">
      <alignment horizontal="distributed" vertical="center" wrapText="1"/>
    </xf>
    <xf numFmtId="0" fontId="28" fillId="0" borderId="0" xfId="0" applyFont="1" applyFill="1" applyBorder="1" applyAlignment="1">
      <alignment horizontal="distributed" vertical="center" wrapText="1"/>
    </xf>
    <xf numFmtId="0" fontId="33" fillId="0" borderId="7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60" xfId="0" applyFont="1" applyBorder="1" applyAlignment="1">
      <alignment horizontal="center" vertical="center" wrapText="1"/>
    </xf>
    <xf numFmtId="0" fontId="24" fillId="0" borderId="6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62" xfId="42" applyFont="1" applyFill="1" applyBorder="1" applyAlignment="1">
      <alignment horizontal="center" vertical="center" shrinkToFit="1"/>
    </xf>
    <xf numFmtId="0" fontId="24" fillId="0" borderId="63" xfId="42" applyFont="1" applyFill="1" applyBorder="1" applyAlignment="1">
      <alignment horizontal="center" vertical="center" shrinkToFit="1"/>
    </xf>
    <xf numFmtId="0" fontId="24" fillId="0" borderId="64" xfId="42" applyFont="1" applyFill="1" applyBorder="1" applyAlignment="1">
      <alignment horizontal="center" vertical="center" shrinkToFit="1"/>
    </xf>
    <xf numFmtId="0" fontId="33" fillId="0" borderId="26" xfId="42" applyFont="1" applyFill="1" applyBorder="1" applyAlignment="1">
      <alignment horizontal="center" vertical="center" shrinkToFit="1"/>
    </xf>
    <xf numFmtId="0" fontId="33" fillId="0" borderId="20" xfId="42" applyFont="1" applyFill="1" applyBorder="1" applyAlignment="1">
      <alignment horizontal="center" vertical="center" shrinkToFit="1"/>
    </xf>
    <xf numFmtId="0" fontId="33" fillId="0" borderId="65" xfId="42" applyFont="1" applyFill="1" applyBorder="1" applyAlignment="1">
      <alignment horizontal="center" vertical="center" shrinkToFi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20" fontId="28" fillId="0" borderId="20" xfId="0" applyNumberFormat="1" applyFont="1" applyBorder="1" applyAlignment="1">
      <alignment horizontal="center" vertical="center" shrinkToFit="1"/>
    </xf>
    <xf numFmtId="20" fontId="28" fillId="0" borderId="65" xfId="0" applyNumberFormat="1" applyFont="1" applyBorder="1" applyAlignment="1">
      <alignment horizontal="center" vertical="center" shrinkToFi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37" fillId="24" borderId="111" xfId="0" applyFont="1" applyFill="1" applyBorder="1" applyAlignment="1">
      <alignment horizontal="center" vertical="center"/>
    </xf>
    <xf numFmtId="0" fontId="37" fillId="24" borderId="112" xfId="0" applyFont="1" applyFill="1" applyBorder="1" applyAlignment="1">
      <alignment horizontal="center" vertical="center"/>
    </xf>
    <xf numFmtId="0" fontId="37" fillId="24" borderId="113" xfId="0" applyFont="1" applyFill="1" applyBorder="1" applyAlignment="1">
      <alignment horizontal="center" vertical="center"/>
    </xf>
    <xf numFmtId="20" fontId="26" fillId="0" borderId="20" xfId="0" applyNumberFormat="1" applyFont="1" applyBorder="1" applyAlignment="1">
      <alignment horizontal="center" vertical="center" shrinkToFit="1"/>
    </xf>
    <xf numFmtId="20" fontId="26" fillId="0" borderId="65" xfId="0" applyNumberFormat="1" applyFont="1" applyBorder="1" applyAlignment="1">
      <alignment horizontal="center" vertical="center" shrinkToFit="1"/>
    </xf>
    <xf numFmtId="20" fontId="39" fillId="0" borderId="110" xfId="0" applyNumberFormat="1" applyFont="1" applyBorder="1" applyAlignment="1">
      <alignment horizontal="center" vertical="center" wrapText="1"/>
    </xf>
    <xf numFmtId="20" fontId="39" fillId="0" borderId="102" xfId="0" applyNumberFormat="1" applyFont="1" applyBorder="1" applyAlignment="1">
      <alignment horizontal="center" vertical="center" wrapText="1"/>
    </xf>
    <xf numFmtId="20" fontId="39" fillId="0" borderId="20" xfId="0" applyNumberFormat="1" applyFont="1" applyBorder="1" applyAlignment="1">
      <alignment horizontal="center" vertical="center" wrapText="1"/>
    </xf>
    <xf numFmtId="0" fontId="30" fillId="0" borderId="0" xfId="0" applyFont="1" applyAlignment="1">
      <alignment horizontal="left" vertical="center"/>
    </xf>
    <xf numFmtId="0" fontId="26" fillId="0" borderId="26"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65" xfId="0" applyFont="1" applyBorder="1" applyAlignment="1">
      <alignment horizontal="center" vertical="center" wrapText="1"/>
    </xf>
    <xf numFmtId="0" fontId="24" fillId="0" borderId="2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0" fontId="24" fillId="0" borderId="65" xfId="42" applyFont="1" applyFill="1" applyBorder="1" applyAlignment="1">
      <alignment horizontal="center" vertical="center" shrinkToFit="1"/>
    </xf>
    <xf numFmtId="0" fontId="35" fillId="0" borderId="62"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1" xfId="0" applyFont="1" applyBorder="1" applyAlignment="1">
      <alignment horizontal="center" vertical="center" wrapText="1"/>
    </xf>
    <xf numFmtId="176" fontId="43" fillId="0" borderId="129" xfId="0" applyNumberFormat="1" applyFont="1" applyBorder="1" applyAlignment="1">
      <alignment horizontal="center" vertical="center" wrapText="1"/>
    </xf>
    <xf numFmtId="176" fontId="43" fillId="0" borderId="130" xfId="0" applyNumberFormat="1" applyFont="1" applyBorder="1" applyAlignment="1">
      <alignment horizontal="center" vertical="center" wrapText="1"/>
    </xf>
    <xf numFmtId="0" fontId="43" fillId="0" borderId="58"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42" xfId="0" applyFont="1" applyBorder="1" applyAlignment="1">
      <alignment horizontal="center" vertical="center" wrapText="1"/>
    </xf>
    <xf numFmtId="176" fontId="43" fillId="0" borderId="127" xfId="0" applyNumberFormat="1" applyFont="1" applyBorder="1" applyAlignment="1">
      <alignment horizontal="center" vertical="center" wrapText="1"/>
    </xf>
    <xf numFmtId="176" fontId="43" fillId="0" borderId="81" xfId="0" applyNumberFormat="1" applyFont="1" applyBorder="1" applyAlignment="1">
      <alignment horizontal="center" vertical="center" wrapText="1"/>
    </xf>
    <xf numFmtId="0" fontId="43" fillId="0" borderId="129" xfId="0" applyFont="1" applyBorder="1" applyAlignment="1">
      <alignment horizontal="center" vertical="center" wrapText="1"/>
    </xf>
    <xf numFmtId="0" fontId="43" fillId="0" borderId="130" xfId="0" applyFont="1" applyBorder="1" applyAlignment="1">
      <alignment horizontal="center" vertical="center" wrapText="1"/>
    </xf>
    <xf numFmtId="0" fontId="43" fillId="0" borderId="68"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23" xfId="0" applyFont="1" applyBorder="1" applyAlignment="1">
      <alignment horizontal="center" vertical="center" wrapText="1"/>
    </xf>
    <xf numFmtId="0" fontId="43" fillId="0" borderId="133" xfId="0" applyFont="1" applyBorder="1" applyAlignment="1">
      <alignment horizontal="center" vertical="center" wrapText="1"/>
    </xf>
    <xf numFmtId="0" fontId="43" fillId="0" borderId="136"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124" xfId="0" applyFont="1" applyBorder="1" applyAlignment="1">
      <alignment horizontal="center" vertical="center" wrapText="1"/>
    </xf>
    <xf numFmtId="0" fontId="43" fillId="0" borderId="134" xfId="0" applyFont="1" applyBorder="1" applyAlignment="1">
      <alignment horizontal="center" vertical="center" wrapText="1"/>
    </xf>
    <xf numFmtId="0" fontId="43" fillId="0" borderId="135" xfId="0" applyFont="1" applyBorder="1" applyAlignment="1">
      <alignment horizontal="center" vertical="center" wrapText="1"/>
    </xf>
    <xf numFmtId="0" fontId="43" fillId="0" borderId="73" xfId="0" applyFont="1" applyBorder="1" applyAlignment="1">
      <alignment horizontal="center" vertical="center" wrapText="1"/>
    </xf>
    <xf numFmtId="0" fontId="43" fillId="0" borderId="72"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53"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77" xfId="0" applyFont="1" applyBorder="1" applyAlignment="1">
      <alignment horizontal="center" vertical="center" wrapText="1"/>
    </xf>
    <xf numFmtId="0" fontId="43" fillId="0" borderId="78" xfId="0" applyFont="1" applyBorder="1" applyAlignment="1">
      <alignment horizontal="center" vertical="center" wrapText="1"/>
    </xf>
    <xf numFmtId="0" fontId="43" fillId="0" borderId="79" xfId="0" applyFont="1" applyBorder="1" applyAlignment="1">
      <alignment horizontal="center" vertical="center" wrapText="1"/>
    </xf>
    <xf numFmtId="0" fontId="43" fillId="0" borderId="127" xfId="0" applyFont="1" applyBorder="1" applyAlignment="1">
      <alignment horizontal="center" vertical="center" wrapText="1"/>
    </xf>
    <xf numFmtId="0" fontId="43" fillId="0" borderId="81"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22" xfId="0" applyFont="1" applyBorder="1" applyAlignment="1">
      <alignment horizontal="center" vertical="center" wrapText="1"/>
    </xf>
    <xf numFmtId="0" fontId="34" fillId="0" borderId="98" xfId="0" applyFont="1" applyBorder="1" applyAlignment="1">
      <alignment horizontal="center" vertical="center" wrapText="1"/>
    </xf>
    <xf numFmtId="0" fontId="34" fillId="0" borderId="99"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28" xfId="0" applyFont="1" applyBorder="1" applyAlignment="1">
      <alignment horizontal="center" vertical="center" wrapText="1"/>
    </xf>
    <xf numFmtId="0" fontId="38" fillId="0" borderId="12" xfId="0" applyFont="1" applyBorder="1" applyAlignment="1">
      <alignment horizontal="center" vertical="center"/>
    </xf>
    <xf numFmtId="0" fontId="38" fillId="0" borderId="14" xfId="0" applyFont="1" applyBorder="1" applyAlignment="1">
      <alignment horizontal="center" vertical="center"/>
    </xf>
    <xf numFmtId="20" fontId="39" fillId="0" borderId="49" xfId="0" applyNumberFormat="1" applyFont="1" applyBorder="1" applyAlignment="1">
      <alignment horizontal="center" vertical="center" wrapText="1"/>
    </xf>
    <xf numFmtId="20" fontId="39" fillId="0" borderId="12" xfId="0" applyNumberFormat="1" applyFont="1" applyBorder="1" applyAlignment="1">
      <alignment horizontal="center" vertical="center" wrapText="1"/>
    </xf>
    <xf numFmtId="0" fontId="39" fillId="0" borderId="12" xfId="0" applyFont="1" applyBorder="1" applyAlignment="1">
      <alignment horizontal="center" vertical="center" wrapText="1"/>
    </xf>
    <xf numFmtId="0" fontId="39" fillId="0" borderId="14" xfId="0" applyFont="1" applyBorder="1" applyAlignment="1">
      <alignment horizontal="center" vertical="center" wrapText="1"/>
    </xf>
    <xf numFmtId="0" fontId="26" fillId="0" borderId="86" xfId="0" applyFont="1" applyBorder="1" applyAlignment="1">
      <alignment horizontal="center" vertical="center" textRotation="255" wrapText="1"/>
    </xf>
    <xf numFmtId="0" fontId="26" fillId="0" borderId="27" xfId="0" applyFont="1" applyBorder="1" applyAlignment="1">
      <alignment horizontal="center" vertical="center" textRotation="255" wrapText="1"/>
    </xf>
    <xf numFmtId="0" fontId="26" fillId="0" borderId="29" xfId="0" applyFont="1" applyBorder="1" applyAlignment="1">
      <alignment horizontal="center" vertical="center" textRotation="255" wrapText="1"/>
    </xf>
    <xf numFmtId="0" fontId="26" fillId="0" borderId="87"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24" xfId="0" applyFont="1" applyBorder="1" applyAlignment="1">
      <alignment horizontal="center" vertical="center" wrapText="1"/>
    </xf>
    <xf numFmtId="0" fontId="32" fillId="0" borderId="0" xfId="0" applyFont="1" applyAlignment="1">
      <alignment horizontal="center" vertical="center"/>
    </xf>
    <xf numFmtId="0" fontId="38" fillId="0" borderId="13" xfId="0" applyFont="1" applyBorder="1" applyAlignment="1">
      <alignment horizontal="center" vertical="center"/>
    </xf>
    <xf numFmtId="0" fontId="38" fillId="0" borderId="51" xfId="0" applyFont="1" applyBorder="1" applyAlignment="1">
      <alignment horizontal="center" vertical="center"/>
    </xf>
    <xf numFmtId="20" fontId="43" fillId="0" borderId="49" xfId="0" applyNumberFormat="1" applyFont="1" applyBorder="1" applyAlignment="1">
      <alignment horizontal="center" vertical="center" wrapText="1"/>
    </xf>
    <xf numFmtId="20" fontId="43" fillId="0" borderId="12" xfId="0" applyNumberFormat="1" applyFont="1" applyBorder="1" applyAlignment="1">
      <alignment horizontal="center" vertical="center" wrapText="1"/>
    </xf>
    <xf numFmtId="0" fontId="43" fillId="0" borderId="12" xfId="0" applyFont="1" applyBorder="1" applyAlignment="1">
      <alignment horizontal="center" vertical="center" wrapText="1"/>
    </xf>
    <xf numFmtId="0" fontId="43" fillId="0" borderId="14" xfId="0"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③-２加算様式（就労）"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146538</xdr:colOff>
      <xdr:row>25</xdr:row>
      <xdr:rowOff>14654</xdr:rowOff>
    </xdr:from>
    <xdr:to>
      <xdr:col>26</xdr:col>
      <xdr:colOff>95250</xdr:colOff>
      <xdr:row>25</xdr:row>
      <xdr:rowOff>183173</xdr:rowOff>
    </xdr:to>
    <xdr:sp macro="" textlink="">
      <xdr:nvSpPr>
        <xdr:cNvPr id="2" name="円/楕円 1"/>
        <xdr:cNvSpPr/>
      </xdr:nvSpPr>
      <xdr:spPr>
        <a:xfrm>
          <a:off x="7231673" y="6220558"/>
          <a:ext cx="190500" cy="16851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219808</xdr:colOff>
      <xdr:row>25</xdr:row>
      <xdr:rowOff>14654</xdr:rowOff>
    </xdr:from>
    <xdr:to>
      <xdr:col>25</xdr:col>
      <xdr:colOff>168519</xdr:colOff>
      <xdr:row>25</xdr:row>
      <xdr:rowOff>183173</xdr:rowOff>
    </xdr:to>
    <xdr:sp macro="" textlink="">
      <xdr:nvSpPr>
        <xdr:cNvPr id="2" name="円/楕円 1"/>
        <xdr:cNvSpPr/>
      </xdr:nvSpPr>
      <xdr:spPr>
        <a:xfrm>
          <a:off x="7063154" y="6257192"/>
          <a:ext cx="190500" cy="16851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6"/>
  <sheetViews>
    <sheetView tabSelected="1" zoomScaleNormal="100" zoomScaleSheetLayoutView="100" workbookViewId="0">
      <selection activeCell="A3" sqref="A3"/>
    </sheetView>
  </sheetViews>
  <sheetFormatPr defaultColWidth="9" defaultRowHeight="13" x14ac:dyDescent="0.2"/>
  <cols>
    <col min="1" max="1" width="10.08984375" style="2" customWidth="1"/>
    <col min="2" max="2" width="3.453125" style="2" customWidth="1"/>
    <col min="3" max="3" width="3.7265625" style="2" customWidth="1"/>
    <col min="4" max="4" width="9" style="2"/>
    <col min="5" max="32" width="3.08984375" style="2" customWidth="1"/>
    <col min="33" max="34" width="3.36328125" style="2" customWidth="1"/>
    <col min="35" max="38" width="3.08984375" style="2" customWidth="1"/>
    <col min="39" max="41" width="3.36328125" style="2" customWidth="1"/>
    <col min="42" max="44" width="9" style="2"/>
    <col min="45" max="45" width="13" style="184" bestFit="1" customWidth="1"/>
    <col min="46" max="46" width="9" style="2"/>
    <col min="47" max="47" width="11.26953125" style="2" customWidth="1"/>
    <col min="48" max="48" width="10.90625" style="2" customWidth="1"/>
    <col min="49" max="49" width="4.6328125" style="2" customWidth="1"/>
    <col min="50" max="50" width="4.7265625" style="2" customWidth="1"/>
    <col min="51" max="51" width="12.26953125" style="2" customWidth="1"/>
    <col min="52" max="53" width="9" style="2"/>
    <col min="54" max="54" width="0" style="2" hidden="1" customWidth="1"/>
    <col min="55" max="55" width="9" style="2"/>
    <col min="56" max="56" width="1.7265625" style="2" customWidth="1"/>
    <col min="57" max="16384" width="9" style="2"/>
  </cols>
  <sheetData>
    <row r="1" spans="1:59" x14ac:dyDescent="0.2">
      <c r="A1" s="45" t="s">
        <v>0</v>
      </c>
      <c r="B1" s="45"/>
      <c r="AG1" s="3"/>
      <c r="AH1" s="3"/>
      <c r="AI1" s="3"/>
      <c r="AJ1" s="3"/>
      <c r="AK1" s="3"/>
      <c r="AL1" s="3"/>
      <c r="AM1" s="3"/>
      <c r="AN1" s="3"/>
      <c r="AO1" s="210"/>
    </row>
    <row r="2" spans="1:59" x14ac:dyDescent="0.2">
      <c r="A2" s="264" t="s">
        <v>36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178"/>
    </row>
    <row r="3" spans="1:59" ht="13.5" thickBot="1" x14ac:dyDescent="0.25">
      <c r="A3" s="46"/>
      <c r="B3" s="46"/>
      <c r="C3" s="46"/>
      <c r="D3" s="46"/>
      <c r="E3" s="46"/>
      <c r="F3" s="46"/>
      <c r="G3" s="46"/>
      <c r="H3" s="46"/>
      <c r="I3" s="46"/>
      <c r="J3" s="46"/>
      <c r="K3" s="46"/>
      <c r="L3" s="46"/>
      <c r="M3" s="46"/>
    </row>
    <row r="4" spans="1:59" ht="16.5" customHeight="1" thickBot="1" x14ac:dyDescent="0.25">
      <c r="A4" s="5"/>
      <c r="B4" s="5"/>
      <c r="C4" s="5"/>
      <c r="D4" s="5"/>
      <c r="N4" s="278" t="s">
        <v>78</v>
      </c>
      <c r="O4" s="279"/>
      <c r="P4" s="279"/>
      <c r="Q4" s="279"/>
      <c r="R4" s="280"/>
      <c r="S4" s="31" t="s">
        <v>49</v>
      </c>
      <c r="T4" s="267"/>
      <c r="U4" s="267"/>
      <c r="V4" s="267"/>
      <c r="W4" s="267"/>
      <c r="X4" s="267"/>
      <c r="Y4" s="267"/>
      <c r="Z4" s="267"/>
      <c r="AA4" s="267"/>
      <c r="AB4" s="268"/>
      <c r="AC4" s="284" t="s">
        <v>4</v>
      </c>
      <c r="AD4" s="285"/>
      <c r="AE4" s="285"/>
      <c r="AF4" s="285"/>
      <c r="AG4" s="47" t="s">
        <v>3</v>
      </c>
      <c r="AH4" s="286" t="s">
        <v>4</v>
      </c>
      <c r="AI4" s="286"/>
      <c r="AJ4" s="286"/>
      <c r="AK4" s="286"/>
      <c r="AL4" s="286"/>
      <c r="AM4" s="286"/>
      <c r="AN4" s="287"/>
      <c r="AO4" s="123"/>
      <c r="AP4" s="5"/>
      <c r="AQ4" s="5"/>
      <c r="BD4" s="48"/>
      <c r="BE4" s="5"/>
    </row>
    <row r="5" spans="1:59" ht="16.5" customHeight="1" thickBot="1" x14ac:dyDescent="0.25">
      <c r="A5" s="265" t="s">
        <v>35</v>
      </c>
      <c r="B5" s="265"/>
      <c r="C5" s="265"/>
      <c r="D5" s="265"/>
      <c r="E5" s="265"/>
      <c r="F5" s="265"/>
      <c r="G5" s="265"/>
      <c r="H5" s="265"/>
      <c r="I5" s="265"/>
      <c r="J5" s="265"/>
      <c r="K5" s="265"/>
      <c r="L5" s="265"/>
      <c r="M5" s="266"/>
      <c r="N5" s="281"/>
      <c r="O5" s="282"/>
      <c r="P5" s="282"/>
      <c r="Q5" s="282"/>
      <c r="R5" s="283"/>
      <c r="S5" s="31" t="s">
        <v>50</v>
      </c>
      <c r="T5" s="267"/>
      <c r="U5" s="267"/>
      <c r="V5" s="267"/>
      <c r="W5" s="267"/>
      <c r="X5" s="267"/>
      <c r="Y5" s="267"/>
      <c r="Z5" s="267"/>
      <c r="AA5" s="267"/>
      <c r="AB5" s="268"/>
      <c r="AC5" s="284" t="s">
        <v>4</v>
      </c>
      <c r="AD5" s="285"/>
      <c r="AE5" s="285"/>
      <c r="AF5" s="285"/>
      <c r="AG5" s="49" t="s">
        <v>5</v>
      </c>
      <c r="AH5" s="286" t="s">
        <v>4</v>
      </c>
      <c r="AI5" s="286"/>
      <c r="AJ5" s="286"/>
      <c r="AK5" s="286"/>
      <c r="AL5" s="286"/>
      <c r="AM5" s="286"/>
      <c r="AN5" s="287"/>
      <c r="AO5" s="123"/>
      <c r="AP5" s="9"/>
      <c r="AQ5" s="9"/>
      <c r="AR5" s="9"/>
      <c r="AS5" s="183"/>
      <c r="BD5" s="48"/>
      <c r="BE5" s="9"/>
      <c r="BF5" s="9"/>
      <c r="BG5" s="10"/>
    </row>
    <row r="6" spans="1:59" ht="16.5" customHeight="1" thickBot="1" x14ac:dyDescent="0.25">
      <c r="A6" s="265" t="s">
        <v>34</v>
      </c>
      <c r="B6" s="265"/>
      <c r="C6" s="265"/>
      <c r="D6" s="265"/>
      <c r="E6" s="265"/>
      <c r="F6" s="265"/>
      <c r="G6" s="265"/>
      <c r="H6" s="265"/>
      <c r="I6" s="265"/>
      <c r="J6" s="265"/>
      <c r="K6" s="265"/>
      <c r="L6" s="265"/>
      <c r="M6" s="266"/>
      <c r="N6" s="281"/>
      <c r="O6" s="282"/>
      <c r="P6" s="282"/>
      <c r="Q6" s="282"/>
      <c r="R6" s="283"/>
      <c r="S6" s="32" t="s">
        <v>51</v>
      </c>
      <c r="T6" s="269"/>
      <c r="U6" s="269"/>
      <c r="V6" s="269"/>
      <c r="W6" s="269"/>
      <c r="X6" s="269"/>
      <c r="Y6" s="269"/>
      <c r="Z6" s="269"/>
      <c r="AA6" s="269"/>
      <c r="AB6" s="270"/>
      <c r="AC6" s="284" t="s">
        <v>4</v>
      </c>
      <c r="AD6" s="285"/>
      <c r="AE6" s="285"/>
      <c r="AF6" s="285"/>
      <c r="AG6" s="47" t="s">
        <v>5</v>
      </c>
      <c r="AH6" s="286" t="s">
        <v>4</v>
      </c>
      <c r="AI6" s="286"/>
      <c r="AJ6" s="286"/>
      <c r="AK6" s="286"/>
      <c r="AL6" s="286"/>
      <c r="AM6" s="286"/>
      <c r="AN6" s="287"/>
      <c r="AO6" s="72"/>
      <c r="AP6" s="9"/>
      <c r="AQ6" s="9"/>
      <c r="AR6" s="9"/>
      <c r="AS6" s="183"/>
      <c r="BD6" s="48"/>
      <c r="BE6" s="9"/>
      <c r="BF6" s="9"/>
      <c r="BG6" s="10"/>
    </row>
    <row r="7" spans="1:59" ht="21.75" customHeight="1" x14ac:dyDescent="0.2">
      <c r="A7" s="50"/>
      <c r="B7" s="275" t="s">
        <v>40</v>
      </c>
      <c r="C7" s="288" t="s">
        <v>1</v>
      </c>
      <c r="D7" s="50"/>
      <c r="E7" s="291" t="s">
        <v>6</v>
      </c>
      <c r="F7" s="291"/>
      <c r="G7" s="291"/>
      <c r="H7" s="291"/>
      <c r="I7" s="291"/>
      <c r="J7" s="291"/>
      <c r="K7" s="291"/>
      <c r="L7" s="292" t="s">
        <v>7</v>
      </c>
      <c r="M7" s="291"/>
      <c r="N7" s="291"/>
      <c r="O7" s="291"/>
      <c r="P7" s="291"/>
      <c r="Q7" s="291"/>
      <c r="R7" s="293"/>
      <c r="S7" s="292" t="s">
        <v>8</v>
      </c>
      <c r="T7" s="291"/>
      <c r="U7" s="291"/>
      <c r="V7" s="291"/>
      <c r="W7" s="291"/>
      <c r="X7" s="291"/>
      <c r="Y7" s="293"/>
      <c r="Z7" s="291" t="s">
        <v>9</v>
      </c>
      <c r="AA7" s="291"/>
      <c r="AB7" s="291"/>
      <c r="AC7" s="291"/>
      <c r="AD7" s="291"/>
      <c r="AE7" s="291"/>
      <c r="AF7" s="294"/>
      <c r="AG7" s="295" t="s">
        <v>58</v>
      </c>
      <c r="AH7" s="296"/>
      <c r="AI7" s="273" t="s">
        <v>33</v>
      </c>
      <c r="AJ7" s="274"/>
      <c r="AK7" s="301" t="s">
        <v>59</v>
      </c>
      <c r="AL7" s="244"/>
      <c r="AM7" s="243" t="s">
        <v>60</v>
      </c>
      <c r="AN7" s="244"/>
      <c r="AO7" s="18"/>
      <c r="AP7" s="10"/>
      <c r="AQ7" s="10"/>
      <c r="BD7" s="304"/>
      <c r="BE7" s="10"/>
    </row>
    <row r="8" spans="1:59" x14ac:dyDescent="0.2">
      <c r="A8" s="51" t="s">
        <v>10</v>
      </c>
      <c r="B8" s="276"/>
      <c r="C8" s="289"/>
      <c r="D8" s="51" t="s">
        <v>11</v>
      </c>
      <c r="E8" s="25">
        <v>1</v>
      </c>
      <c r="F8" s="25">
        <v>2</v>
      </c>
      <c r="G8" s="25">
        <v>3</v>
      </c>
      <c r="H8" s="25">
        <v>4</v>
      </c>
      <c r="I8" s="25">
        <v>5</v>
      </c>
      <c r="J8" s="25">
        <v>6</v>
      </c>
      <c r="K8" s="26">
        <v>7</v>
      </c>
      <c r="L8" s="27">
        <v>8</v>
      </c>
      <c r="M8" s="25">
        <v>9</v>
      </c>
      <c r="N8" s="25">
        <v>10</v>
      </c>
      <c r="O8" s="25">
        <v>11</v>
      </c>
      <c r="P8" s="25">
        <v>12</v>
      </c>
      <c r="Q8" s="25">
        <v>13</v>
      </c>
      <c r="R8" s="28">
        <v>14</v>
      </c>
      <c r="S8" s="27">
        <v>15</v>
      </c>
      <c r="T8" s="25">
        <v>16</v>
      </c>
      <c r="U8" s="25">
        <v>17</v>
      </c>
      <c r="V8" s="25">
        <v>18</v>
      </c>
      <c r="W8" s="25">
        <v>19</v>
      </c>
      <c r="X8" s="25">
        <v>20</v>
      </c>
      <c r="Y8" s="28">
        <v>21</v>
      </c>
      <c r="Z8" s="25">
        <v>22</v>
      </c>
      <c r="AA8" s="25">
        <v>23</v>
      </c>
      <c r="AB8" s="25">
        <v>24</v>
      </c>
      <c r="AC8" s="25">
        <v>25</v>
      </c>
      <c r="AD8" s="25">
        <v>26</v>
      </c>
      <c r="AE8" s="25">
        <v>27</v>
      </c>
      <c r="AF8" s="29">
        <v>28</v>
      </c>
      <c r="AG8" s="297"/>
      <c r="AH8" s="298"/>
      <c r="AI8" s="30">
        <v>30</v>
      </c>
      <c r="AJ8" s="35">
        <v>31</v>
      </c>
      <c r="AK8" s="302"/>
      <c r="AL8" s="246"/>
      <c r="AM8" s="245"/>
      <c r="AN8" s="246"/>
      <c r="AO8" s="18"/>
      <c r="AP8" s="214" t="s">
        <v>154</v>
      </c>
      <c r="AQ8" s="188"/>
      <c r="AR8" s="186"/>
      <c r="AS8" s="193"/>
      <c r="AT8" s="186"/>
      <c r="AU8" s="186"/>
      <c r="AV8" s="186"/>
      <c r="AW8" s="186"/>
      <c r="AX8" s="186"/>
      <c r="AY8" s="186"/>
      <c r="AZ8" s="186"/>
      <c r="BA8" s="186"/>
      <c r="BD8" s="304"/>
      <c r="BE8" s="10"/>
    </row>
    <row r="9" spans="1:59" ht="17.149999999999999" customHeight="1" thickBot="1" x14ac:dyDescent="0.25">
      <c r="A9" s="13"/>
      <c r="B9" s="277"/>
      <c r="C9" s="290"/>
      <c r="D9" s="13"/>
      <c r="E9" s="33" t="s">
        <v>44</v>
      </c>
      <c r="F9" s="33"/>
      <c r="G9" s="52"/>
      <c r="H9" s="53"/>
      <c r="I9" s="53"/>
      <c r="J9" s="53"/>
      <c r="K9" s="54"/>
      <c r="L9" s="55"/>
      <c r="M9" s="53"/>
      <c r="N9" s="53"/>
      <c r="O9" s="53"/>
      <c r="P9" s="53"/>
      <c r="Q9" s="53"/>
      <c r="R9" s="56"/>
      <c r="S9" s="55"/>
      <c r="T9" s="53"/>
      <c r="U9" s="53"/>
      <c r="V9" s="53"/>
      <c r="W9" s="53"/>
      <c r="X9" s="53"/>
      <c r="Y9" s="56"/>
      <c r="Z9" s="57"/>
      <c r="AA9" s="53"/>
      <c r="AB9" s="53"/>
      <c r="AC9" s="53"/>
      <c r="AD9" s="53"/>
      <c r="AE9" s="53"/>
      <c r="AF9" s="33"/>
      <c r="AG9" s="299"/>
      <c r="AH9" s="300"/>
      <c r="AI9" s="58"/>
      <c r="AJ9" s="59"/>
      <c r="AK9" s="303"/>
      <c r="AL9" s="248"/>
      <c r="AM9" s="247"/>
      <c r="AN9" s="248"/>
      <c r="AO9" s="18"/>
      <c r="AP9" s="188"/>
      <c r="AQ9" s="188"/>
      <c r="AR9" s="186"/>
      <c r="AS9" s="193"/>
      <c r="AT9" s="186"/>
      <c r="AU9" s="186"/>
      <c r="AV9" s="186"/>
      <c r="AW9" s="186"/>
      <c r="AX9" s="186"/>
      <c r="AY9" s="186"/>
      <c r="AZ9" s="186"/>
      <c r="BA9" s="186"/>
      <c r="BD9" s="304"/>
      <c r="BE9" s="10"/>
    </row>
    <row r="10" spans="1:59" ht="17.149999999999999" customHeight="1" thickBot="1" x14ac:dyDescent="0.25">
      <c r="A10" s="259" t="s">
        <v>52</v>
      </c>
      <c r="B10" s="260"/>
      <c r="C10" s="260"/>
      <c r="D10" s="261"/>
      <c r="E10" s="89"/>
      <c r="F10" s="126"/>
      <c r="G10" s="127"/>
      <c r="H10" s="128"/>
      <c r="I10" s="128"/>
      <c r="J10" s="128"/>
      <c r="K10" s="129"/>
      <c r="L10" s="89"/>
      <c r="M10" s="128"/>
      <c r="N10" s="128"/>
      <c r="O10" s="128"/>
      <c r="P10" s="128"/>
      <c r="Q10" s="128"/>
      <c r="R10" s="129"/>
      <c r="S10" s="89"/>
      <c r="T10" s="128"/>
      <c r="U10" s="128"/>
      <c r="V10" s="128"/>
      <c r="W10" s="128"/>
      <c r="X10" s="128"/>
      <c r="Y10" s="129"/>
      <c r="Z10" s="130"/>
      <c r="AA10" s="130"/>
      <c r="AB10" s="130"/>
      <c r="AC10" s="130"/>
      <c r="AD10" s="130"/>
      <c r="AE10" s="130"/>
      <c r="AF10" s="131"/>
      <c r="AG10" s="241"/>
      <c r="AH10" s="242"/>
      <c r="AI10" s="132"/>
      <c r="AJ10" s="133"/>
      <c r="AK10" s="241"/>
      <c r="AL10" s="242"/>
      <c r="AM10" s="262"/>
      <c r="AN10" s="263"/>
      <c r="AO10" s="18"/>
      <c r="AP10" s="234" t="s">
        <v>133</v>
      </c>
      <c r="AQ10" s="234"/>
      <c r="AR10" s="234"/>
      <c r="AS10" s="196"/>
      <c r="AT10" s="186" t="s">
        <v>141</v>
      </c>
      <c r="AU10" s="186"/>
      <c r="AV10" s="186"/>
      <c r="AW10" s="186"/>
      <c r="AX10" s="186"/>
      <c r="AY10" s="186"/>
      <c r="AZ10" s="186"/>
      <c r="BA10" s="186"/>
      <c r="BB10" s="186"/>
      <c r="BD10" s="60"/>
      <c r="BE10" s="10"/>
    </row>
    <row r="11" spans="1:59" ht="22" customHeight="1" x14ac:dyDescent="0.2">
      <c r="A11" s="61" t="s">
        <v>38</v>
      </c>
      <c r="B11" s="158"/>
      <c r="C11" s="152"/>
      <c r="D11" s="140"/>
      <c r="E11" s="74"/>
      <c r="F11" s="74"/>
      <c r="G11" s="74"/>
      <c r="H11" s="74"/>
      <c r="I11" s="74"/>
      <c r="J11" s="74"/>
      <c r="K11" s="62"/>
      <c r="L11" s="75"/>
      <c r="M11" s="74"/>
      <c r="N11" s="74"/>
      <c r="O11" s="74"/>
      <c r="P11" s="74"/>
      <c r="Q11" s="74"/>
      <c r="R11" s="76"/>
      <c r="S11" s="75"/>
      <c r="T11" s="74"/>
      <c r="U11" s="74"/>
      <c r="V11" s="74"/>
      <c r="W11" s="74"/>
      <c r="X11" s="74"/>
      <c r="Y11" s="76"/>
      <c r="Z11" s="75"/>
      <c r="AA11" s="74"/>
      <c r="AB11" s="74"/>
      <c r="AC11" s="74"/>
      <c r="AD11" s="74"/>
      <c r="AE11" s="74"/>
      <c r="AF11" s="76"/>
      <c r="AG11" s="249"/>
      <c r="AH11" s="250"/>
      <c r="AI11" s="75"/>
      <c r="AJ11" s="76"/>
      <c r="AK11" s="249"/>
      <c r="AL11" s="250"/>
      <c r="AM11" s="306"/>
      <c r="AN11" s="307"/>
      <c r="AO11" s="123"/>
      <c r="AP11" s="235" t="s">
        <v>131</v>
      </c>
      <c r="AQ11" s="235"/>
      <c r="AR11" s="235"/>
      <c r="AS11" s="236" t="s">
        <v>137</v>
      </c>
      <c r="AT11" s="186" t="s">
        <v>152</v>
      </c>
      <c r="AU11" s="186"/>
      <c r="AV11" s="186"/>
      <c r="AW11" s="186"/>
      <c r="AX11" s="186"/>
      <c r="AY11" s="186"/>
      <c r="AZ11" s="186"/>
      <c r="BA11" s="186"/>
      <c r="BB11" s="186"/>
      <c r="BD11" s="305"/>
      <c r="BE11" s="10"/>
      <c r="BF11" s="63"/>
    </row>
    <row r="12" spans="1:59" ht="22" customHeight="1" thickBot="1" x14ac:dyDescent="0.25">
      <c r="A12" s="64" t="s">
        <v>39</v>
      </c>
      <c r="B12" s="159"/>
      <c r="C12" s="153"/>
      <c r="D12" s="141"/>
      <c r="E12" s="77"/>
      <c r="F12" s="77"/>
      <c r="G12" s="77"/>
      <c r="H12" s="77"/>
      <c r="I12" s="77"/>
      <c r="J12" s="77"/>
      <c r="K12" s="65"/>
      <c r="L12" s="78"/>
      <c r="M12" s="77"/>
      <c r="N12" s="77"/>
      <c r="O12" s="77"/>
      <c r="P12" s="77"/>
      <c r="Q12" s="77"/>
      <c r="R12" s="79"/>
      <c r="S12" s="78"/>
      <c r="T12" s="77"/>
      <c r="U12" s="77"/>
      <c r="V12" s="77"/>
      <c r="W12" s="77"/>
      <c r="X12" s="77"/>
      <c r="Y12" s="79"/>
      <c r="Z12" s="78"/>
      <c r="AA12" s="77"/>
      <c r="AB12" s="77"/>
      <c r="AC12" s="77"/>
      <c r="AD12" s="77"/>
      <c r="AE12" s="77"/>
      <c r="AF12" s="79"/>
      <c r="AG12" s="251"/>
      <c r="AH12" s="252"/>
      <c r="AI12" s="78"/>
      <c r="AJ12" s="79"/>
      <c r="AK12" s="251"/>
      <c r="AL12" s="252"/>
      <c r="AM12" s="308"/>
      <c r="AN12" s="309"/>
      <c r="AO12" s="123"/>
      <c r="AP12" s="185" t="s">
        <v>132</v>
      </c>
      <c r="AQ12" s="200" t="s">
        <v>129</v>
      </c>
      <c r="AR12" s="200" t="s">
        <v>130</v>
      </c>
      <c r="AS12" s="236"/>
      <c r="AT12" s="186"/>
      <c r="AU12" s="186"/>
      <c r="AV12" s="186"/>
      <c r="AW12" s="186"/>
      <c r="AX12" s="209" t="s">
        <v>153</v>
      </c>
      <c r="AY12" s="209"/>
      <c r="AZ12" s="189"/>
      <c r="BA12" s="189"/>
      <c r="BB12" s="190" t="s">
        <v>131</v>
      </c>
      <c r="BD12" s="305"/>
      <c r="BE12" s="10"/>
      <c r="BF12" s="48"/>
    </row>
    <row r="13" spans="1:59" ht="22" customHeight="1" x14ac:dyDescent="0.2">
      <c r="A13" s="66"/>
      <c r="B13" s="154"/>
      <c r="C13" s="155"/>
      <c r="D13" s="142"/>
      <c r="E13" s="80"/>
      <c r="F13" s="80"/>
      <c r="G13" s="80"/>
      <c r="H13" s="80"/>
      <c r="I13" s="80"/>
      <c r="J13" s="80"/>
      <c r="K13" s="67"/>
      <c r="L13" s="81"/>
      <c r="M13" s="80"/>
      <c r="N13" s="80"/>
      <c r="O13" s="80"/>
      <c r="P13" s="80"/>
      <c r="Q13" s="80"/>
      <c r="R13" s="82"/>
      <c r="S13" s="81"/>
      <c r="T13" s="80"/>
      <c r="U13" s="80"/>
      <c r="V13" s="80"/>
      <c r="W13" s="80"/>
      <c r="X13" s="80"/>
      <c r="Y13" s="82"/>
      <c r="Z13" s="81"/>
      <c r="AA13" s="80"/>
      <c r="AB13" s="80"/>
      <c r="AC13" s="80"/>
      <c r="AD13" s="80"/>
      <c r="AE13" s="80"/>
      <c r="AF13" s="82"/>
      <c r="AG13" s="253"/>
      <c r="AH13" s="254"/>
      <c r="AI13" s="81"/>
      <c r="AJ13" s="82"/>
      <c r="AK13" s="253"/>
      <c r="AL13" s="254"/>
      <c r="AM13" s="310"/>
      <c r="AN13" s="254"/>
      <c r="AO13" s="123"/>
      <c r="AP13" s="201"/>
      <c r="AQ13" s="201"/>
      <c r="AR13" s="200">
        <f>AP13-AQ13</f>
        <v>0</v>
      </c>
      <c r="AS13" s="202"/>
      <c r="AT13" s="222" t="s">
        <v>140</v>
      </c>
      <c r="AU13" s="191"/>
      <c r="AV13" s="191"/>
      <c r="AW13" s="191"/>
      <c r="AX13" s="224" t="s">
        <v>144</v>
      </c>
      <c r="AY13" s="224"/>
      <c r="AZ13" s="220" t="e">
        <f>ROUNDDOWN(BB13/$AS$10,2)</f>
        <v>#DIV/0!</v>
      </c>
      <c r="BA13" s="220"/>
      <c r="BB13" s="192">
        <f>SUM(AQ13:AQ25)</f>
        <v>0</v>
      </c>
      <c r="BD13" s="305"/>
      <c r="BE13" s="10"/>
      <c r="BF13" s="48"/>
    </row>
    <row r="14" spans="1:59" ht="22" customHeight="1" x14ac:dyDescent="0.2">
      <c r="A14" s="66"/>
      <c r="B14" s="154"/>
      <c r="C14" s="155"/>
      <c r="D14" s="143"/>
      <c r="E14" s="80"/>
      <c r="F14" s="80"/>
      <c r="G14" s="80"/>
      <c r="H14" s="80"/>
      <c r="I14" s="80"/>
      <c r="J14" s="80"/>
      <c r="K14" s="67"/>
      <c r="L14" s="81"/>
      <c r="M14" s="80"/>
      <c r="N14" s="80"/>
      <c r="O14" s="80"/>
      <c r="P14" s="80"/>
      <c r="Q14" s="80"/>
      <c r="R14" s="82"/>
      <c r="S14" s="81"/>
      <c r="T14" s="80"/>
      <c r="U14" s="80"/>
      <c r="V14" s="80"/>
      <c r="W14" s="80"/>
      <c r="X14" s="80"/>
      <c r="Y14" s="82"/>
      <c r="Z14" s="81"/>
      <c r="AA14" s="80"/>
      <c r="AB14" s="80"/>
      <c r="AC14" s="80"/>
      <c r="AD14" s="80"/>
      <c r="AE14" s="80"/>
      <c r="AF14" s="82"/>
      <c r="AG14" s="255"/>
      <c r="AH14" s="256"/>
      <c r="AI14" s="81"/>
      <c r="AJ14" s="82"/>
      <c r="AK14" s="255"/>
      <c r="AL14" s="256"/>
      <c r="AM14" s="272"/>
      <c r="AN14" s="256"/>
      <c r="AO14" s="123"/>
      <c r="AP14" s="201"/>
      <c r="AQ14" s="201"/>
      <c r="AR14" s="200">
        <f t="shared" ref="AR14:AR21" si="0">AP14-AQ14</f>
        <v>0</v>
      </c>
      <c r="AS14" s="202"/>
      <c r="AT14" s="223"/>
      <c r="AU14" s="225" t="s">
        <v>138</v>
      </c>
      <c r="AV14" s="225"/>
      <c r="AW14" s="205"/>
      <c r="AX14" s="226" t="s">
        <v>145</v>
      </c>
      <c r="AY14" s="219"/>
      <c r="AZ14" s="220" t="e">
        <f t="shared" ref="AZ14:AZ18" si="1">ROUNDDOWN(BB14/$AS$10,2)</f>
        <v>#DIV/0!</v>
      </c>
      <c r="BA14" s="220"/>
      <c r="BB14" s="192">
        <f>SUM(AP13:AP25)</f>
        <v>0</v>
      </c>
      <c r="BD14" s="305"/>
      <c r="BE14" s="10"/>
      <c r="BF14" s="48"/>
    </row>
    <row r="15" spans="1:59" ht="22" customHeight="1" x14ac:dyDescent="0.2">
      <c r="A15" s="66"/>
      <c r="B15" s="154"/>
      <c r="C15" s="155"/>
      <c r="D15" s="143"/>
      <c r="E15" s="80"/>
      <c r="F15" s="80"/>
      <c r="G15" s="80"/>
      <c r="H15" s="80"/>
      <c r="I15" s="80"/>
      <c r="J15" s="80"/>
      <c r="K15" s="67"/>
      <c r="L15" s="81"/>
      <c r="M15" s="80"/>
      <c r="N15" s="80"/>
      <c r="O15" s="80"/>
      <c r="P15" s="80"/>
      <c r="Q15" s="80"/>
      <c r="R15" s="82"/>
      <c r="S15" s="81"/>
      <c r="T15" s="80"/>
      <c r="U15" s="80"/>
      <c r="V15" s="80"/>
      <c r="W15" s="80"/>
      <c r="X15" s="80"/>
      <c r="Y15" s="82"/>
      <c r="Z15" s="81"/>
      <c r="AA15" s="80"/>
      <c r="AB15" s="80"/>
      <c r="AC15" s="80"/>
      <c r="AD15" s="80"/>
      <c r="AE15" s="80"/>
      <c r="AF15" s="82"/>
      <c r="AG15" s="255"/>
      <c r="AH15" s="256"/>
      <c r="AI15" s="81"/>
      <c r="AJ15" s="82"/>
      <c r="AK15" s="255"/>
      <c r="AL15" s="256"/>
      <c r="AM15" s="272"/>
      <c r="AN15" s="256"/>
      <c r="AO15" s="123"/>
      <c r="AP15" s="201"/>
      <c r="AQ15" s="201"/>
      <c r="AR15" s="200">
        <f t="shared" si="0"/>
        <v>0</v>
      </c>
      <c r="AS15" s="202"/>
      <c r="AT15" s="223"/>
      <c r="AU15" s="197" t="s">
        <v>135</v>
      </c>
      <c r="AV15" s="185">
        <f>SUMIFS(AR13:AR25,AS13:AS25,"理学療法士等")</f>
        <v>0</v>
      </c>
      <c r="AW15" s="187"/>
      <c r="AX15" s="227"/>
      <c r="AY15" s="208" t="s">
        <v>146</v>
      </c>
      <c r="AZ15" s="220" t="e">
        <f t="shared" si="1"/>
        <v>#DIV/0!</v>
      </c>
      <c r="BA15" s="220"/>
      <c r="BB15" s="192">
        <f>SUMIFS(AP13:AP25,AS13:AS25,"理学療法士等")</f>
        <v>0</v>
      </c>
      <c r="BD15" s="305"/>
      <c r="BE15" s="10"/>
      <c r="BF15" s="48"/>
    </row>
    <row r="16" spans="1:59" ht="22" customHeight="1" x14ac:dyDescent="0.2">
      <c r="A16" s="66"/>
      <c r="B16" s="154"/>
      <c r="C16" s="155"/>
      <c r="D16" s="143"/>
      <c r="E16" s="80"/>
      <c r="F16" s="80"/>
      <c r="G16" s="80"/>
      <c r="H16" s="80"/>
      <c r="I16" s="80"/>
      <c r="J16" s="80"/>
      <c r="K16" s="67"/>
      <c r="L16" s="81"/>
      <c r="M16" s="80"/>
      <c r="N16" s="80"/>
      <c r="O16" s="80"/>
      <c r="P16" s="80"/>
      <c r="Q16" s="80"/>
      <c r="R16" s="82"/>
      <c r="S16" s="81"/>
      <c r="T16" s="80"/>
      <c r="U16" s="80"/>
      <c r="V16" s="80"/>
      <c r="W16" s="80"/>
      <c r="X16" s="80"/>
      <c r="Y16" s="82"/>
      <c r="Z16" s="81"/>
      <c r="AA16" s="80"/>
      <c r="AB16" s="80"/>
      <c r="AC16" s="80"/>
      <c r="AD16" s="80"/>
      <c r="AE16" s="80"/>
      <c r="AF16" s="82"/>
      <c r="AG16" s="255"/>
      <c r="AH16" s="256"/>
      <c r="AI16" s="81"/>
      <c r="AJ16" s="82"/>
      <c r="AK16" s="255"/>
      <c r="AL16" s="256"/>
      <c r="AM16" s="272"/>
      <c r="AN16" s="256"/>
      <c r="AO16" s="123"/>
      <c r="AP16" s="201"/>
      <c r="AQ16" s="201"/>
      <c r="AR16" s="200">
        <f t="shared" si="0"/>
        <v>0</v>
      </c>
      <c r="AS16" s="202"/>
      <c r="AT16" s="223"/>
      <c r="AU16" s="197" t="s">
        <v>134</v>
      </c>
      <c r="AV16" s="185">
        <f>SUMIFS(AR13:AR25,AS13:AS25,"児童指導員等")</f>
        <v>0</v>
      </c>
      <c r="AW16" s="187"/>
      <c r="AX16" s="227"/>
      <c r="AY16" s="208" t="s">
        <v>147</v>
      </c>
      <c r="AZ16" s="220" t="e">
        <f t="shared" si="1"/>
        <v>#DIV/0!</v>
      </c>
      <c r="BA16" s="220"/>
      <c r="BB16" s="192">
        <f>SUMIFS(AP13:AP25,AS13:AS25,"児童指導員等")</f>
        <v>0</v>
      </c>
      <c r="BD16" s="305"/>
      <c r="BE16" s="10"/>
      <c r="BF16" s="48"/>
    </row>
    <row r="17" spans="1:78" ht="22" customHeight="1" x14ac:dyDescent="0.2">
      <c r="A17" s="66"/>
      <c r="B17" s="154"/>
      <c r="C17" s="155"/>
      <c r="D17" s="144"/>
      <c r="E17" s="80"/>
      <c r="F17" s="80"/>
      <c r="G17" s="80"/>
      <c r="H17" s="80"/>
      <c r="I17" s="80"/>
      <c r="J17" s="80"/>
      <c r="K17" s="67"/>
      <c r="L17" s="81"/>
      <c r="M17" s="80"/>
      <c r="N17" s="80"/>
      <c r="O17" s="80"/>
      <c r="P17" s="80"/>
      <c r="Q17" s="80"/>
      <c r="R17" s="82"/>
      <c r="S17" s="81"/>
      <c r="T17" s="80"/>
      <c r="U17" s="80"/>
      <c r="V17" s="80"/>
      <c r="W17" s="80"/>
      <c r="X17" s="80"/>
      <c r="Y17" s="82"/>
      <c r="Z17" s="81"/>
      <c r="AA17" s="80"/>
      <c r="AB17" s="80"/>
      <c r="AC17" s="80"/>
      <c r="AD17" s="80"/>
      <c r="AE17" s="80"/>
      <c r="AF17" s="82"/>
      <c r="AG17" s="255"/>
      <c r="AH17" s="256"/>
      <c r="AI17" s="81"/>
      <c r="AJ17" s="82"/>
      <c r="AK17" s="255"/>
      <c r="AL17" s="256"/>
      <c r="AM17" s="272"/>
      <c r="AN17" s="256"/>
      <c r="AO17" s="123"/>
      <c r="AP17" s="201"/>
      <c r="AQ17" s="201"/>
      <c r="AR17" s="200">
        <f t="shared" si="0"/>
        <v>0</v>
      </c>
      <c r="AS17" s="202"/>
      <c r="AT17" s="223"/>
      <c r="AU17" s="197" t="s">
        <v>136</v>
      </c>
      <c r="AV17" s="185">
        <f>SUMIFS(AR13:AR25,AS13:AS25,"その他の従業者")</f>
        <v>0</v>
      </c>
      <c r="AW17" s="187"/>
      <c r="AX17" s="228"/>
      <c r="AY17" s="208" t="s">
        <v>148</v>
      </c>
      <c r="AZ17" s="220" t="e">
        <f t="shared" si="1"/>
        <v>#DIV/0!</v>
      </c>
      <c r="BA17" s="220"/>
      <c r="BB17" s="192">
        <f>SUMIFS(AP13:AP25,AS13:AS25,"その他の従業者")</f>
        <v>0</v>
      </c>
      <c r="BD17" s="305"/>
      <c r="BE17" s="10"/>
      <c r="BF17" s="10"/>
    </row>
    <row r="18" spans="1:78" ht="22" customHeight="1" thickBot="1" x14ac:dyDescent="0.25">
      <c r="A18" s="66"/>
      <c r="B18" s="154"/>
      <c r="C18" s="155"/>
      <c r="D18" s="144"/>
      <c r="E18" s="80"/>
      <c r="F18" s="80"/>
      <c r="G18" s="80"/>
      <c r="H18" s="80"/>
      <c r="I18" s="80"/>
      <c r="J18" s="80"/>
      <c r="K18" s="67"/>
      <c r="L18" s="81"/>
      <c r="M18" s="80"/>
      <c r="N18" s="80"/>
      <c r="O18" s="80"/>
      <c r="P18" s="80"/>
      <c r="Q18" s="80"/>
      <c r="R18" s="82"/>
      <c r="S18" s="80"/>
      <c r="T18" s="80"/>
      <c r="U18" s="80"/>
      <c r="V18" s="80"/>
      <c r="W18" s="80"/>
      <c r="X18" s="80"/>
      <c r="Y18" s="67"/>
      <c r="Z18" s="81"/>
      <c r="AA18" s="80"/>
      <c r="AB18" s="80"/>
      <c r="AC18" s="80"/>
      <c r="AD18" s="80"/>
      <c r="AE18" s="80"/>
      <c r="AF18" s="83"/>
      <c r="AG18" s="255"/>
      <c r="AH18" s="256"/>
      <c r="AI18" s="81"/>
      <c r="AJ18" s="83"/>
      <c r="AK18" s="255"/>
      <c r="AL18" s="256"/>
      <c r="AM18" s="272"/>
      <c r="AN18" s="256"/>
      <c r="AO18" s="179"/>
      <c r="AP18" s="201"/>
      <c r="AQ18" s="201"/>
      <c r="AR18" s="200">
        <f t="shared" si="0"/>
        <v>0</v>
      </c>
      <c r="AS18" s="202"/>
      <c r="AT18" s="223"/>
      <c r="AU18" s="217" t="s">
        <v>139</v>
      </c>
      <c r="AV18" s="217"/>
      <c r="AW18" s="206"/>
      <c r="AX18" s="218" t="s">
        <v>149</v>
      </c>
      <c r="AY18" s="219"/>
      <c r="AZ18" s="220" t="e">
        <f t="shared" si="1"/>
        <v>#DIV/0!</v>
      </c>
      <c r="BA18" s="220"/>
      <c r="BB18" s="192">
        <f>BB14-BB13</f>
        <v>0</v>
      </c>
      <c r="BD18" s="305"/>
      <c r="BE18" s="10"/>
    </row>
    <row r="19" spans="1:78" ht="22" customHeight="1" x14ac:dyDescent="0.2">
      <c r="A19" s="66"/>
      <c r="B19" s="154"/>
      <c r="C19" s="155"/>
      <c r="D19" s="144"/>
      <c r="E19" s="80"/>
      <c r="F19" s="80"/>
      <c r="G19" s="80"/>
      <c r="H19" s="80"/>
      <c r="I19" s="80"/>
      <c r="J19" s="80"/>
      <c r="K19" s="67"/>
      <c r="L19" s="81"/>
      <c r="M19" s="80"/>
      <c r="N19" s="80"/>
      <c r="O19" s="80"/>
      <c r="P19" s="80"/>
      <c r="Q19" s="80"/>
      <c r="R19" s="82"/>
      <c r="S19" s="80"/>
      <c r="T19" s="80"/>
      <c r="U19" s="80"/>
      <c r="V19" s="80"/>
      <c r="W19" s="80"/>
      <c r="X19" s="80"/>
      <c r="Y19" s="67"/>
      <c r="Z19" s="81"/>
      <c r="AA19" s="80"/>
      <c r="AB19" s="80"/>
      <c r="AC19" s="80"/>
      <c r="AD19" s="80"/>
      <c r="AE19" s="80"/>
      <c r="AF19" s="83"/>
      <c r="AG19" s="255"/>
      <c r="AH19" s="256"/>
      <c r="AI19" s="81"/>
      <c r="AJ19" s="83"/>
      <c r="AK19" s="255"/>
      <c r="AL19" s="256"/>
      <c r="AM19" s="272"/>
      <c r="AN19" s="256"/>
      <c r="AO19" s="179"/>
      <c r="AP19" s="201"/>
      <c r="AQ19" s="201"/>
      <c r="AR19" s="200">
        <f t="shared" si="0"/>
        <v>0</v>
      </c>
      <c r="AS19" s="202"/>
      <c r="AT19" s="223"/>
      <c r="AU19" s="198" t="s">
        <v>142</v>
      </c>
      <c r="AV19" s="203" t="str">
        <f>IF(AV15&gt;=AS10,"理学療法士等",IF(SUM(AV15:AV16)&gt;=AS10,"児童指導員等",IF(SUM(AV15:AV17)&gt;=AS10,"その他の従業者","なし")))</f>
        <v>理学療法士等</v>
      </c>
      <c r="AW19" s="207"/>
      <c r="AX19" s="221" t="s">
        <v>150</v>
      </c>
      <c r="AY19" s="221"/>
      <c r="AZ19" s="221" t="str">
        <f>AV19</f>
        <v>理学療法士等</v>
      </c>
      <c r="BA19" s="221"/>
      <c r="BB19" s="186"/>
      <c r="BD19" s="305"/>
      <c r="BE19" s="10"/>
    </row>
    <row r="20" spans="1:78" ht="22" customHeight="1" thickBot="1" x14ac:dyDescent="0.25">
      <c r="A20" s="66"/>
      <c r="B20" s="154"/>
      <c r="C20" s="155"/>
      <c r="D20" s="144"/>
      <c r="E20" s="80"/>
      <c r="F20" s="80"/>
      <c r="G20" s="80"/>
      <c r="H20" s="80"/>
      <c r="I20" s="80"/>
      <c r="J20" s="80"/>
      <c r="K20" s="67"/>
      <c r="L20" s="81"/>
      <c r="M20" s="80"/>
      <c r="N20" s="80"/>
      <c r="O20" s="80"/>
      <c r="P20" s="80"/>
      <c r="Q20" s="80"/>
      <c r="R20" s="82"/>
      <c r="S20" s="80"/>
      <c r="T20" s="80"/>
      <c r="U20" s="80"/>
      <c r="V20" s="80"/>
      <c r="W20" s="80"/>
      <c r="X20" s="80"/>
      <c r="Y20" s="67"/>
      <c r="Z20" s="81"/>
      <c r="AA20" s="80"/>
      <c r="AB20" s="80"/>
      <c r="AC20" s="80"/>
      <c r="AD20" s="80"/>
      <c r="AE20" s="80"/>
      <c r="AF20" s="83"/>
      <c r="AG20" s="255"/>
      <c r="AH20" s="256"/>
      <c r="AI20" s="81"/>
      <c r="AJ20" s="83"/>
      <c r="AK20" s="255"/>
      <c r="AL20" s="256"/>
      <c r="AM20" s="272"/>
      <c r="AN20" s="256"/>
      <c r="AO20" s="123"/>
      <c r="AP20" s="201"/>
      <c r="AQ20" s="201"/>
      <c r="AR20" s="200">
        <f t="shared" si="0"/>
        <v>0</v>
      </c>
      <c r="AS20" s="202"/>
      <c r="AT20" s="223"/>
      <c r="AU20" s="199" t="s">
        <v>143</v>
      </c>
      <c r="AV20" s="204" t="str">
        <f>IF(AV15&gt;=AS10*2,"理学療法士等",IF(SUM(AV15:AV16)&gt;=AS10*2,"児童指導員等",IF(SUM(AV15:AV17)&gt;=AS10*2,"その他の従業者","なし")))</f>
        <v>理学療法士等</v>
      </c>
      <c r="AW20" s="207"/>
      <c r="AX20" s="221" t="s">
        <v>151</v>
      </c>
      <c r="AY20" s="221"/>
      <c r="AZ20" s="221" t="str">
        <f>AV20</f>
        <v>理学療法士等</v>
      </c>
      <c r="BA20" s="221"/>
      <c r="BB20" s="186"/>
      <c r="BD20" s="305"/>
      <c r="BE20" s="10"/>
    </row>
    <row r="21" spans="1:78" ht="22" customHeight="1" x14ac:dyDescent="0.2">
      <c r="A21" s="66"/>
      <c r="B21" s="154"/>
      <c r="C21" s="155"/>
      <c r="D21" s="144"/>
      <c r="E21" s="80"/>
      <c r="F21" s="80"/>
      <c r="G21" s="80"/>
      <c r="H21" s="80"/>
      <c r="I21" s="80"/>
      <c r="J21" s="80"/>
      <c r="K21" s="67"/>
      <c r="L21" s="81"/>
      <c r="M21" s="80"/>
      <c r="N21" s="80"/>
      <c r="O21" s="80"/>
      <c r="P21" s="80"/>
      <c r="Q21" s="80"/>
      <c r="R21" s="82"/>
      <c r="S21" s="80"/>
      <c r="T21" s="80"/>
      <c r="U21" s="80"/>
      <c r="V21" s="80"/>
      <c r="W21" s="80"/>
      <c r="X21" s="80"/>
      <c r="Y21" s="67"/>
      <c r="Z21" s="81"/>
      <c r="AA21" s="80"/>
      <c r="AB21" s="80"/>
      <c r="AC21" s="80"/>
      <c r="AD21" s="80"/>
      <c r="AE21" s="80"/>
      <c r="AF21" s="83"/>
      <c r="AG21" s="255"/>
      <c r="AH21" s="256"/>
      <c r="AI21" s="81"/>
      <c r="AJ21" s="83"/>
      <c r="AK21" s="255"/>
      <c r="AL21" s="256"/>
      <c r="AM21" s="272"/>
      <c r="AN21" s="256"/>
      <c r="AO21" s="123"/>
      <c r="AP21" s="201"/>
      <c r="AQ21" s="201"/>
      <c r="AR21" s="200">
        <f t="shared" si="0"/>
        <v>0</v>
      </c>
      <c r="AS21" s="202"/>
      <c r="AT21" s="223"/>
      <c r="AU21" s="191"/>
      <c r="AV21" s="191"/>
      <c r="AW21" s="191"/>
      <c r="AX21" s="215"/>
      <c r="AY21" s="215"/>
      <c r="AZ21" s="194"/>
      <c r="BA21" s="194"/>
      <c r="BB21" s="186"/>
      <c r="BD21" s="305"/>
      <c r="BE21" s="10"/>
    </row>
    <row r="22" spans="1:78" ht="22" customHeight="1" x14ac:dyDescent="0.2">
      <c r="A22" s="66"/>
      <c r="B22" s="154"/>
      <c r="C22" s="155"/>
      <c r="D22" s="144"/>
      <c r="E22" s="80"/>
      <c r="F22" s="80"/>
      <c r="G22" s="80"/>
      <c r="H22" s="80"/>
      <c r="I22" s="80"/>
      <c r="J22" s="80"/>
      <c r="K22" s="67"/>
      <c r="L22" s="81"/>
      <c r="M22" s="80"/>
      <c r="N22" s="80"/>
      <c r="O22" s="80"/>
      <c r="P22" s="80"/>
      <c r="Q22" s="80"/>
      <c r="R22" s="82"/>
      <c r="S22" s="80"/>
      <c r="T22" s="80"/>
      <c r="U22" s="80"/>
      <c r="V22" s="80"/>
      <c r="W22" s="80"/>
      <c r="X22" s="80"/>
      <c r="Y22" s="67"/>
      <c r="Z22" s="81"/>
      <c r="AA22" s="80"/>
      <c r="AB22" s="80"/>
      <c r="AC22" s="80"/>
      <c r="AD22" s="80"/>
      <c r="AE22" s="80"/>
      <c r="AF22" s="83"/>
      <c r="AG22" s="255"/>
      <c r="AH22" s="256"/>
      <c r="AI22" s="81"/>
      <c r="AJ22" s="83"/>
      <c r="AK22" s="255"/>
      <c r="AL22" s="256"/>
      <c r="AM22" s="272"/>
      <c r="AN22" s="256"/>
      <c r="AO22" s="123"/>
      <c r="AP22" s="201"/>
      <c r="AQ22" s="201"/>
      <c r="AR22" s="200"/>
      <c r="AS22" s="195"/>
      <c r="AT22" s="223"/>
      <c r="AU22" s="191"/>
      <c r="AV22" s="191"/>
      <c r="AW22" s="191"/>
      <c r="AX22" s="216"/>
      <c r="AY22" s="216"/>
      <c r="AZ22" s="186"/>
      <c r="BA22" s="186"/>
      <c r="BB22" s="186"/>
      <c r="BD22" s="305"/>
      <c r="BE22" s="10"/>
    </row>
    <row r="23" spans="1:78" ht="22" customHeight="1" x14ac:dyDescent="0.2">
      <c r="A23" s="66"/>
      <c r="B23" s="154"/>
      <c r="C23" s="155"/>
      <c r="D23" s="144"/>
      <c r="E23" s="80"/>
      <c r="F23" s="80"/>
      <c r="G23" s="80"/>
      <c r="H23" s="80"/>
      <c r="I23" s="80"/>
      <c r="J23" s="80"/>
      <c r="K23" s="67"/>
      <c r="L23" s="81"/>
      <c r="M23" s="80"/>
      <c r="N23" s="80"/>
      <c r="O23" s="80"/>
      <c r="P23" s="80"/>
      <c r="Q23" s="80"/>
      <c r="R23" s="82"/>
      <c r="S23" s="80"/>
      <c r="T23" s="80"/>
      <c r="U23" s="80"/>
      <c r="V23" s="80"/>
      <c r="W23" s="80"/>
      <c r="X23" s="80"/>
      <c r="Y23" s="67"/>
      <c r="Z23" s="81"/>
      <c r="AA23" s="80"/>
      <c r="AB23" s="80"/>
      <c r="AC23" s="80"/>
      <c r="AD23" s="80"/>
      <c r="AE23" s="80"/>
      <c r="AF23" s="83"/>
      <c r="AG23" s="255"/>
      <c r="AH23" s="256"/>
      <c r="AI23" s="81"/>
      <c r="AJ23" s="83"/>
      <c r="AK23" s="255"/>
      <c r="AL23" s="256"/>
      <c r="AM23" s="272"/>
      <c r="AN23" s="256"/>
      <c r="AO23" s="123"/>
      <c r="AP23" s="201"/>
      <c r="AQ23" s="201"/>
      <c r="AR23" s="200"/>
      <c r="AS23" s="195"/>
      <c r="AT23" s="223"/>
      <c r="AU23" s="191"/>
      <c r="AV23" s="191"/>
      <c r="AW23" s="191"/>
      <c r="AX23" s="186"/>
      <c r="AY23" s="186"/>
      <c r="AZ23" s="186"/>
      <c r="BA23" s="186"/>
      <c r="BB23" s="186"/>
      <c r="BD23" s="305"/>
      <c r="BE23" s="10"/>
    </row>
    <row r="24" spans="1:78" ht="22" customHeight="1" x14ac:dyDescent="0.2">
      <c r="A24" s="66"/>
      <c r="B24" s="154"/>
      <c r="C24" s="155"/>
      <c r="D24" s="144"/>
      <c r="E24" s="80"/>
      <c r="F24" s="80"/>
      <c r="G24" s="80"/>
      <c r="H24" s="80"/>
      <c r="I24" s="80"/>
      <c r="J24" s="80"/>
      <c r="K24" s="67"/>
      <c r="L24" s="81"/>
      <c r="M24" s="80"/>
      <c r="N24" s="80"/>
      <c r="O24" s="80"/>
      <c r="P24" s="80"/>
      <c r="Q24" s="80"/>
      <c r="R24" s="82"/>
      <c r="S24" s="80"/>
      <c r="T24" s="80"/>
      <c r="U24" s="80"/>
      <c r="V24" s="80"/>
      <c r="W24" s="80"/>
      <c r="X24" s="80"/>
      <c r="Y24" s="67"/>
      <c r="Z24" s="81"/>
      <c r="AA24" s="80"/>
      <c r="AB24" s="80"/>
      <c r="AC24" s="80"/>
      <c r="AD24" s="80"/>
      <c r="AE24" s="80"/>
      <c r="AF24" s="83"/>
      <c r="AG24" s="255"/>
      <c r="AH24" s="256"/>
      <c r="AI24" s="81"/>
      <c r="AJ24" s="83"/>
      <c r="AK24" s="255"/>
      <c r="AL24" s="256"/>
      <c r="AM24" s="272"/>
      <c r="AN24" s="256"/>
      <c r="AO24" s="179"/>
      <c r="AP24" s="201"/>
      <c r="AQ24" s="201"/>
      <c r="AR24" s="200"/>
      <c r="AS24" s="195"/>
      <c r="AT24" s="223"/>
      <c r="AU24" s="191"/>
      <c r="AV24" s="191"/>
      <c r="AW24" s="191"/>
      <c r="AX24" s="186"/>
      <c r="AY24" s="186"/>
      <c r="AZ24" s="186"/>
      <c r="BA24" s="186"/>
      <c r="BB24" s="186"/>
      <c r="BD24" s="305"/>
      <c r="BE24" s="10"/>
    </row>
    <row r="25" spans="1:78" ht="22" customHeight="1" thickBot="1" x14ac:dyDescent="0.25">
      <c r="A25" s="103"/>
      <c r="B25" s="156"/>
      <c r="C25" s="157"/>
      <c r="D25" s="145"/>
      <c r="E25" s="84"/>
      <c r="F25" s="84"/>
      <c r="G25" s="84"/>
      <c r="H25" s="84"/>
      <c r="I25" s="84"/>
      <c r="J25" s="84"/>
      <c r="K25" s="85"/>
      <c r="L25" s="78"/>
      <c r="M25" s="77"/>
      <c r="N25" s="77"/>
      <c r="O25" s="77"/>
      <c r="P25" s="77"/>
      <c r="Q25" s="84"/>
      <c r="R25" s="86"/>
      <c r="S25" s="84"/>
      <c r="T25" s="84"/>
      <c r="U25" s="84"/>
      <c r="V25" s="84"/>
      <c r="W25" s="84"/>
      <c r="X25" s="84"/>
      <c r="Y25" s="85"/>
      <c r="Z25" s="87"/>
      <c r="AA25" s="84"/>
      <c r="AB25" s="84"/>
      <c r="AC25" s="84"/>
      <c r="AD25" s="84"/>
      <c r="AE25" s="84"/>
      <c r="AF25" s="88"/>
      <c r="AG25" s="229"/>
      <c r="AH25" s="230"/>
      <c r="AI25" s="87"/>
      <c r="AJ25" s="88"/>
      <c r="AK25" s="229"/>
      <c r="AL25" s="230"/>
      <c r="AM25" s="311"/>
      <c r="AN25" s="230"/>
      <c r="AO25" s="179"/>
      <c r="AP25" s="201"/>
      <c r="AQ25" s="201"/>
      <c r="AR25" s="200"/>
      <c r="AS25" s="195"/>
      <c r="AT25" s="223"/>
      <c r="AU25" s="191"/>
      <c r="AV25" s="191"/>
      <c r="AW25" s="191"/>
      <c r="AX25" s="186"/>
      <c r="AY25" s="186"/>
      <c r="AZ25" s="186"/>
      <c r="BA25" s="186"/>
      <c r="BB25" s="186"/>
      <c r="BD25" s="305"/>
      <c r="BE25" s="10"/>
    </row>
    <row r="26" spans="1:78" s="16" customFormat="1" ht="16.5" customHeight="1" thickBot="1" x14ac:dyDescent="0.25">
      <c r="A26" s="312" t="s">
        <v>12</v>
      </c>
      <c r="B26" s="313"/>
      <c r="C26" s="313"/>
      <c r="D26" s="313"/>
      <c r="E26" s="314" t="s">
        <v>65</v>
      </c>
      <c r="F26" s="315"/>
      <c r="G26" s="315"/>
      <c r="H26" s="315"/>
      <c r="I26" s="315"/>
      <c r="J26" s="315"/>
      <c r="K26" s="315"/>
      <c r="L26" s="315"/>
      <c r="M26" s="315"/>
      <c r="N26" s="315"/>
      <c r="O26" s="315"/>
      <c r="P26" s="316"/>
      <c r="Q26" s="317" t="s">
        <v>37</v>
      </c>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9"/>
      <c r="AO26" s="180"/>
      <c r="AP26" s="10"/>
      <c r="AQ26" s="10"/>
      <c r="AR26" s="10"/>
      <c r="AS26" s="183"/>
      <c r="AT26" s="2"/>
      <c r="AU26" s="2"/>
      <c r="AV26" s="2"/>
      <c r="AW26" s="2"/>
      <c r="AX26" s="10"/>
      <c r="AY26" s="10"/>
      <c r="AZ26" s="10"/>
      <c r="BA26" s="10"/>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1:78" ht="17.149999999999999" customHeight="1" thickBot="1" x14ac:dyDescent="0.25">
      <c r="A27" s="320" t="s">
        <v>13</v>
      </c>
      <c r="B27" s="321"/>
      <c r="C27" s="321"/>
      <c r="D27" s="322"/>
      <c r="E27" s="68" t="s">
        <v>14</v>
      </c>
      <c r="F27" s="257" t="s">
        <v>56</v>
      </c>
      <c r="G27" s="258"/>
      <c r="H27" s="69" t="s">
        <v>2</v>
      </c>
      <c r="I27" s="237" t="s">
        <v>56</v>
      </c>
      <c r="J27" s="237"/>
      <c r="K27" s="326" t="s">
        <v>57</v>
      </c>
      <c r="L27" s="326"/>
      <c r="M27" s="326"/>
      <c r="N27" s="327"/>
      <c r="O27" s="68" t="s">
        <v>15</v>
      </c>
      <c r="P27" s="257" t="s">
        <v>56</v>
      </c>
      <c r="Q27" s="258"/>
      <c r="R27" s="69" t="s">
        <v>2</v>
      </c>
      <c r="S27" s="237" t="s">
        <v>61</v>
      </c>
      <c r="T27" s="237"/>
      <c r="U27" s="326" t="s">
        <v>57</v>
      </c>
      <c r="V27" s="326"/>
      <c r="W27" s="326"/>
      <c r="X27" s="327"/>
      <c r="Y27" s="68" t="s">
        <v>16</v>
      </c>
      <c r="Z27" s="257" t="s">
        <v>56</v>
      </c>
      <c r="AA27" s="258"/>
      <c r="AB27" s="69" t="s">
        <v>2</v>
      </c>
      <c r="AC27" s="237" t="s">
        <v>56</v>
      </c>
      <c r="AD27" s="237"/>
      <c r="AE27" s="326" t="s">
        <v>57</v>
      </c>
      <c r="AF27" s="326"/>
      <c r="AG27" s="326"/>
      <c r="AH27" s="327"/>
      <c r="AI27" s="231"/>
      <c r="AJ27" s="232"/>
      <c r="AK27" s="232"/>
      <c r="AL27" s="232"/>
      <c r="AM27" s="232"/>
      <c r="AN27" s="233"/>
      <c r="AO27" s="18"/>
      <c r="AP27" s="18"/>
      <c r="AQ27" s="18"/>
      <c r="AR27" s="7"/>
      <c r="AS27" s="18"/>
      <c r="AT27" s="7"/>
      <c r="AU27" s="7"/>
      <c r="AV27" s="7"/>
      <c r="AW27" s="7"/>
      <c r="AX27" s="20"/>
      <c r="AY27" s="10"/>
      <c r="BD27" s="328"/>
      <c r="BE27" s="329"/>
      <c r="BF27" s="48"/>
      <c r="BG27" s="48"/>
      <c r="BH27" s="48"/>
      <c r="BI27" s="70"/>
      <c r="BJ27" s="10"/>
    </row>
    <row r="28" spans="1:78" ht="17.149999999999999" customHeight="1" thickBot="1" x14ac:dyDescent="0.25">
      <c r="A28" s="323"/>
      <c r="B28" s="324"/>
      <c r="C28" s="324"/>
      <c r="D28" s="325"/>
      <c r="E28" s="68" t="s">
        <v>17</v>
      </c>
      <c r="F28" s="257" t="s">
        <v>56</v>
      </c>
      <c r="G28" s="258"/>
      <c r="H28" s="69" t="s">
        <v>2</v>
      </c>
      <c r="I28" s="237" t="s">
        <v>56</v>
      </c>
      <c r="J28" s="237"/>
      <c r="K28" s="326" t="s">
        <v>57</v>
      </c>
      <c r="L28" s="326"/>
      <c r="M28" s="326"/>
      <c r="N28" s="327"/>
      <c r="O28" s="68" t="s">
        <v>62</v>
      </c>
      <c r="P28" s="257" t="s">
        <v>63</v>
      </c>
      <c r="Q28" s="258"/>
      <c r="R28" s="69" t="s">
        <v>2</v>
      </c>
      <c r="S28" s="237" t="s">
        <v>56</v>
      </c>
      <c r="T28" s="237"/>
      <c r="U28" s="326" t="s">
        <v>57</v>
      </c>
      <c r="V28" s="326"/>
      <c r="W28" s="326"/>
      <c r="X28" s="327"/>
      <c r="Y28" s="68" t="s">
        <v>18</v>
      </c>
      <c r="Z28" s="257" t="s">
        <v>56</v>
      </c>
      <c r="AA28" s="258"/>
      <c r="AB28" s="69" t="s">
        <v>2</v>
      </c>
      <c r="AC28" s="237" t="s">
        <v>56</v>
      </c>
      <c r="AD28" s="237"/>
      <c r="AE28" s="326" t="s">
        <v>57</v>
      </c>
      <c r="AF28" s="326"/>
      <c r="AG28" s="326"/>
      <c r="AH28" s="327"/>
      <c r="AI28" s="71" t="s">
        <v>19</v>
      </c>
      <c r="AJ28" s="238" t="s">
        <v>117</v>
      </c>
      <c r="AK28" s="239"/>
      <c r="AL28" s="239"/>
      <c r="AM28" s="239"/>
      <c r="AN28" s="240"/>
      <c r="AO28" s="181"/>
      <c r="AP28" s="7"/>
      <c r="AQ28" s="7"/>
      <c r="AR28" s="7"/>
      <c r="AS28" s="18"/>
      <c r="AT28" s="20"/>
      <c r="AU28" s="20"/>
      <c r="AV28" s="20"/>
      <c r="AW28" s="20"/>
      <c r="AX28" s="10"/>
      <c r="BD28" s="48"/>
      <c r="BE28" s="48"/>
      <c r="BF28" s="48"/>
      <c r="BG28" s="48"/>
      <c r="BH28" s="70"/>
      <c r="BI28" s="10"/>
    </row>
    <row r="29" spans="1:78" x14ac:dyDescent="0.2">
      <c r="A29" s="22" t="s">
        <v>45</v>
      </c>
      <c r="B29" s="22"/>
      <c r="AP29" s="10"/>
      <c r="AQ29" s="10"/>
      <c r="BE29" s="10"/>
    </row>
    <row r="30" spans="1:78" x14ac:dyDescent="0.2">
      <c r="A30" s="22" t="s">
        <v>64</v>
      </c>
      <c r="B30" s="22"/>
    </row>
    <row r="31" spans="1:78" x14ac:dyDescent="0.2">
      <c r="A31" s="22" t="s">
        <v>46</v>
      </c>
      <c r="B31" s="22"/>
    </row>
    <row r="32" spans="1:78" x14ac:dyDescent="0.2">
      <c r="A32" s="22" t="s">
        <v>47</v>
      </c>
      <c r="B32" s="22"/>
    </row>
    <row r="33" spans="1:41" x14ac:dyDescent="0.2">
      <c r="A33" s="271" t="s">
        <v>79</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182"/>
    </row>
    <row r="34" spans="1:41" x14ac:dyDescent="0.2">
      <c r="A34" s="22" t="s">
        <v>67</v>
      </c>
      <c r="B34" s="22"/>
    </row>
    <row r="35" spans="1:41" x14ac:dyDescent="0.2">
      <c r="A35" s="22" t="s">
        <v>48</v>
      </c>
      <c r="B35" s="22"/>
    </row>
    <row r="36" spans="1:41" x14ac:dyDescent="0.2">
      <c r="A36" s="22" t="s">
        <v>68</v>
      </c>
      <c r="B36" s="22"/>
    </row>
  </sheetData>
  <mergeCells count="122">
    <mergeCell ref="BD27:BE27"/>
    <mergeCell ref="K28:N28"/>
    <mergeCell ref="U28:X28"/>
    <mergeCell ref="AE28:AH28"/>
    <mergeCell ref="BD7:BD9"/>
    <mergeCell ref="BD11:BD25"/>
    <mergeCell ref="AG11:AH11"/>
    <mergeCell ref="AM11:AN11"/>
    <mergeCell ref="AG12:AH12"/>
    <mergeCell ref="AM12:AN12"/>
    <mergeCell ref="AG13:AH13"/>
    <mergeCell ref="AM13:AN13"/>
    <mergeCell ref="AG14:AH14"/>
    <mergeCell ref="AM14:AN14"/>
    <mergeCell ref="AG15:AH15"/>
    <mergeCell ref="AM15:AN15"/>
    <mergeCell ref="AG16:AH16"/>
    <mergeCell ref="AM16:AN16"/>
    <mergeCell ref="AG17:AH17"/>
    <mergeCell ref="AM17:AN17"/>
    <mergeCell ref="AG19:AH19"/>
    <mergeCell ref="AM19:AN19"/>
    <mergeCell ref="AG20:AH20"/>
    <mergeCell ref="AM20:AN20"/>
    <mergeCell ref="AG21:AH21"/>
    <mergeCell ref="AM21:AN21"/>
    <mergeCell ref="AK19:AL19"/>
    <mergeCell ref="AK20:AL20"/>
    <mergeCell ref="A33:AN33"/>
    <mergeCell ref="AG18:AH18"/>
    <mergeCell ref="AM18:AN18"/>
    <mergeCell ref="AI7:AJ7"/>
    <mergeCell ref="B7:B9"/>
    <mergeCell ref="N4:R6"/>
    <mergeCell ref="AC4:AF4"/>
    <mergeCell ref="AH4:AN4"/>
    <mergeCell ref="AC5:AF5"/>
    <mergeCell ref="AH5:AN5"/>
    <mergeCell ref="AC6:AF6"/>
    <mergeCell ref="AH6:AN6"/>
    <mergeCell ref="C7:C9"/>
    <mergeCell ref="E7:K7"/>
    <mergeCell ref="L7:R7"/>
    <mergeCell ref="S7:Y7"/>
    <mergeCell ref="Z7:AF7"/>
    <mergeCell ref="AG7:AH9"/>
    <mergeCell ref="AK7:AL9"/>
    <mergeCell ref="AK21:AL21"/>
    <mergeCell ref="AG22:AH22"/>
    <mergeCell ref="AM22:AN22"/>
    <mergeCell ref="AG23:AH23"/>
    <mergeCell ref="AM23:AN23"/>
    <mergeCell ref="A10:D10"/>
    <mergeCell ref="AG10:AH10"/>
    <mergeCell ref="AM10:AN10"/>
    <mergeCell ref="AC27:AD27"/>
    <mergeCell ref="AK17:AL17"/>
    <mergeCell ref="AK18:AL18"/>
    <mergeCell ref="A2:AN2"/>
    <mergeCell ref="A6:M6"/>
    <mergeCell ref="A5:M5"/>
    <mergeCell ref="T4:AB4"/>
    <mergeCell ref="T5:AB5"/>
    <mergeCell ref="T6:AB6"/>
    <mergeCell ref="AG24:AH24"/>
    <mergeCell ref="AM24:AN24"/>
    <mergeCell ref="AK22:AL22"/>
    <mergeCell ref="AK23:AL23"/>
    <mergeCell ref="AK24:AL24"/>
    <mergeCell ref="AG25:AH25"/>
    <mergeCell ref="AM25:AN25"/>
    <mergeCell ref="A26:D26"/>
    <mergeCell ref="E26:P26"/>
    <mergeCell ref="Q26:AN26"/>
    <mergeCell ref="A27:D28"/>
    <mergeCell ref="K27:N27"/>
    <mergeCell ref="F27:G27"/>
    <mergeCell ref="I27:J27"/>
    <mergeCell ref="F28:G28"/>
    <mergeCell ref="I28:J28"/>
    <mergeCell ref="P27:Q27"/>
    <mergeCell ref="S27:T27"/>
    <mergeCell ref="P28:Q28"/>
    <mergeCell ref="S28:T28"/>
    <mergeCell ref="Z27:AA27"/>
    <mergeCell ref="Z28:AA28"/>
    <mergeCell ref="U27:X27"/>
    <mergeCell ref="AK25:AL25"/>
    <mergeCell ref="AI27:AN27"/>
    <mergeCell ref="AP10:AR10"/>
    <mergeCell ref="AP11:AR11"/>
    <mergeCell ref="AS11:AS12"/>
    <mergeCell ref="AC28:AD28"/>
    <mergeCell ref="AJ28:AN28"/>
    <mergeCell ref="AK10:AL10"/>
    <mergeCell ref="AM7:AN9"/>
    <mergeCell ref="AK11:AL11"/>
    <mergeCell ref="AK12:AL12"/>
    <mergeCell ref="AK13:AL13"/>
    <mergeCell ref="AK14:AL14"/>
    <mergeCell ref="AK15:AL15"/>
    <mergeCell ref="AK16:AL16"/>
    <mergeCell ref="AE27:AH27"/>
    <mergeCell ref="AT13:AT25"/>
    <mergeCell ref="AX13:AY13"/>
    <mergeCell ref="AZ13:BA13"/>
    <mergeCell ref="AU14:AV14"/>
    <mergeCell ref="AX14:AY14"/>
    <mergeCell ref="AZ14:BA14"/>
    <mergeCell ref="AX15:AX17"/>
    <mergeCell ref="AZ15:BA15"/>
    <mergeCell ref="AZ16:BA16"/>
    <mergeCell ref="AZ17:BA17"/>
    <mergeCell ref="AX21:AY21"/>
    <mergeCell ref="AX22:AY22"/>
    <mergeCell ref="AU18:AV18"/>
    <mergeCell ref="AX18:AY18"/>
    <mergeCell ref="AZ18:BA18"/>
    <mergeCell ref="AX19:AY19"/>
    <mergeCell ref="AZ19:BA19"/>
    <mergeCell ref="AX20:AY20"/>
    <mergeCell ref="AZ20:BA20"/>
  </mergeCells>
  <phoneticPr fontId="2"/>
  <dataValidations count="3">
    <dataValidation type="list" allowBlank="1" showInputMessage="1" showErrorMessage="1" sqref="B13:B25">
      <formula1>"○,"</formula1>
    </dataValidation>
    <dataValidation type="list" allowBlank="1" showInputMessage="1" showErrorMessage="1" sqref="C11:C25">
      <formula1>"Ａ,Ｂ,Ｃ,Ｄ"</formula1>
    </dataValidation>
    <dataValidation type="list" allowBlank="1" showInputMessage="1" showErrorMessage="1" sqref="AS13:AS25">
      <formula1>"理学療法士等,児童指導員等,その他の従業者"</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6"/>
  <sheetViews>
    <sheetView zoomScaleNormal="100" zoomScaleSheetLayoutView="110" workbookViewId="0"/>
  </sheetViews>
  <sheetFormatPr defaultColWidth="9" defaultRowHeight="13" x14ac:dyDescent="0.2"/>
  <cols>
    <col min="1" max="1" width="10.08984375" style="2" customWidth="1"/>
    <col min="2" max="2" width="3.453125" style="2" customWidth="1"/>
    <col min="3" max="3" width="3.7265625" style="2" customWidth="1"/>
    <col min="4" max="4" width="9" style="2"/>
    <col min="5" max="32" width="3.08984375" style="2" customWidth="1"/>
    <col min="33" max="34" width="3.36328125" style="2" customWidth="1"/>
    <col min="35" max="38" width="3.08984375" style="2" customWidth="1"/>
    <col min="39" max="41" width="3.36328125" style="2" customWidth="1"/>
    <col min="42" max="44" width="9" style="2"/>
    <col min="45" max="45" width="13" style="184" bestFit="1" customWidth="1"/>
    <col min="46" max="46" width="9" style="2"/>
    <col min="47" max="47" width="11.26953125" style="2" customWidth="1"/>
    <col min="48" max="48" width="10.90625" style="2" customWidth="1"/>
    <col min="49" max="49" width="4.6328125" style="2" customWidth="1"/>
    <col min="50" max="50" width="4.7265625" style="2" customWidth="1"/>
    <col min="51" max="51" width="12.26953125" style="2" customWidth="1"/>
    <col min="52" max="53" width="9" style="2"/>
    <col min="54" max="54" width="0" style="2" hidden="1" customWidth="1"/>
    <col min="55" max="16384" width="9" style="2"/>
  </cols>
  <sheetData>
    <row r="1" spans="1:54" ht="14" thickTop="1" thickBot="1" x14ac:dyDescent="0.25">
      <c r="A1" s="1" t="s">
        <v>0</v>
      </c>
      <c r="B1" s="1"/>
      <c r="AG1" s="3"/>
      <c r="AH1" s="3"/>
      <c r="AI1" s="3"/>
      <c r="AJ1" s="330" t="s">
        <v>20</v>
      </c>
      <c r="AK1" s="331"/>
      <c r="AL1" s="331"/>
      <c r="AM1" s="331"/>
      <c r="AN1" s="332"/>
      <c r="AO1" s="210"/>
    </row>
    <row r="2" spans="1:54" ht="13.5" thickTop="1" x14ac:dyDescent="0.2">
      <c r="A2" s="422" t="s">
        <v>69</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178"/>
    </row>
    <row r="3" spans="1:54" ht="13.5" thickBot="1" x14ac:dyDescent="0.25">
      <c r="A3" s="4"/>
      <c r="B3" s="4"/>
      <c r="C3" s="4"/>
      <c r="D3" s="4"/>
      <c r="E3" s="4"/>
      <c r="F3" s="4"/>
      <c r="G3" s="4"/>
      <c r="H3" s="4"/>
      <c r="I3" s="4"/>
      <c r="J3" s="4"/>
      <c r="K3" s="4"/>
      <c r="L3" s="4"/>
      <c r="M3" s="4"/>
    </row>
    <row r="4" spans="1:54" ht="16.5" customHeight="1" thickBot="1" x14ac:dyDescent="0.25">
      <c r="A4" s="5"/>
      <c r="B4" s="5"/>
      <c r="C4" s="5"/>
      <c r="D4" s="5"/>
      <c r="N4" s="278" t="s">
        <v>74</v>
      </c>
      <c r="O4" s="279"/>
      <c r="P4" s="279"/>
      <c r="Q4" s="279"/>
      <c r="R4" s="280"/>
      <c r="S4" s="31" t="s">
        <v>49</v>
      </c>
      <c r="T4" s="423" t="s">
        <v>70</v>
      </c>
      <c r="U4" s="423"/>
      <c r="V4" s="423"/>
      <c r="W4" s="423"/>
      <c r="X4" s="423"/>
      <c r="Y4" s="423"/>
      <c r="Z4" s="423"/>
      <c r="AA4" s="423"/>
      <c r="AB4" s="424"/>
      <c r="AC4" s="425">
        <v>0.41666666666666669</v>
      </c>
      <c r="AD4" s="426"/>
      <c r="AE4" s="426"/>
      <c r="AF4" s="426"/>
      <c r="AG4" s="6" t="s">
        <v>2</v>
      </c>
      <c r="AH4" s="426">
        <v>0.75</v>
      </c>
      <c r="AI4" s="427"/>
      <c r="AJ4" s="427"/>
      <c r="AK4" s="427"/>
      <c r="AL4" s="427"/>
      <c r="AM4" s="427"/>
      <c r="AN4" s="428"/>
      <c r="AO4" s="123"/>
      <c r="AP4" s="5"/>
      <c r="AQ4" s="5"/>
    </row>
    <row r="5" spans="1:54" ht="16.5" customHeight="1" thickBot="1" x14ac:dyDescent="0.25">
      <c r="A5" s="265" t="s">
        <v>72</v>
      </c>
      <c r="B5" s="265"/>
      <c r="C5" s="265"/>
      <c r="D5" s="265"/>
      <c r="E5" s="265"/>
      <c r="F5" s="265"/>
      <c r="G5" s="265"/>
      <c r="H5" s="265"/>
      <c r="I5" s="265"/>
      <c r="J5" s="265"/>
      <c r="K5" s="265"/>
      <c r="L5" s="265"/>
      <c r="M5" s="266"/>
      <c r="N5" s="281"/>
      <c r="O5" s="282"/>
      <c r="P5" s="282"/>
      <c r="Q5" s="282"/>
      <c r="R5" s="283"/>
      <c r="S5" s="31" t="s">
        <v>50</v>
      </c>
      <c r="T5" s="423" t="s">
        <v>71</v>
      </c>
      <c r="U5" s="423"/>
      <c r="V5" s="423"/>
      <c r="W5" s="423"/>
      <c r="X5" s="423"/>
      <c r="Y5" s="423"/>
      <c r="Z5" s="423"/>
      <c r="AA5" s="423"/>
      <c r="AB5" s="424"/>
      <c r="AC5" s="425">
        <v>0.39583333333333331</v>
      </c>
      <c r="AD5" s="426"/>
      <c r="AE5" s="426"/>
      <c r="AF5" s="426"/>
      <c r="AG5" s="8" t="s">
        <v>2</v>
      </c>
      <c r="AH5" s="426">
        <v>0.6875</v>
      </c>
      <c r="AI5" s="427"/>
      <c r="AJ5" s="427"/>
      <c r="AK5" s="427"/>
      <c r="AL5" s="427"/>
      <c r="AM5" s="427"/>
      <c r="AN5" s="428"/>
      <c r="AO5" s="123"/>
      <c r="AP5" s="9"/>
      <c r="AQ5" s="9"/>
      <c r="AR5" s="9"/>
      <c r="AS5" s="183"/>
    </row>
    <row r="6" spans="1:54" ht="16.5" customHeight="1" thickBot="1" x14ac:dyDescent="0.25">
      <c r="A6" s="265" t="s">
        <v>73</v>
      </c>
      <c r="B6" s="265"/>
      <c r="C6" s="265"/>
      <c r="D6" s="265"/>
      <c r="E6" s="265"/>
      <c r="F6" s="265"/>
      <c r="G6" s="265"/>
      <c r="H6" s="265"/>
      <c r="I6" s="265"/>
      <c r="J6" s="265"/>
      <c r="K6" s="265"/>
      <c r="L6" s="265"/>
      <c r="M6" s="266"/>
      <c r="N6" s="281"/>
      <c r="O6" s="282"/>
      <c r="P6" s="282"/>
      <c r="Q6" s="282"/>
      <c r="R6" s="283"/>
      <c r="S6" s="32" t="s">
        <v>51</v>
      </c>
      <c r="T6" s="400"/>
      <c r="U6" s="400"/>
      <c r="V6" s="400"/>
      <c r="W6" s="400"/>
      <c r="X6" s="400"/>
      <c r="Y6" s="400"/>
      <c r="Z6" s="400"/>
      <c r="AA6" s="400"/>
      <c r="AB6" s="401"/>
      <c r="AC6" s="402"/>
      <c r="AD6" s="403"/>
      <c r="AE6" s="403"/>
      <c r="AF6" s="403"/>
      <c r="AG6" s="6"/>
      <c r="AH6" s="403"/>
      <c r="AI6" s="404"/>
      <c r="AJ6" s="404"/>
      <c r="AK6" s="404"/>
      <c r="AL6" s="404"/>
      <c r="AM6" s="404"/>
      <c r="AN6" s="405"/>
      <c r="AO6" s="72"/>
      <c r="AP6" s="9"/>
      <c r="AQ6" s="9"/>
      <c r="AR6" s="9"/>
      <c r="AS6" s="183"/>
    </row>
    <row r="7" spans="1:54" ht="21.75" customHeight="1" x14ac:dyDescent="0.2">
      <c r="A7" s="11"/>
      <c r="B7" s="406" t="s">
        <v>40</v>
      </c>
      <c r="C7" s="409" t="s">
        <v>1</v>
      </c>
      <c r="D7" s="34"/>
      <c r="E7" s="412" t="s">
        <v>6</v>
      </c>
      <c r="F7" s="413"/>
      <c r="G7" s="413"/>
      <c r="H7" s="413"/>
      <c r="I7" s="413"/>
      <c r="J7" s="413"/>
      <c r="K7" s="414"/>
      <c r="L7" s="413" t="s">
        <v>7</v>
      </c>
      <c r="M7" s="413"/>
      <c r="N7" s="413"/>
      <c r="O7" s="413"/>
      <c r="P7" s="413"/>
      <c r="Q7" s="413"/>
      <c r="R7" s="414"/>
      <c r="S7" s="412" t="s">
        <v>8</v>
      </c>
      <c r="T7" s="413"/>
      <c r="U7" s="413"/>
      <c r="V7" s="413"/>
      <c r="W7" s="413"/>
      <c r="X7" s="413"/>
      <c r="Y7" s="414"/>
      <c r="Z7" s="413" t="s">
        <v>9</v>
      </c>
      <c r="AA7" s="413"/>
      <c r="AB7" s="413"/>
      <c r="AC7" s="413"/>
      <c r="AD7" s="413"/>
      <c r="AE7" s="413"/>
      <c r="AF7" s="415"/>
      <c r="AG7" s="416" t="s">
        <v>58</v>
      </c>
      <c r="AH7" s="417"/>
      <c r="AI7" s="383" t="s">
        <v>33</v>
      </c>
      <c r="AJ7" s="384"/>
      <c r="AK7" s="385" t="s">
        <v>59</v>
      </c>
      <c r="AL7" s="386"/>
      <c r="AM7" s="391" t="s">
        <v>60</v>
      </c>
      <c r="AN7" s="386"/>
      <c r="AO7" s="18"/>
      <c r="AP7" s="10"/>
      <c r="AQ7" s="10"/>
    </row>
    <row r="8" spans="1:54" x14ac:dyDescent="0.2">
      <c r="A8" s="12" t="s">
        <v>10</v>
      </c>
      <c r="B8" s="407"/>
      <c r="C8" s="410"/>
      <c r="D8" s="37" t="s">
        <v>11</v>
      </c>
      <c r="E8" s="27">
        <v>1</v>
      </c>
      <c r="F8" s="25">
        <v>2</v>
      </c>
      <c r="G8" s="25">
        <v>3</v>
      </c>
      <c r="H8" s="25">
        <v>4</v>
      </c>
      <c r="I8" s="25">
        <v>5</v>
      </c>
      <c r="J8" s="25">
        <v>6</v>
      </c>
      <c r="K8" s="28">
        <v>7</v>
      </c>
      <c r="L8" s="25">
        <v>8</v>
      </c>
      <c r="M8" s="25">
        <v>9</v>
      </c>
      <c r="N8" s="25">
        <v>10</v>
      </c>
      <c r="O8" s="25">
        <v>11</v>
      </c>
      <c r="P8" s="25">
        <v>12</v>
      </c>
      <c r="Q8" s="25">
        <v>13</v>
      </c>
      <c r="R8" s="28">
        <v>14</v>
      </c>
      <c r="S8" s="27">
        <v>15</v>
      </c>
      <c r="T8" s="25">
        <v>16</v>
      </c>
      <c r="U8" s="25">
        <v>17</v>
      </c>
      <c r="V8" s="25">
        <v>18</v>
      </c>
      <c r="W8" s="25">
        <v>19</v>
      </c>
      <c r="X8" s="25">
        <v>20</v>
      </c>
      <c r="Y8" s="28">
        <v>21</v>
      </c>
      <c r="Z8" s="25">
        <v>22</v>
      </c>
      <c r="AA8" s="25">
        <v>23</v>
      </c>
      <c r="AB8" s="25">
        <v>24</v>
      </c>
      <c r="AC8" s="25">
        <v>25</v>
      </c>
      <c r="AD8" s="25">
        <v>26</v>
      </c>
      <c r="AE8" s="25">
        <v>27</v>
      </c>
      <c r="AF8" s="29">
        <v>28</v>
      </c>
      <c r="AG8" s="418"/>
      <c r="AH8" s="419"/>
      <c r="AI8" s="30">
        <v>30</v>
      </c>
      <c r="AJ8" s="35">
        <v>31</v>
      </c>
      <c r="AK8" s="387"/>
      <c r="AL8" s="388"/>
      <c r="AM8" s="392"/>
      <c r="AN8" s="388"/>
      <c r="AO8" s="18"/>
      <c r="AP8" s="214" t="s">
        <v>154</v>
      </c>
      <c r="AQ8" s="188"/>
      <c r="AR8" s="186"/>
      <c r="AS8" s="193"/>
      <c r="AT8" s="186"/>
      <c r="AU8" s="186"/>
      <c r="AV8" s="186"/>
      <c r="AW8" s="186"/>
      <c r="AX8" s="186"/>
      <c r="AY8" s="186"/>
      <c r="AZ8" s="186"/>
      <c r="BA8" s="186"/>
    </row>
    <row r="9" spans="1:54" ht="17.149999999999999" customHeight="1" thickBot="1" x14ac:dyDescent="0.25">
      <c r="A9" s="13"/>
      <c r="B9" s="408"/>
      <c r="C9" s="411"/>
      <c r="D9" s="39"/>
      <c r="E9" s="40" t="s">
        <v>32</v>
      </c>
      <c r="F9" s="41" t="s">
        <v>75</v>
      </c>
      <c r="G9" s="42" t="s">
        <v>22</v>
      </c>
      <c r="H9" s="43" t="s">
        <v>76</v>
      </c>
      <c r="I9" s="43" t="s">
        <v>77</v>
      </c>
      <c r="J9" s="43" t="s">
        <v>30</v>
      </c>
      <c r="K9" s="44" t="s">
        <v>31</v>
      </c>
      <c r="L9" s="40" t="s">
        <v>32</v>
      </c>
      <c r="M9" s="41" t="s">
        <v>75</v>
      </c>
      <c r="N9" s="42" t="s">
        <v>22</v>
      </c>
      <c r="O9" s="43" t="s">
        <v>76</v>
      </c>
      <c r="P9" s="43" t="s">
        <v>77</v>
      </c>
      <c r="Q9" s="43" t="s">
        <v>30</v>
      </c>
      <c r="R9" s="44" t="s">
        <v>31</v>
      </c>
      <c r="S9" s="40" t="s">
        <v>32</v>
      </c>
      <c r="T9" s="41" t="s">
        <v>75</v>
      </c>
      <c r="U9" s="42" t="s">
        <v>22</v>
      </c>
      <c r="V9" s="43" t="s">
        <v>76</v>
      </c>
      <c r="W9" s="43" t="s">
        <v>77</v>
      </c>
      <c r="X9" s="43" t="s">
        <v>30</v>
      </c>
      <c r="Y9" s="44" t="s">
        <v>31</v>
      </c>
      <c r="Z9" s="40" t="s">
        <v>32</v>
      </c>
      <c r="AA9" s="41" t="s">
        <v>75</v>
      </c>
      <c r="AB9" s="42" t="s">
        <v>22</v>
      </c>
      <c r="AC9" s="43" t="s">
        <v>76</v>
      </c>
      <c r="AD9" s="43" t="s">
        <v>77</v>
      </c>
      <c r="AE9" s="43" t="s">
        <v>30</v>
      </c>
      <c r="AF9" s="44" t="s">
        <v>31</v>
      </c>
      <c r="AG9" s="420"/>
      <c r="AH9" s="421"/>
      <c r="AI9" s="14" t="s">
        <v>32</v>
      </c>
      <c r="AJ9" s="36" t="s">
        <v>75</v>
      </c>
      <c r="AK9" s="389"/>
      <c r="AL9" s="390"/>
      <c r="AM9" s="393"/>
      <c r="AN9" s="390"/>
      <c r="AO9" s="18"/>
      <c r="AP9" s="188"/>
      <c r="AQ9" s="188"/>
      <c r="AR9" s="186"/>
      <c r="AS9" s="193"/>
      <c r="AT9" s="186"/>
      <c r="AU9" s="186"/>
      <c r="AV9" s="186"/>
      <c r="AW9" s="186"/>
      <c r="AX9" s="186"/>
      <c r="AY9" s="186"/>
      <c r="AZ9" s="186"/>
      <c r="BA9" s="186"/>
    </row>
    <row r="10" spans="1:54" ht="17.149999999999999" customHeight="1" thickBot="1" x14ac:dyDescent="0.25">
      <c r="A10" s="259" t="s">
        <v>52</v>
      </c>
      <c r="B10" s="260"/>
      <c r="C10" s="260"/>
      <c r="D10" s="261"/>
      <c r="E10" s="116" t="s">
        <v>49</v>
      </c>
      <c r="F10" s="117" t="s">
        <v>49</v>
      </c>
      <c r="G10" s="118" t="s">
        <v>49</v>
      </c>
      <c r="H10" s="117" t="s">
        <v>82</v>
      </c>
      <c r="I10" s="117"/>
      <c r="J10" s="117" t="s">
        <v>49</v>
      </c>
      <c r="K10" s="119" t="s">
        <v>49</v>
      </c>
      <c r="L10" s="116" t="s">
        <v>49</v>
      </c>
      <c r="M10" s="120" t="s">
        <v>49</v>
      </c>
      <c r="N10" s="120" t="s">
        <v>81</v>
      </c>
      <c r="O10" s="120" t="s">
        <v>50</v>
      </c>
      <c r="P10" s="120"/>
      <c r="Q10" s="120" t="s">
        <v>49</v>
      </c>
      <c r="R10" s="121" t="s">
        <v>49</v>
      </c>
      <c r="S10" s="116" t="s">
        <v>49</v>
      </c>
      <c r="T10" s="120" t="s">
        <v>49</v>
      </c>
      <c r="U10" s="120" t="s">
        <v>81</v>
      </c>
      <c r="V10" s="120" t="s">
        <v>50</v>
      </c>
      <c r="W10" s="120"/>
      <c r="X10" s="120" t="s">
        <v>49</v>
      </c>
      <c r="Y10" s="121" t="s">
        <v>49</v>
      </c>
      <c r="Z10" s="122" t="s">
        <v>81</v>
      </c>
      <c r="AA10" s="122" t="s">
        <v>82</v>
      </c>
      <c r="AB10" s="122" t="s">
        <v>50</v>
      </c>
      <c r="AC10" s="122" t="s">
        <v>83</v>
      </c>
      <c r="AD10" s="122"/>
      <c r="AE10" s="122" t="s">
        <v>50</v>
      </c>
      <c r="AF10" s="123" t="s">
        <v>50</v>
      </c>
      <c r="AG10" s="394"/>
      <c r="AH10" s="395"/>
      <c r="AI10" s="124" t="s">
        <v>50</v>
      </c>
      <c r="AJ10" s="125" t="s">
        <v>50</v>
      </c>
      <c r="AK10" s="396"/>
      <c r="AL10" s="397"/>
      <c r="AM10" s="398"/>
      <c r="AN10" s="399"/>
      <c r="AO10" s="18"/>
      <c r="AP10" s="234" t="s">
        <v>133</v>
      </c>
      <c r="AQ10" s="234"/>
      <c r="AR10" s="234"/>
      <c r="AS10" s="196">
        <v>160</v>
      </c>
      <c r="AT10" s="186" t="s">
        <v>141</v>
      </c>
      <c r="AU10" s="186"/>
      <c r="AV10" s="186"/>
      <c r="AW10" s="186"/>
      <c r="AX10" s="186"/>
      <c r="AY10" s="186"/>
      <c r="AZ10" s="186"/>
      <c r="BA10" s="186"/>
      <c r="BB10" s="186"/>
    </row>
    <row r="11" spans="1:54" ht="22" customHeight="1" x14ac:dyDescent="0.2">
      <c r="A11" s="24" t="s">
        <v>38</v>
      </c>
      <c r="B11" s="160"/>
      <c r="C11" s="146" t="s">
        <v>54</v>
      </c>
      <c r="D11" s="134" t="s">
        <v>93</v>
      </c>
      <c r="E11" s="90" t="s">
        <v>27</v>
      </c>
      <c r="F11" s="90" t="s">
        <v>27</v>
      </c>
      <c r="G11" s="90" t="s">
        <v>27</v>
      </c>
      <c r="H11" s="90"/>
      <c r="I11" s="90"/>
      <c r="J11" s="90" t="s">
        <v>27</v>
      </c>
      <c r="K11" s="91" t="s">
        <v>27</v>
      </c>
      <c r="L11" s="105" t="s">
        <v>85</v>
      </c>
      <c r="M11" s="90" t="s">
        <v>27</v>
      </c>
      <c r="N11" s="90" t="s">
        <v>27</v>
      </c>
      <c r="O11" s="90"/>
      <c r="P11" s="90"/>
      <c r="Q11" s="90" t="s">
        <v>27</v>
      </c>
      <c r="R11" s="106" t="s">
        <v>27</v>
      </c>
      <c r="S11" s="90" t="s">
        <v>85</v>
      </c>
      <c r="T11" s="90" t="s">
        <v>27</v>
      </c>
      <c r="U11" s="90" t="s">
        <v>27</v>
      </c>
      <c r="V11" s="90"/>
      <c r="W11" s="90"/>
      <c r="X11" s="90" t="s">
        <v>27</v>
      </c>
      <c r="Y11" s="93" t="s">
        <v>27</v>
      </c>
      <c r="Z11" s="92" t="s">
        <v>85</v>
      </c>
      <c r="AA11" s="90" t="s">
        <v>109</v>
      </c>
      <c r="AB11" s="90" t="s">
        <v>110</v>
      </c>
      <c r="AC11" s="90"/>
      <c r="AD11" s="90"/>
      <c r="AE11" s="90" t="s">
        <v>111</v>
      </c>
      <c r="AF11" s="93" t="s">
        <v>25</v>
      </c>
      <c r="AG11" s="373">
        <v>160</v>
      </c>
      <c r="AH11" s="374"/>
      <c r="AI11" s="92" t="s">
        <v>25</v>
      </c>
      <c r="AJ11" s="93" t="s">
        <v>25</v>
      </c>
      <c r="AK11" s="373">
        <v>176</v>
      </c>
      <c r="AL11" s="375"/>
      <c r="AM11" s="376">
        <v>40</v>
      </c>
      <c r="AN11" s="377"/>
      <c r="AO11" s="123"/>
      <c r="AP11" s="235" t="s">
        <v>131</v>
      </c>
      <c r="AQ11" s="235"/>
      <c r="AR11" s="235"/>
      <c r="AS11" s="236" t="s">
        <v>137</v>
      </c>
      <c r="AT11" s="186" t="s">
        <v>152</v>
      </c>
      <c r="AU11" s="186"/>
      <c r="AV11" s="186"/>
      <c r="AW11" s="186"/>
      <c r="AX11" s="186"/>
      <c r="AY11" s="186"/>
      <c r="AZ11" s="186"/>
      <c r="BA11" s="186"/>
      <c r="BB11" s="186"/>
    </row>
    <row r="12" spans="1:54" ht="22" customHeight="1" thickBot="1" x14ac:dyDescent="0.25">
      <c r="A12" s="19" t="s">
        <v>39</v>
      </c>
      <c r="B12" s="161"/>
      <c r="C12" s="147" t="s">
        <v>53</v>
      </c>
      <c r="D12" s="135" t="s">
        <v>89</v>
      </c>
      <c r="E12" s="94"/>
      <c r="F12" s="94" t="s">
        <v>27</v>
      </c>
      <c r="G12" s="94" t="s">
        <v>27</v>
      </c>
      <c r="H12" s="94" t="s">
        <v>25</v>
      </c>
      <c r="I12" s="94"/>
      <c r="J12" s="94" t="s">
        <v>27</v>
      </c>
      <c r="K12" s="95" t="s">
        <v>27</v>
      </c>
      <c r="L12" s="73"/>
      <c r="M12" s="94" t="s">
        <v>27</v>
      </c>
      <c r="N12" s="94" t="s">
        <v>86</v>
      </c>
      <c r="O12" s="94" t="s">
        <v>87</v>
      </c>
      <c r="P12" s="94"/>
      <c r="Q12" s="94" t="s">
        <v>27</v>
      </c>
      <c r="R12" s="107" t="s">
        <v>27</v>
      </c>
      <c r="S12" s="94"/>
      <c r="T12" s="94" t="s">
        <v>27</v>
      </c>
      <c r="U12" s="94" t="s">
        <v>86</v>
      </c>
      <c r="V12" s="94" t="s">
        <v>87</v>
      </c>
      <c r="W12" s="94"/>
      <c r="X12" s="94" t="s">
        <v>27</v>
      </c>
      <c r="Y12" s="96" t="s">
        <v>27</v>
      </c>
      <c r="Z12" s="94"/>
      <c r="AA12" s="94" t="s">
        <v>25</v>
      </c>
      <c r="AB12" s="94" t="s">
        <v>25</v>
      </c>
      <c r="AC12" s="94" t="s">
        <v>87</v>
      </c>
      <c r="AD12" s="94"/>
      <c r="AE12" s="94" t="s">
        <v>25</v>
      </c>
      <c r="AF12" s="96" t="s">
        <v>110</v>
      </c>
      <c r="AG12" s="378">
        <v>160</v>
      </c>
      <c r="AH12" s="379"/>
      <c r="AI12" s="94"/>
      <c r="AJ12" s="96" t="s">
        <v>110</v>
      </c>
      <c r="AK12" s="378">
        <v>168</v>
      </c>
      <c r="AL12" s="380"/>
      <c r="AM12" s="381">
        <v>40</v>
      </c>
      <c r="AN12" s="382"/>
      <c r="AO12" s="123"/>
      <c r="AP12" s="185" t="s">
        <v>132</v>
      </c>
      <c r="AQ12" s="200" t="s">
        <v>129</v>
      </c>
      <c r="AR12" s="200" t="s">
        <v>130</v>
      </c>
      <c r="AS12" s="236"/>
      <c r="AT12" s="186"/>
      <c r="AU12" s="186"/>
      <c r="AV12" s="186"/>
      <c r="AW12" s="186"/>
      <c r="AX12" s="209" t="s">
        <v>153</v>
      </c>
      <c r="AY12" s="209"/>
      <c r="AZ12" s="189"/>
      <c r="BA12" s="189"/>
      <c r="BB12" s="190" t="s">
        <v>131</v>
      </c>
    </row>
    <row r="13" spans="1:54" ht="22" customHeight="1" x14ac:dyDescent="0.2">
      <c r="A13" s="108" t="s">
        <v>42</v>
      </c>
      <c r="B13" s="150"/>
      <c r="C13" s="146" t="s">
        <v>53</v>
      </c>
      <c r="D13" s="134" t="s">
        <v>90</v>
      </c>
      <c r="E13" s="90" t="s">
        <v>96</v>
      </c>
      <c r="F13" s="90" t="s">
        <v>27</v>
      </c>
      <c r="G13" s="90" t="s">
        <v>116</v>
      </c>
      <c r="H13" s="166" t="s">
        <v>25</v>
      </c>
      <c r="I13" s="90"/>
      <c r="J13" s="90"/>
      <c r="K13" s="91" t="s">
        <v>27</v>
      </c>
      <c r="L13" s="105" t="s">
        <v>96</v>
      </c>
      <c r="M13" s="163" t="s">
        <v>127</v>
      </c>
      <c r="N13" s="90" t="s">
        <v>116</v>
      </c>
      <c r="O13" s="166" t="s">
        <v>25</v>
      </c>
      <c r="P13" s="90"/>
      <c r="Q13" s="90"/>
      <c r="R13" s="106" t="s">
        <v>27</v>
      </c>
      <c r="S13" s="105" t="s">
        <v>96</v>
      </c>
      <c r="T13" s="90" t="s">
        <v>27</v>
      </c>
      <c r="U13" s="90" t="s">
        <v>116</v>
      </c>
      <c r="V13" s="166" t="s">
        <v>25</v>
      </c>
      <c r="W13" s="90"/>
      <c r="X13" s="90"/>
      <c r="Y13" s="106" t="s">
        <v>27</v>
      </c>
      <c r="Z13" s="105" t="s">
        <v>96</v>
      </c>
      <c r="AA13" s="90" t="s">
        <v>25</v>
      </c>
      <c r="AB13" s="90" t="s">
        <v>25</v>
      </c>
      <c r="AC13" s="166" t="s">
        <v>25</v>
      </c>
      <c r="AD13" s="90"/>
      <c r="AE13" s="90"/>
      <c r="AF13" s="106" t="s">
        <v>25</v>
      </c>
      <c r="AG13" s="373">
        <v>160</v>
      </c>
      <c r="AH13" s="374"/>
      <c r="AI13" s="92" t="s">
        <v>25</v>
      </c>
      <c r="AJ13" s="93" t="s">
        <v>25</v>
      </c>
      <c r="AK13" s="373">
        <v>176</v>
      </c>
      <c r="AL13" s="375"/>
      <c r="AM13" s="376">
        <v>40</v>
      </c>
      <c r="AN13" s="377"/>
      <c r="AO13" s="123"/>
      <c r="AP13" s="201">
        <v>160</v>
      </c>
      <c r="AQ13" s="201">
        <v>32</v>
      </c>
      <c r="AR13" s="200">
        <f>AP13-AQ13</f>
        <v>128</v>
      </c>
      <c r="AS13" s="202" t="s">
        <v>135</v>
      </c>
      <c r="AT13" s="222" t="s">
        <v>140</v>
      </c>
      <c r="AU13" s="191"/>
      <c r="AV13" s="191"/>
      <c r="AW13" s="191"/>
      <c r="AX13" s="224" t="s">
        <v>144</v>
      </c>
      <c r="AY13" s="224"/>
      <c r="AZ13" s="220">
        <f>ROUNDDOWN(BB13/$AS$10,2)</f>
        <v>2.5099999999999998</v>
      </c>
      <c r="BA13" s="220"/>
      <c r="BB13" s="192">
        <f>SUM(AQ13:AQ25)</f>
        <v>402</v>
      </c>
    </row>
    <row r="14" spans="1:54" ht="22" customHeight="1" x14ac:dyDescent="0.2">
      <c r="A14" s="109" t="s">
        <v>42</v>
      </c>
      <c r="B14" s="151"/>
      <c r="C14" s="148" t="s">
        <v>55</v>
      </c>
      <c r="D14" s="136" t="s">
        <v>92</v>
      </c>
      <c r="E14" s="111"/>
      <c r="F14" s="165" t="s">
        <v>95</v>
      </c>
      <c r="G14" s="111"/>
      <c r="H14" s="111"/>
      <c r="I14" s="111"/>
      <c r="J14" s="111" t="s">
        <v>112</v>
      </c>
      <c r="K14" s="110"/>
      <c r="L14" s="112"/>
      <c r="M14" s="165" t="s">
        <v>27</v>
      </c>
      <c r="N14" s="111"/>
      <c r="O14" s="111"/>
      <c r="P14" s="111"/>
      <c r="Q14" s="111" t="s">
        <v>27</v>
      </c>
      <c r="R14" s="113"/>
      <c r="S14" s="112"/>
      <c r="T14" s="165" t="s">
        <v>27</v>
      </c>
      <c r="U14" s="111"/>
      <c r="V14" s="111"/>
      <c r="W14" s="111"/>
      <c r="X14" s="111" t="s">
        <v>27</v>
      </c>
      <c r="Y14" s="113"/>
      <c r="Z14" s="112"/>
      <c r="AA14" s="165" t="s">
        <v>27</v>
      </c>
      <c r="AB14" s="111"/>
      <c r="AC14" s="111"/>
      <c r="AD14" s="111"/>
      <c r="AE14" s="111" t="s">
        <v>25</v>
      </c>
      <c r="AF14" s="113"/>
      <c r="AG14" s="366">
        <v>64</v>
      </c>
      <c r="AH14" s="370"/>
      <c r="AI14" s="114"/>
      <c r="AJ14" s="170" t="s">
        <v>25</v>
      </c>
      <c r="AK14" s="366">
        <v>72</v>
      </c>
      <c r="AL14" s="367"/>
      <c r="AM14" s="371">
        <v>16</v>
      </c>
      <c r="AN14" s="372"/>
      <c r="AO14" s="123"/>
      <c r="AP14" s="201">
        <v>64</v>
      </c>
      <c r="AQ14" s="201">
        <v>32</v>
      </c>
      <c r="AR14" s="200">
        <f t="shared" ref="AR14:AR21" si="0">AP14-AQ14</f>
        <v>32</v>
      </c>
      <c r="AS14" s="202" t="s">
        <v>135</v>
      </c>
      <c r="AT14" s="223"/>
      <c r="AU14" s="225" t="s">
        <v>138</v>
      </c>
      <c r="AV14" s="225"/>
      <c r="AW14" s="205"/>
      <c r="AX14" s="226" t="s">
        <v>145</v>
      </c>
      <c r="AY14" s="219"/>
      <c r="AZ14" s="220">
        <f t="shared" ref="AZ14:AZ18" si="1">ROUNDDOWN(BB14/$AS$10,2)</f>
        <v>5.52</v>
      </c>
      <c r="BA14" s="220"/>
      <c r="BB14" s="192">
        <f>SUM(AP13:AP25)</f>
        <v>884</v>
      </c>
    </row>
    <row r="15" spans="1:54" ht="22" customHeight="1" x14ac:dyDescent="0.2">
      <c r="A15" s="102" t="s">
        <v>21</v>
      </c>
      <c r="B15" s="104" t="s">
        <v>41</v>
      </c>
      <c r="C15" s="149" t="s">
        <v>54</v>
      </c>
      <c r="D15" s="137" t="s">
        <v>93</v>
      </c>
      <c r="E15" s="162" t="s">
        <v>26</v>
      </c>
      <c r="F15" s="164" t="s">
        <v>27</v>
      </c>
      <c r="G15" s="97" t="s">
        <v>27</v>
      </c>
      <c r="H15" s="97"/>
      <c r="I15" s="97"/>
      <c r="J15" s="97" t="s">
        <v>27</v>
      </c>
      <c r="K15" s="167" t="s">
        <v>27</v>
      </c>
      <c r="L15" s="99" t="s">
        <v>85</v>
      </c>
      <c r="M15" s="164" t="s">
        <v>27</v>
      </c>
      <c r="N15" s="97" t="s">
        <v>27</v>
      </c>
      <c r="O15" s="97"/>
      <c r="P15" s="97"/>
      <c r="Q15" s="97" t="s">
        <v>27</v>
      </c>
      <c r="R15" s="169" t="s">
        <v>27</v>
      </c>
      <c r="S15" s="99" t="s">
        <v>85</v>
      </c>
      <c r="T15" s="164" t="s">
        <v>27</v>
      </c>
      <c r="U15" s="97" t="s">
        <v>27</v>
      </c>
      <c r="V15" s="97"/>
      <c r="W15" s="97"/>
      <c r="X15" s="164" t="s">
        <v>27</v>
      </c>
      <c r="Y15" s="169" t="s">
        <v>27</v>
      </c>
      <c r="Z15" s="99" t="s">
        <v>85</v>
      </c>
      <c r="AA15" s="164" t="s">
        <v>109</v>
      </c>
      <c r="AB15" s="97" t="s">
        <v>110</v>
      </c>
      <c r="AC15" s="97"/>
      <c r="AD15" s="97"/>
      <c r="AE15" s="97" t="s">
        <v>111</v>
      </c>
      <c r="AF15" s="169" t="s">
        <v>25</v>
      </c>
      <c r="AG15" s="363">
        <v>160</v>
      </c>
      <c r="AH15" s="365"/>
      <c r="AI15" s="99" t="s">
        <v>25</v>
      </c>
      <c r="AJ15" s="169" t="s">
        <v>25</v>
      </c>
      <c r="AK15" s="363">
        <v>176</v>
      </c>
      <c r="AL15" s="364"/>
      <c r="AM15" s="368">
        <v>40</v>
      </c>
      <c r="AN15" s="369"/>
      <c r="AO15" s="123"/>
      <c r="AP15" s="201">
        <v>160</v>
      </c>
      <c r="AQ15" s="201">
        <v>72</v>
      </c>
      <c r="AR15" s="200">
        <f t="shared" si="0"/>
        <v>88</v>
      </c>
      <c r="AS15" s="202" t="s">
        <v>134</v>
      </c>
      <c r="AT15" s="223"/>
      <c r="AU15" s="197" t="s">
        <v>135</v>
      </c>
      <c r="AV15" s="185">
        <f>SUMIFS(AR13:AR25,AS13:AS25,"理学療法士等")</f>
        <v>290</v>
      </c>
      <c r="AW15" s="187"/>
      <c r="AX15" s="227"/>
      <c r="AY15" s="208" t="s">
        <v>146</v>
      </c>
      <c r="AZ15" s="220">
        <f t="shared" si="1"/>
        <v>2.4</v>
      </c>
      <c r="BA15" s="220"/>
      <c r="BB15" s="192">
        <f>SUMIFS(AP13:AP25,AS13:AS25,"理学療法士等")</f>
        <v>384</v>
      </c>
    </row>
    <row r="16" spans="1:54" ht="22" customHeight="1" x14ac:dyDescent="0.2">
      <c r="A16" s="102" t="s">
        <v>21</v>
      </c>
      <c r="B16" s="104"/>
      <c r="C16" s="149" t="s">
        <v>55</v>
      </c>
      <c r="D16" s="138" t="s">
        <v>94</v>
      </c>
      <c r="E16" s="164" t="s">
        <v>28</v>
      </c>
      <c r="F16" s="97"/>
      <c r="G16" s="164" t="s">
        <v>104</v>
      </c>
      <c r="H16" s="97"/>
      <c r="I16" s="97"/>
      <c r="J16" s="164" t="s">
        <v>28</v>
      </c>
      <c r="K16" s="98"/>
      <c r="L16" s="168" t="s">
        <v>119</v>
      </c>
      <c r="M16" s="97"/>
      <c r="N16" s="164" t="s">
        <v>28</v>
      </c>
      <c r="O16" s="97"/>
      <c r="P16" s="97"/>
      <c r="Q16" s="164" t="s">
        <v>121</v>
      </c>
      <c r="R16" s="100"/>
      <c r="S16" s="168" t="s">
        <v>120</v>
      </c>
      <c r="T16" s="97"/>
      <c r="U16" s="164" t="s">
        <v>120</v>
      </c>
      <c r="V16" s="97"/>
      <c r="W16" s="97"/>
      <c r="X16" s="164" t="s">
        <v>28</v>
      </c>
      <c r="Y16" s="100"/>
      <c r="Z16" s="168" t="s">
        <v>28</v>
      </c>
      <c r="AA16" s="97"/>
      <c r="AB16" s="164" t="s">
        <v>28</v>
      </c>
      <c r="AC16" s="97"/>
      <c r="AD16" s="97"/>
      <c r="AE16" s="164" t="s">
        <v>28</v>
      </c>
      <c r="AF16" s="100"/>
      <c r="AG16" s="351">
        <v>84</v>
      </c>
      <c r="AH16" s="352"/>
      <c r="AI16" s="168" t="s">
        <v>28</v>
      </c>
      <c r="AJ16" s="100"/>
      <c r="AK16" s="351">
        <v>91</v>
      </c>
      <c r="AL16" s="353"/>
      <c r="AM16" s="361">
        <v>21</v>
      </c>
      <c r="AN16" s="362"/>
      <c r="AO16" s="123"/>
      <c r="AP16" s="201">
        <v>84</v>
      </c>
      <c r="AQ16" s="201">
        <v>84</v>
      </c>
      <c r="AR16" s="200">
        <f t="shared" si="0"/>
        <v>0</v>
      </c>
      <c r="AS16" s="202" t="s">
        <v>134</v>
      </c>
      <c r="AT16" s="223"/>
      <c r="AU16" s="197" t="s">
        <v>134</v>
      </c>
      <c r="AV16" s="185">
        <f>SUMIFS(AR13:AR25,AS13:AS25,"児童指導員等")</f>
        <v>136</v>
      </c>
      <c r="AW16" s="187"/>
      <c r="AX16" s="227"/>
      <c r="AY16" s="208" t="s">
        <v>147</v>
      </c>
      <c r="AZ16" s="220">
        <f t="shared" si="1"/>
        <v>1.82</v>
      </c>
      <c r="BA16" s="220"/>
      <c r="BB16" s="192">
        <f>SUMIFS(AP13:AP25,AS13:AS25,"児童指導員等")</f>
        <v>292</v>
      </c>
    </row>
    <row r="17" spans="1:70" ht="22" customHeight="1" x14ac:dyDescent="0.2">
      <c r="A17" s="102" t="s">
        <v>43</v>
      </c>
      <c r="B17" s="104"/>
      <c r="C17" s="149" t="s">
        <v>53</v>
      </c>
      <c r="D17" s="139" t="s">
        <v>97</v>
      </c>
      <c r="E17" s="164" t="s">
        <v>116</v>
      </c>
      <c r="F17" s="97"/>
      <c r="G17" s="164" t="s">
        <v>27</v>
      </c>
      <c r="H17" s="164" t="s">
        <v>115</v>
      </c>
      <c r="I17" s="97"/>
      <c r="J17" s="164" t="s">
        <v>27</v>
      </c>
      <c r="K17" s="167" t="s">
        <v>27</v>
      </c>
      <c r="L17" s="168" t="s">
        <v>116</v>
      </c>
      <c r="M17" s="97"/>
      <c r="N17" s="164" t="s">
        <v>27</v>
      </c>
      <c r="O17" s="164" t="s">
        <v>115</v>
      </c>
      <c r="P17" s="97"/>
      <c r="Q17" s="164" t="s">
        <v>27</v>
      </c>
      <c r="R17" s="169" t="s">
        <v>27</v>
      </c>
      <c r="S17" s="168" t="s">
        <v>116</v>
      </c>
      <c r="T17" s="97"/>
      <c r="U17" s="164" t="s">
        <v>27</v>
      </c>
      <c r="V17" s="164" t="s">
        <v>128</v>
      </c>
      <c r="W17" s="97"/>
      <c r="X17" s="162" t="s">
        <v>26</v>
      </c>
      <c r="Y17" s="169" t="s">
        <v>27</v>
      </c>
      <c r="Z17" s="168" t="s">
        <v>116</v>
      </c>
      <c r="AA17" s="97"/>
      <c r="AB17" s="164" t="s">
        <v>27</v>
      </c>
      <c r="AC17" s="164" t="s">
        <v>115</v>
      </c>
      <c r="AD17" s="97"/>
      <c r="AE17" s="164" t="s">
        <v>27</v>
      </c>
      <c r="AF17" s="169" t="s">
        <v>27</v>
      </c>
      <c r="AG17" s="363">
        <v>160</v>
      </c>
      <c r="AH17" s="365"/>
      <c r="AI17" s="168" t="s">
        <v>27</v>
      </c>
      <c r="AJ17" s="100"/>
      <c r="AK17" s="366">
        <v>168</v>
      </c>
      <c r="AL17" s="367"/>
      <c r="AM17" s="368">
        <v>40</v>
      </c>
      <c r="AN17" s="369"/>
      <c r="AO17" s="123"/>
      <c r="AP17" s="201">
        <v>160</v>
      </c>
      <c r="AQ17" s="201">
        <v>152</v>
      </c>
      <c r="AR17" s="200">
        <f t="shared" si="0"/>
        <v>8</v>
      </c>
      <c r="AS17" s="202" t="s">
        <v>136</v>
      </c>
      <c r="AT17" s="223"/>
      <c r="AU17" s="197" t="s">
        <v>136</v>
      </c>
      <c r="AV17" s="185">
        <f>SUMIFS(AR13:AR25,AS13:AS25,"その他の従業者")</f>
        <v>56</v>
      </c>
      <c r="AW17" s="187"/>
      <c r="AX17" s="228"/>
      <c r="AY17" s="208" t="s">
        <v>148</v>
      </c>
      <c r="AZ17" s="220">
        <f t="shared" si="1"/>
        <v>1.3</v>
      </c>
      <c r="BA17" s="220"/>
      <c r="BB17" s="192">
        <f>SUMIFS(AP13:AP25,AS13:AS25,"その他の従業者")</f>
        <v>208</v>
      </c>
    </row>
    <row r="18" spans="1:70" ht="22" customHeight="1" thickBot="1" x14ac:dyDescent="0.25">
      <c r="A18" s="102" t="s">
        <v>125</v>
      </c>
      <c r="B18" s="104"/>
      <c r="C18" s="149" t="s">
        <v>54</v>
      </c>
      <c r="D18" s="139" t="s">
        <v>98</v>
      </c>
      <c r="E18" s="97"/>
      <c r="F18" s="97"/>
      <c r="G18" s="97"/>
      <c r="H18" s="164" t="s">
        <v>105</v>
      </c>
      <c r="I18" s="97"/>
      <c r="J18" s="97"/>
      <c r="K18" s="98"/>
      <c r="L18" s="99"/>
      <c r="M18" s="97"/>
      <c r="N18" s="97"/>
      <c r="O18" s="164" t="s">
        <v>106</v>
      </c>
      <c r="P18" s="97"/>
      <c r="Q18" s="97"/>
      <c r="R18" s="100"/>
      <c r="S18" s="97"/>
      <c r="T18" s="97"/>
      <c r="U18" s="97"/>
      <c r="V18" s="164" t="s">
        <v>107</v>
      </c>
      <c r="W18" s="97"/>
      <c r="X18" s="97"/>
      <c r="Y18" s="98"/>
      <c r="Z18" s="99"/>
      <c r="AA18" s="164" t="s">
        <v>107</v>
      </c>
      <c r="AB18" s="97"/>
      <c r="AC18" s="164" t="s">
        <v>107</v>
      </c>
      <c r="AD18" s="97"/>
      <c r="AE18" s="164" t="s">
        <v>107</v>
      </c>
      <c r="AF18" s="101"/>
      <c r="AG18" s="351">
        <v>30</v>
      </c>
      <c r="AH18" s="352"/>
      <c r="AI18" s="99"/>
      <c r="AJ18" s="171" t="s">
        <v>24</v>
      </c>
      <c r="AK18" s="363">
        <v>35</v>
      </c>
      <c r="AL18" s="364"/>
      <c r="AM18" s="354">
        <v>7.5</v>
      </c>
      <c r="AN18" s="355"/>
      <c r="AO18" s="179"/>
      <c r="AP18" s="201">
        <v>30</v>
      </c>
      <c r="AQ18" s="201">
        <v>30</v>
      </c>
      <c r="AR18" s="200">
        <f t="shared" si="0"/>
        <v>0</v>
      </c>
      <c r="AS18" s="202" t="s">
        <v>135</v>
      </c>
      <c r="AT18" s="223"/>
      <c r="AU18" s="217" t="s">
        <v>139</v>
      </c>
      <c r="AV18" s="217"/>
      <c r="AW18" s="206"/>
      <c r="AX18" s="218" t="s">
        <v>149</v>
      </c>
      <c r="AY18" s="219"/>
      <c r="AZ18" s="220">
        <f t="shared" si="1"/>
        <v>3.01</v>
      </c>
      <c r="BA18" s="220"/>
      <c r="BB18" s="192">
        <f>BB14-BB13</f>
        <v>482</v>
      </c>
    </row>
    <row r="19" spans="1:70" ht="22" customHeight="1" x14ac:dyDescent="0.2">
      <c r="A19" s="102" t="s">
        <v>126</v>
      </c>
      <c r="B19" s="104"/>
      <c r="C19" s="149" t="s">
        <v>54</v>
      </c>
      <c r="D19" s="139" t="s">
        <v>98</v>
      </c>
      <c r="E19" s="115"/>
      <c r="F19" s="97" t="s">
        <v>95</v>
      </c>
      <c r="G19" s="97" t="s">
        <v>27</v>
      </c>
      <c r="H19" s="97" t="s">
        <v>108</v>
      </c>
      <c r="I19" s="97"/>
      <c r="J19" s="97" t="s">
        <v>112</v>
      </c>
      <c r="K19" s="98" t="s">
        <v>113</v>
      </c>
      <c r="L19" s="99"/>
      <c r="M19" s="97" t="s">
        <v>27</v>
      </c>
      <c r="N19" s="97" t="s">
        <v>27</v>
      </c>
      <c r="O19" s="97" t="s">
        <v>29</v>
      </c>
      <c r="P19" s="97"/>
      <c r="Q19" s="97" t="s">
        <v>27</v>
      </c>
      <c r="R19" s="100" t="s">
        <v>96</v>
      </c>
      <c r="S19" s="97"/>
      <c r="T19" s="97" t="s">
        <v>96</v>
      </c>
      <c r="U19" s="97" t="s">
        <v>27</v>
      </c>
      <c r="V19" s="97" t="s">
        <v>108</v>
      </c>
      <c r="W19" s="97"/>
      <c r="X19" s="97" t="s">
        <v>84</v>
      </c>
      <c r="Y19" s="98" t="s">
        <v>27</v>
      </c>
      <c r="Z19" s="99"/>
      <c r="AA19" s="97" t="s">
        <v>108</v>
      </c>
      <c r="AB19" s="97" t="s">
        <v>25</v>
      </c>
      <c r="AC19" s="97" t="s">
        <v>108</v>
      </c>
      <c r="AD19" s="97"/>
      <c r="AE19" s="97" t="s">
        <v>108</v>
      </c>
      <c r="AF19" s="101" t="s">
        <v>25</v>
      </c>
      <c r="AG19" s="351">
        <v>130</v>
      </c>
      <c r="AH19" s="352"/>
      <c r="AI19" s="99" t="s">
        <v>25</v>
      </c>
      <c r="AJ19" s="101" t="s">
        <v>114</v>
      </c>
      <c r="AK19" s="351">
        <v>141</v>
      </c>
      <c r="AL19" s="353"/>
      <c r="AM19" s="354">
        <v>32.5</v>
      </c>
      <c r="AN19" s="355"/>
      <c r="AO19" s="179"/>
      <c r="AP19" s="201">
        <v>130</v>
      </c>
      <c r="AQ19" s="201">
        <v>0</v>
      </c>
      <c r="AR19" s="200">
        <f t="shared" si="0"/>
        <v>130</v>
      </c>
      <c r="AS19" s="202" t="s">
        <v>135</v>
      </c>
      <c r="AT19" s="223"/>
      <c r="AU19" s="198" t="s">
        <v>142</v>
      </c>
      <c r="AV19" s="203" t="str">
        <f>IF(AV15&gt;=AS10,"理学療法士等",IF(SUM(AV15:AV16)&gt;=AS10,"児童指導員等",IF(SUM(AV15:AV17)&gt;=AS10,"その他の従業者","なし")))</f>
        <v>理学療法士等</v>
      </c>
      <c r="AW19" s="207"/>
      <c r="AX19" s="221" t="s">
        <v>150</v>
      </c>
      <c r="AY19" s="221"/>
      <c r="AZ19" s="221" t="str">
        <f>AV19</f>
        <v>理学療法士等</v>
      </c>
      <c r="BA19" s="221"/>
      <c r="BB19" s="186"/>
    </row>
    <row r="20" spans="1:70" ht="22" customHeight="1" thickBot="1" x14ac:dyDescent="0.25">
      <c r="A20" s="102" t="s">
        <v>91</v>
      </c>
      <c r="B20" s="104" t="s">
        <v>41</v>
      </c>
      <c r="C20" s="149" t="s">
        <v>124</v>
      </c>
      <c r="D20" s="139" t="s">
        <v>99</v>
      </c>
      <c r="E20" s="97"/>
      <c r="F20" s="97" t="s">
        <v>23</v>
      </c>
      <c r="G20" s="97"/>
      <c r="H20" s="97" t="s">
        <v>123</v>
      </c>
      <c r="I20" s="97"/>
      <c r="J20" s="97"/>
      <c r="K20" s="98"/>
      <c r="L20" s="99"/>
      <c r="M20" s="97" t="s">
        <v>122</v>
      </c>
      <c r="N20" s="97"/>
      <c r="O20" s="97" t="s">
        <v>123</v>
      </c>
      <c r="P20" s="97"/>
      <c r="Q20" s="97"/>
      <c r="R20" s="100"/>
      <c r="S20" s="97"/>
      <c r="T20" s="97" t="s">
        <v>23</v>
      </c>
      <c r="U20" s="97"/>
      <c r="V20" s="97" t="s">
        <v>123</v>
      </c>
      <c r="W20" s="97"/>
      <c r="X20" s="97"/>
      <c r="Y20" s="98"/>
      <c r="Z20" s="99"/>
      <c r="AA20" s="97" t="s">
        <v>122</v>
      </c>
      <c r="AB20" s="97"/>
      <c r="AC20" s="97" t="s">
        <v>123</v>
      </c>
      <c r="AD20" s="97"/>
      <c r="AE20" s="97"/>
      <c r="AF20" s="101"/>
      <c r="AG20" s="351">
        <v>48</v>
      </c>
      <c r="AH20" s="352"/>
      <c r="AI20" s="99"/>
      <c r="AJ20" s="101" t="s">
        <v>23</v>
      </c>
      <c r="AK20" s="351">
        <v>54</v>
      </c>
      <c r="AL20" s="353"/>
      <c r="AM20" s="361">
        <v>12</v>
      </c>
      <c r="AN20" s="362"/>
      <c r="AO20" s="123"/>
      <c r="AP20" s="201">
        <v>48</v>
      </c>
      <c r="AQ20" s="201">
        <v>0</v>
      </c>
      <c r="AR20" s="200">
        <f t="shared" si="0"/>
        <v>48</v>
      </c>
      <c r="AS20" s="202" t="s">
        <v>134</v>
      </c>
      <c r="AT20" s="223"/>
      <c r="AU20" s="199" t="s">
        <v>143</v>
      </c>
      <c r="AV20" s="204" t="str">
        <f>IF(AV15&gt;=AS10*2,"理学療法士等",IF(SUM(AV15:AV16)&gt;=AS10*2,"児童指導員等",IF(SUM(AV15:AV17)&gt;=AS10*2,"その他の従業者","なし")))</f>
        <v>児童指導員等</v>
      </c>
      <c r="AW20" s="207"/>
      <c r="AX20" s="221" t="s">
        <v>151</v>
      </c>
      <c r="AY20" s="221"/>
      <c r="AZ20" s="221" t="str">
        <f>AV20</f>
        <v>児童指導員等</v>
      </c>
      <c r="BA20" s="221"/>
      <c r="BB20" s="186"/>
    </row>
    <row r="21" spans="1:70" ht="22" customHeight="1" x14ac:dyDescent="0.2">
      <c r="A21" s="102" t="s">
        <v>91</v>
      </c>
      <c r="B21" s="104"/>
      <c r="C21" s="149" t="s">
        <v>124</v>
      </c>
      <c r="D21" s="139" t="s">
        <v>100</v>
      </c>
      <c r="E21" s="97"/>
      <c r="F21" s="97"/>
      <c r="G21" s="97"/>
      <c r="H21" s="97" t="s">
        <v>23</v>
      </c>
      <c r="I21" s="97"/>
      <c r="J21" s="97"/>
      <c r="K21" s="98" t="s">
        <v>23</v>
      </c>
      <c r="L21" s="99"/>
      <c r="M21" s="97"/>
      <c r="N21" s="97"/>
      <c r="O21" s="97" t="s">
        <v>23</v>
      </c>
      <c r="P21" s="97"/>
      <c r="Q21" s="97"/>
      <c r="R21" s="100" t="s">
        <v>23</v>
      </c>
      <c r="S21" s="97"/>
      <c r="T21" s="97"/>
      <c r="U21" s="97"/>
      <c r="V21" s="97" t="s">
        <v>23</v>
      </c>
      <c r="W21" s="97"/>
      <c r="X21" s="97"/>
      <c r="Y21" s="98" t="s">
        <v>23</v>
      </c>
      <c r="Z21" s="99"/>
      <c r="AA21" s="97"/>
      <c r="AB21" s="97"/>
      <c r="AC21" s="97" t="s">
        <v>23</v>
      </c>
      <c r="AD21" s="97"/>
      <c r="AE21" s="97"/>
      <c r="AF21" s="101" t="s">
        <v>23</v>
      </c>
      <c r="AG21" s="351">
        <v>48</v>
      </c>
      <c r="AH21" s="352"/>
      <c r="AI21" s="99"/>
      <c r="AJ21" s="101"/>
      <c r="AK21" s="351">
        <v>48</v>
      </c>
      <c r="AL21" s="353"/>
      <c r="AM21" s="361">
        <v>12</v>
      </c>
      <c r="AN21" s="362"/>
      <c r="AO21" s="123"/>
      <c r="AP21" s="201">
        <v>48</v>
      </c>
      <c r="AQ21" s="201">
        <v>0</v>
      </c>
      <c r="AR21" s="200">
        <f t="shared" si="0"/>
        <v>48</v>
      </c>
      <c r="AS21" s="202" t="s">
        <v>136</v>
      </c>
      <c r="AT21" s="223"/>
      <c r="AU21" s="191"/>
      <c r="AV21" s="191"/>
      <c r="AW21" s="191"/>
      <c r="AX21" s="215"/>
      <c r="AY21" s="215"/>
      <c r="AZ21" s="194"/>
      <c r="BA21" s="194"/>
      <c r="BB21" s="186"/>
    </row>
    <row r="22" spans="1:70" ht="22" customHeight="1" x14ac:dyDescent="0.2">
      <c r="A22" s="102"/>
      <c r="B22" s="104"/>
      <c r="C22" s="149"/>
      <c r="D22" s="139"/>
      <c r="E22" s="97"/>
      <c r="F22" s="97"/>
      <c r="G22" s="97"/>
      <c r="H22" s="97"/>
      <c r="I22" s="97"/>
      <c r="J22" s="97"/>
      <c r="K22" s="98"/>
      <c r="L22" s="99"/>
      <c r="M22" s="97"/>
      <c r="N22" s="97"/>
      <c r="O22" s="97"/>
      <c r="P22" s="97"/>
      <c r="Q22" s="97"/>
      <c r="R22" s="100"/>
      <c r="S22" s="97"/>
      <c r="T22" s="97"/>
      <c r="U22" s="97"/>
      <c r="V22" s="97"/>
      <c r="W22" s="97"/>
      <c r="X22" s="97"/>
      <c r="Y22" s="98"/>
      <c r="Z22" s="99"/>
      <c r="AA22" s="97"/>
      <c r="AB22" s="97"/>
      <c r="AC22" s="97"/>
      <c r="AD22" s="97"/>
      <c r="AE22" s="97"/>
      <c r="AF22" s="101"/>
      <c r="AG22" s="351"/>
      <c r="AH22" s="352"/>
      <c r="AI22" s="99"/>
      <c r="AJ22" s="101"/>
      <c r="AK22" s="351"/>
      <c r="AL22" s="353"/>
      <c r="AM22" s="361"/>
      <c r="AN22" s="362"/>
      <c r="AO22" s="123"/>
      <c r="AP22" s="201"/>
      <c r="AQ22" s="201"/>
      <c r="AR22" s="200"/>
      <c r="AS22" s="195"/>
      <c r="AT22" s="223"/>
      <c r="AU22" s="191"/>
      <c r="AV22" s="191"/>
      <c r="AW22" s="191"/>
      <c r="AX22" s="216"/>
      <c r="AY22" s="216"/>
      <c r="AZ22" s="186"/>
      <c r="BA22" s="186"/>
      <c r="BB22" s="186"/>
    </row>
    <row r="23" spans="1:70" ht="22" customHeight="1" x14ac:dyDescent="0.2">
      <c r="A23" s="102"/>
      <c r="B23" s="104"/>
      <c r="C23" s="149"/>
      <c r="D23" s="139"/>
      <c r="E23" s="97"/>
      <c r="F23" s="97"/>
      <c r="G23" s="97"/>
      <c r="H23" s="97"/>
      <c r="I23" s="97"/>
      <c r="J23" s="97"/>
      <c r="K23" s="98"/>
      <c r="L23" s="99"/>
      <c r="M23" s="97"/>
      <c r="N23" s="97"/>
      <c r="O23" s="97"/>
      <c r="P23" s="97"/>
      <c r="Q23" s="97"/>
      <c r="R23" s="100"/>
      <c r="S23" s="97"/>
      <c r="T23" s="97"/>
      <c r="U23" s="97"/>
      <c r="V23" s="97"/>
      <c r="W23" s="97"/>
      <c r="X23" s="97"/>
      <c r="Y23" s="98"/>
      <c r="Z23" s="99"/>
      <c r="AA23" s="97"/>
      <c r="AB23" s="97"/>
      <c r="AC23" s="97"/>
      <c r="AD23" s="97"/>
      <c r="AE23" s="97"/>
      <c r="AF23" s="101"/>
      <c r="AG23" s="351"/>
      <c r="AH23" s="352"/>
      <c r="AI23" s="99"/>
      <c r="AJ23" s="101"/>
      <c r="AK23" s="351"/>
      <c r="AL23" s="353"/>
      <c r="AM23" s="361"/>
      <c r="AN23" s="362"/>
      <c r="AO23" s="123"/>
      <c r="AP23" s="201"/>
      <c r="AQ23" s="201"/>
      <c r="AR23" s="200"/>
      <c r="AS23" s="195"/>
      <c r="AT23" s="223"/>
      <c r="AU23" s="191"/>
      <c r="AV23" s="191"/>
      <c r="AW23" s="191"/>
      <c r="AX23" s="186"/>
      <c r="AY23" s="186"/>
      <c r="AZ23" s="186"/>
      <c r="BA23" s="186"/>
      <c r="BB23" s="186"/>
    </row>
    <row r="24" spans="1:70" ht="22" customHeight="1" x14ac:dyDescent="0.2">
      <c r="A24" s="102"/>
      <c r="B24" s="104"/>
      <c r="C24" s="149"/>
      <c r="D24" s="139"/>
      <c r="E24" s="172"/>
      <c r="F24" s="172"/>
      <c r="G24" s="172"/>
      <c r="H24" s="172"/>
      <c r="I24" s="172"/>
      <c r="J24" s="172"/>
      <c r="K24" s="149"/>
      <c r="L24" s="173"/>
      <c r="M24" s="172"/>
      <c r="N24" s="172"/>
      <c r="O24" s="172"/>
      <c r="P24" s="172"/>
      <c r="Q24" s="172"/>
      <c r="R24" s="149"/>
      <c r="S24" s="173"/>
      <c r="T24" s="172"/>
      <c r="U24" s="172"/>
      <c r="V24" s="172"/>
      <c r="W24" s="172"/>
      <c r="X24" s="172"/>
      <c r="Y24" s="149"/>
      <c r="Z24" s="173"/>
      <c r="AA24" s="172"/>
      <c r="AB24" s="172"/>
      <c r="AC24" s="172"/>
      <c r="AD24" s="172"/>
      <c r="AE24" s="172"/>
      <c r="AF24" s="174"/>
      <c r="AG24" s="351"/>
      <c r="AH24" s="352"/>
      <c r="AI24" s="173"/>
      <c r="AJ24" s="174"/>
      <c r="AK24" s="351"/>
      <c r="AL24" s="353"/>
      <c r="AM24" s="354"/>
      <c r="AN24" s="355"/>
      <c r="AO24" s="179"/>
      <c r="AP24" s="201"/>
      <c r="AQ24" s="201"/>
      <c r="AR24" s="200"/>
      <c r="AS24" s="195"/>
      <c r="AT24" s="223"/>
      <c r="AU24" s="191"/>
      <c r="AV24" s="191"/>
      <c r="AW24" s="191"/>
      <c r="AX24" s="186"/>
      <c r="AY24" s="186"/>
      <c r="AZ24" s="186"/>
      <c r="BA24" s="186"/>
      <c r="BB24" s="186"/>
    </row>
    <row r="25" spans="1:70" ht="22" customHeight="1" thickBot="1" x14ac:dyDescent="0.25">
      <c r="A25" s="211"/>
      <c r="B25" s="212"/>
      <c r="C25" s="123"/>
      <c r="D25" s="213"/>
      <c r="E25" s="122"/>
      <c r="F25" s="122"/>
      <c r="G25" s="122"/>
      <c r="H25" s="122"/>
      <c r="I25" s="122"/>
      <c r="J25" s="122"/>
      <c r="K25" s="123"/>
      <c r="L25" s="175"/>
      <c r="M25" s="122"/>
      <c r="N25" s="122"/>
      <c r="O25" s="122"/>
      <c r="P25" s="117"/>
      <c r="Q25" s="122"/>
      <c r="R25" s="123"/>
      <c r="S25" s="175"/>
      <c r="T25" s="122"/>
      <c r="U25" s="122"/>
      <c r="V25" s="122"/>
      <c r="W25" s="122"/>
      <c r="X25" s="122"/>
      <c r="Y25" s="123"/>
      <c r="Z25" s="175"/>
      <c r="AA25" s="122"/>
      <c r="AB25" s="122"/>
      <c r="AC25" s="122"/>
      <c r="AD25" s="122"/>
      <c r="AE25" s="122"/>
      <c r="AF25" s="177"/>
      <c r="AG25" s="356"/>
      <c r="AH25" s="357"/>
      <c r="AI25" s="176"/>
      <c r="AJ25" s="177"/>
      <c r="AK25" s="356"/>
      <c r="AL25" s="358"/>
      <c r="AM25" s="359"/>
      <c r="AN25" s="360"/>
      <c r="AO25" s="179"/>
      <c r="AP25" s="201"/>
      <c r="AQ25" s="201"/>
      <c r="AR25" s="200"/>
      <c r="AS25" s="195"/>
      <c r="AT25" s="223"/>
      <c r="AU25" s="191"/>
      <c r="AV25" s="191"/>
      <c r="AW25" s="191"/>
      <c r="AX25" s="186"/>
      <c r="AY25" s="186"/>
      <c r="AZ25" s="186"/>
      <c r="BA25" s="186"/>
      <c r="BB25" s="186"/>
    </row>
    <row r="26" spans="1:70" s="16" customFormat="1" ht="16.5" customHeight="1" thickBot="1" x14ac:dyDescent="0.25">
      <c r="A26" s="342" t="s">
        <v>12</v>
      </c>
      <c r="B26" s="343"/>
      <c r="C26" s="343"/>
      <c r="D26" s="344"/>
      <c r="E26" s="314" t="s">
        <v>88</v>
      </c>
      <c r="F26" s="315"/>
      <c r="G26" s="315"/>
      <c r="H26" s="315"/>
      <c r="I26" s="315"/>
      <c r="J26" s="315"/>
      <c r="K26" s="315"/>
      <c r="L26" s="315"/>
      <c r="M26" s="315"/>
      <c r="N26" s="315"/>
      <c r="O26" s="315"/>
      <c r="P26" s="316"/>
      <c r="Q26" s="317" t="s">
        <v>37</v>
      </c>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9"/>
      <c r="AO26" s="180"/>
      <c r="AP26" s="10"/>
      <c r="AQ26" s="10"/>
      <c r="AR26" s="10"/>
      <c r="AS26" s="183"/>
      <c r="AT26" s="2"/>
      <c r="AU26" s="2"/>
      <c r="AV26" s="2"/>
      <c r="AW26" s="2"/>
      <c r="AX26" s="10"/>
      <c r="AY26" s="10"/>
      <c r="AZ26" s="10"/>
      <c r="BA26" s="10"/>
      <c r="BB26" s="15"/>
      <c r="BC26" s="15"/>
      <c r="BD26" s="15"/>
      <c r="BE26" s="15"/>
      <c r="BF26" s="15"/>
      <c r="BG26" s="15"/>
      <c r="BH26" s="15"/>
      <c r="BI26" s="15"/>
      <c r="BJ26" s="15"/>
      <c r="BK26" s="15"/>
      <c r="BL26" s="15"/>
      <c r="BM26" s="15"/>
      <c r="BN26" s="15"/>
      <c r="BO26" s="15"/>
      <c r="BP26" s="15"/>
      <c r="BQ26" s="15"/>
      <c r="BR26" s="15"/>
    </row>
    <row r="27" spans="1:70" ht="17.149999999999999" customHeight="1" thickBot="1" x14ac:dyDescent="0.25">
      <c r="A27" s="345" t="s">
        <v>13</v>
      </c>
      <c r="B27" s="346"/>
      <c r="C27" s="346"/>
      <c r="D27" s="347"/>
      <c r="E27" s="38" t="s">
        <v>14</v>
      </c>
      <c r="F27" s="335">
        <v>0.39583333333333331</v>
      </c>
      <c r="G27" s="336"/>
      <c r="H27" s="17" t="s">
        <v>2</v>
      </c>
      <c r="I27" s="337">
        <v>0.77083333333333337</v>
      </c>
      <c r="J27" s="337"/>
      <c r="K27" s="333" t="s">
        <v>80</v>
      </c>
      <c r="L27" s="333"/>
      <c r="M27" s="333"/>
      <c r="N27" s="334"/>
      <c r="O27" s="38" t="s">
        <v>15</v>
      </c>
      <c r="P27" s="335">
        <v>0.375</v>
      </c>
      <c r="Q27" s="336"/>
      <c r="R27" s="17" t="s">
        <v>2</v>
      </c>
      <c r="S27" s="337">
        <v>0.75</v>
      </c>
      <c r="T27" s="337"/>
      <c r="U27" s="333" t="s">
        <v>80</v>
      </c>
      <c r="V27" s="333"/>
      <c r="W27" s="333"/>
      <c r="X27" s="334"/>
      <c r="Y27" s="38" t="s">
        <v>16</v>
      </c>
      <c r="Z27" s="335">
        <v>0.41666666666666669</v>
      </c>
      <c r="AA27" s="336"/>
      <c r="AB27" s="17" t="s">
        <v>2</v>
      </c>
      <c r="AC27" s="337">
        <v>0.75</v>
      </c>
      <c r="AD27" s="337"/>
      <c r="AE27" s="333" t="s">
        <v>101</v>
      </c>
      <c r="AF27" s="333"/>
      <c r="AG27" s="333"/>
      <c r="AH27" s="334"/>
      <c r="AI27" s="339"/>
      <c r="AJ27" s="340"/>
      <c r="AK27" s="340"/>
      <c r="AL27" s="340"/>
      <c r="AM27" s="340"/>
      <c r="AN27" s="341"/>
      <c r="AO27" s="18"/>
      <c r="AP27" s="18"/>
      <c r="AQ27" s="18"/>
      <c r="AR27" s="7"/>
      <c r="AS27" s="18"/>
      <c r="AT27" s="7"/>
      <c r="AU27" s="7"/>
      <c r="AV27" s="7"/>
      <c r="AW27" s="7"/>
      <c r="AX27" s="20"/>
      <c r="AY27" s="10"/>
    </row>
    <row r="28" spans="1:70" ht="17.149999999999999" customHeight="1" thickBot="1" x14ac:dyDescent="0.25">
      <c r="A28" s="348"/>
      <c r="B28" s="349"/>
      <c r="C28" s="349"/>
      <c r="D28" s="350"/>
      <c r="E28" s="38" t="s">
        <v>17</v>
      </c>
      <c r="F28" s="335">
        <v>0.39583333333333331</v>
      </c>
      <c r="G28" s="336"/>
      <c r="H28" s="17" t="s">
        <v>2</v>
      </c>
      <c r="I28" s="337">
        <v>0.6875</v>
      </c>
      <c r="J28" s="337"/>
      <c r="K28" s="333" t="s">
        <v>118</v>
      </c>
      <c r="L28" s="333"/>
      <c r="M28" s="333"/>
      <c r="N28" s="334"/>
      <c r="O28" s="38" t="s">
        <v>62</v>
      </c>
      <c r="P28" s="335">
        <v>0.54166666666666663</v>
      </c>
      <c r="Q28" s="336"/>
      <c r="R28" s="17" t="s">
        <v>2</v>
      </c>
      <c r="S28" s="337">
        <v>0.75</v>
      </c>
      <c r="T28" s="337"/>
      <c r="U28" s="333" t="s">
        <v>103</v>
      </c>
      <c r="V28" s="333"/>
      <c r="W28" s="333"/>
      <c r="X28" s="334"/>
      <c r="Y28" s="38" t="s">
        <v>18</v>
      </c>
      <c r="Z28" s="335">
        <v>0.375</v>
      </c>
      <c r="AA28" s="336"/>
      <c r="AB28" s="17" t="s">
        <v>2</v>
      </c>
      <c r="AC28" s="337">
        <v>0.5</v>
      </c>
      <c r="AD28" s="337"/>
      <c r="AE28" s="333" t="s">
        <v>102</v>
      </c>
      <c r="AF28" s="333"/>
      <c r="AG28" s="333"/>
      <c r="AH28" s="334"/>
      <c r="AI28" s="23" t="s">
        <v>19</v>
      </c>
      <c r="AJ28" s="238" t="s">
        <v>117</v>
      </c>
      <c r="AK28" s="239"/>
      <c r="AL28" s="239"/>
      <c r="AM28" s="239"/>
      <c r="AN28" s="240"/>
      <c r="AO28" s="181"/>
      <c r="AP28" s="7"/>
      <c r="AQ28" s="7"/>
      <c r="AR28" s="7"/>
      <c r="AS28" s="18"/>
      <c r="AT28" s="20"/>
      <c r="AU28" s="20"/>
      <c r="AV28" s="20"/>
      <c r="AW28" s="20"/>
      <c r="AX28" s="10"/>
    </row>
    <row r="29" spans="1:70" x14ac:dyDescent="0.2">
      <c r="A29" s="21" t="s">
        <v>45</v>
      </c>
      <c r="B29" s="21"/>
      <c r="AP29" s="10"/>
      <c r="AQ29" s="10"/>
    </row>
    <row r="30" spans="1:70" x14ac:dyDescent="0.2">
      <c r="A30" s="21" t="s">
        <v>64</v>
      </c>
      <c r="B30" s="21"/>
    </row>
    <row r="31" spans="1:70" x14ac:dyDescent="0.2">
      <c r="A31" s="21" t="s">
        <v>46</v>
      </c>
      <c r="B31" s="21"/>
    </row>
    <row r="32" spans="1:70" x14ac:dyDescent="0.2">
      <c r="A32" s="21" t="s">
        <v>47</v>
      </c>
      <c r="B32" s="21"/>
    </row>
    <row r="33" spans="1:41" x14ac:dyDescent="0.2">
      <c r="A33" s="338" t="s">
        <v>66</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182"/>
    </row>
    <row r="34" spans="1:41" x14ac:dyDescent="0.2">
      <c r="A34" s="21" t="s">
        <v>67</v>
      </c>
      <c r="B34" s="21"/>
    </row>
    <row r="35" spans="1:41" x14ac:dyDescent="0.2">
      <c r="A35" s="22" t="s">
        <v>48</v>
      </c>
      <c r="B35" s="21"/>
    </row>
    <row r="36" spans="1:41" x14ac:dyDescent="0.2">
      <c r="A36" s="22" t="s">
        <v>68</v>
      </c>
      <c r="B36" s="22"/>
    </row>
  </sheetData>
  <mergeCells count="120">
    <mergeCell ref="A2:AN2"/>
    <mergeCell ref="N4:R6"/>
    <mergeCell ref="T4:AB4"/>
    <mergeCell ref="AC4:AF4"/>
    <mergeCell ref="AH4:AN4"/>
    <mergeCell ref="A5:M5"/>
    <mergeCell ref="T5:AB5"/>
    <mergeCell ref="AC5:AF5"/>
    <mergeCell ref="AH5:AN5"/>
    <mergeCell ref="A6:M6"/>
    <mergeCell ref="AI7:AJ7"/>
    <mergeCell ref="AK7:AL9"/>
    <mergeCell ref="AM7:AN9"/>
    <mergeCell ref="A10:D10"/>
    <mergeCell ref="AG10:AH10"/>
    <mergeCell ref="AK10:AL10"/>
    <mergeCell ref="AM10:AN10"/>
    <mergeCell ref="T6:AB6"/>
    <mergeCell ref="AC6:AF6"/>
    <mergeCell ref="AH6:AN6"/>
    <mergeCell ref="B7:B9"/>
    <mergeCell ref="C7:C9"/>
    <mergeCell ref="E7:K7"/>
    <mergeCell ref="L7:R7"/>
    <mergeCell ref="S7:Y7"/>
    <mergeCell ref="Z7:AF7"/>
    <mergeCell ref="AG7:AH9"/>
    <mergeCell ref="AG14:AH14"/>
    <mergeCell ref="AK14:AL14"/>
    <mergeCell ref="AM14:AN14"/>
    <mergeCell ref="AG15:AH15"/>
    <mergeCell ref="AK15:AL15"/>
    <mergeCell ref="AM15:AN15"/>
    <mergeCell ref="AG11:AH11"/>
    <mergeCell ref="AK11:AL11"/>
    <mergeCell ref="AM11:AN11"/>
    <mergeCell ref="AG12:AH12"/>
    <mergeCell ref="AK12:AL12"/>
    <mergeCell ref="AM12:AN12"/>
    <mergeCell ref="AG13:AH13"/>
    <mergeCell ref="AK13:AL13"/>
    <mergeCell ref="AM13:AN13"/>
    <mergeCell ref="AG18:AH18"/>
    <mergeCell ref="AK18:AL18"/>
    <mergeCell ref="AM18:AN18"/>
    <mergeCell ref="AG19:AH19"/>
    <mergeCell ref="AK19:AL19"/>
    <mergeCell ref="AM19:AN19"/>
    <mergeCell ref="AG16:AH16"/>
    <mergeCell ref="AK16:AL16"/>
    <mergeCell ref="AM16:AN16"/>
    <mergeCell ref="AG17:AH17"/>
    <mergeCell ref="AK17:AL17"/>
    <mergeCell ref="AM17:AN17"/>
    <mergeCell ref="AG22:AH22"/>
    <mergeCell ref="AK22:AL22"/>
    <mergeCell ref="AM22:AN22"/>
    <mergeCell ref="AG23:AH23"/>
    <mergeCell ref="AK23:AL23"/>
    <mergeCell ref="AM23:AN23"/>
    <mergeCell ref="AG20:AH20"/>
    <mergeCell ref="AK20:AL20"/>
    <mergeCell ref="AM20:AN20"/>
    <mergeCell ref="AG21:AH21"/>
    <mergeCell ref="AK21:AL21"/>
    <mergeCell ref="AM21:AN21"/>
    <mergeCell ref="K27:N27"/>
    <mergeCell ref="P27:Q27"/>
    <mergeCell ref="S27:T27"/>
    <mergeCell ref="U27:X27"/>
    <mergeCell ref="AG24:AH24"/>
    <mergeCell ref="AK24:AL24"/>
    <mergeCell ref="AM24:AN24"/>
    <mergeCell ref="AG25:AH25"/>
    <mergeCell ref="AK25:AL25"/>
    <mergeCell ref="AM25:AN25"/>
    <mergeCell ref="AJ1:AN1"/>
    <mergeCell ref="AP11:AR11"/>
    <mergeCell ref="AP10:AR10"/>
    <mergeCell ref="U28:X28"/>
    <mergeCell ref="Z28:AA28"/>
    <mergeCell ref="AC28:AD28"/>
    <mergeCell ref="AE28:AH28"/>
    <mergeCell ref="AJ28:AN28"/>
    <mergeCell ref="A33:AN33"/>
    <mergeCell ref="Z27:AA27"/>
    <mergeCell ref="AC27:AD27"/>
    <mergeCell ref="AE27:AH27"/>
    <mergeCell ref="AI27:AN27"/>
    <mergeCell ref="F28:G28"/>
    <mergeCell ref="I28:J28"/>
    <mergeCell ref="K28:N28"/>
    <mergeCell ref="P28:Q28"/>
    <mergeCell ref="S28:T28"/>
    <mergeCell ref="A26:D26"/>
    <mergeCell ref="E26:P26"/>
    <mergeCell ref="Q26:AN26"/>
    <mergeCell ref="A27:D28"/>
    <mergeCell ref="F27:G27"/>
    <mergeCell ref="I27:J27"/>
    <mergeCell ref="AZ18:BA18"/>
    <mergeCell ref="AZ19:BA19"/>
    <mergeCell ref="AZ20:BA20"/>
    <mergeCell ref="AS11:AS12"/>
    <mergeCell ref="AU14:AV14"/>
    <mergeCell ref="AU18:AV18"/>
    <mergeCell ref="AX15:AX17"/>
    <mergeCell ref="AX19:AY19"/>
    <mergeCell ref="AZ13:BA13"/>
    <mergeCell ref="AZ14:BA14"/>
    <mergeCell ref="AZ15:BA15"/>
    <mergeCell ref="AZ16:BA16"/>
    <mergeCell ref="AZ17:BA17"/>
    <mergeCell ref="AT13:AT25"/>
    <mergeCell ref="AX13:AY13"/>
    <mergeCell ref="AX14:AY14"/>
    <mergeCell ref="AX18:AY18"/>
    <mergeCell ref="AX20:AY20"/>
    <mergeCell ref="AX21:AY21"/>
    <mergeCell ref="AX22:AY22"/>
  </mergeCells>
  <phoneticPr fontId="2"/>
  <dataValidations count="3">
    <dataValidation type="list" allowBlank="1" showInputMessage="1" showErrorMessage="1" sqref="C11:C25">
      <formula1>"Ａ,Ｂ,Ｃ,Ｄ"</formula1>
    </dataValidation>
    <dataValidation type="list" allowBlank="1" showInputMessage="1" showErrorMessage="1" sqref="B13:B25">
      <formula1>"○,"</formula1>
    </dataValidation>
    <dataValidation type="list" allowBlank="1" showInputMessage="1" showErrorMessage="1" sqref="AS13:AS25">
      <formula1>"理学療法士等,児童指導員等,その他の従業者"</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勤務形態一覧</vt:lpstr>
      <vt:lpstr>【記載例】</vt:lpstr>
      <vt:lpstr>【記載例】!Print_Area</vt:lpstr>
      <vt:lpstr>勤務形態一覧!Print_Area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SG19400のC14-2058</dc:creator>
  <cp:keywords/>
  <dc:description/>
  <cp:lastModifiedBy>SG19400のC20-3832</cp:lastModifiedBy>
  <cp:revision>0</cp:revision>
  <cp:lastPrinted>2020-07-02T13:10:09Z</cp:lastPrinted>
  <dcterms:created xsi:type="dcterms:W3CDTF">1601-01-01T00:00:00Z</dcterms:created>
  <dcterms:modified xsi:type="dcterms:W3CDTF">2024-04-02T03:00:32Z</dcterms:modified>
  <cp:category/>
</cp:coreProperties>
</file>