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5\R5学校基本調査\HPデータ\"/>
    </mc:Choice>
  </mc:AlternateContent>
  <bookViews>
    <workbookView xWindow="0" yWindow="0" windowWidth="17870" windowHeight="9530"/>
  </bookViews>
  <sheets>
    <sheet name="29" sheetId="1" r:id="rId1"/>
  </sheets>
  <definedNames>
    <definedName name="_xlnm.Print_Area" localSheetId="0">'29'!$A$1:$AR$69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J7" i="1"/>
  <c r="L7" i="1"/>
  <c r="M7" i="1"/>
  <c r="O7" i="1"/>
  <c r="P7" i="1"/>
  <c r="R7" i="1"/>
  <c r="S7" i="1"/>
  <c r="U7" i="1"/>
  <c r="V7" i="1"/>
  <c r="X7" i="1"/>
  <c r="Y7" i="1"/>
  <c r="AA7" i="1"/>
  <c r="AB7" i="1"/>
  <c r="AD7" i="1"/>
  <c r="AE7" i="1"/>
  <c r="AG7" i="1"/>
  <c r="AH7" i="1"/>
  <c r="AM7" i="1"/>
  <c r="AN7" i="1"/>
  <c r="AP7" i="1"/>
  <c r="AQ7" i="1"/>
  <c r="E8" i="1"/>
  <c r="F8" i="1"/>
  <c r="F7" i="1" s="1"/>
  <c r="G8" i="1"/>
  <c r="H8" i="1"/>
  <c r="K8" i="1"/>
  <c r="K7" i="1" s="1"/>
  <c r="N8" i="1"/>
  <c r="N7" i="1" s="1"/>
  <c r="Q8" i="1"/>
  <c r="Q7" i="1" s="1"/>
  <c r="T8" i="1"/>
  <c r="W8" i="1"/>
  <c r="W7" i="1" s="1"/>
  <c r="Z8" i="1"/>
  <c r="Z7" i="1" s="1"/>
  <c r="AC8" i="1"/>
  <c r="AC7" i="1" s="1"/>
  <c r="AF8" i="1"/>
  <c r="AI8" i="1"/>
  <c r="AJ8" i="1"/>
  <c r="AK8" i="1"/>
  <c r="AL8" i="1"/>
  <c r="AL7" i="1" s="1"/>
  <c r="AO8" i="1"/>
  <c r="AO7" i="1" s="1"/>
  <c r="F9" i="1"/>
  <c r="E9" i="1" s="1"/>
  <c r="G9" i="1"/>
  <c r="G7" i="1" s="1"/>
  <c r="H9" i="1"/>
  <c r="H7" i="1" s="1"/>
  <c r="K9" i="1"/>
  <c r="N9" i="1"/>
  <c r="Q9" i="1"/>
  <c r="T9" i="1"/>
  <c r="T7" i="1" s="1"/>
  <c r="W9" i="1"/>
  <c r="Z9" i="1"/>
  <c r="AC9" i="1"/>
  <c r="AF9" i="1"/>
  <c r="AF7" i="1" s="1"/>
  <c r="AJ9" i="1"/>
  <c r="AL9" i="1"/>
  <c r="AO9" i="1"/>
  <c r="F11" i="1"/>
  <c r="E11" i="1" s="1"/>
  <c r="G11" i="1"/>
  <c r="H11" i="1"/>
  <c r="K11" i="1"/>
  <c r="N11" i="1"/>
  <c r="Q11" i="1"/>
  <c r="T11" i="1"/>
  <c r="W11" i="1"/>
  <c r="Z11" i="1"/>
  <c r="AC11" i="1"/>
  <c r="AF11" i="1"/>
  <c r="AJ11" i="1"/>
  <c r="AI11" i="1" s="1"/>
  <c r="AK11" i="1"/>
  <c r="AL11" i="1"/>
  <c r="AO11" i="1"/>
  <c r="F12" i="1"/>
  <c r="E12" i="1" s="1"/>
  <c r="G12" i="1"/>
  <c r="H12" i="1"/>
  <c r="K12" i="1"/>
  <c r="N12" i="1"/>
  <c r="Q12" i="1"/>
  <c r="T12" i="1"/>
  <c r="W12" i="1"/>
  <c r="Z12" i="1"/>
  <c r="AC12" i="1"/>
  <c r="AF12" i="1"/>
  <c r="AJ12" i="1"/>
  <c r="AI12" i="1" s="1"/>
  <c r="AK12" i="1"/>
  <c r="AL12" i="1"/>
  <c r="AO12" i="1"/>
  <c r="E13" i="1"/>
  <c r="F13" i="1"/>
  <c r="G13" i="1"/>
  <c r="H13" i="1"/>
  <c r="K13" i="1"/>
  <c r="N13" i="1"/>
  <c r="Q13" i="1"/>
  <c r="T13" i="1"/>
  <c r="W13" i="1"/>
  <c r="Z13" i="1"/>
  <c r="AC13" i="1"/>
  <c r="AF13" i="1"/>
  <c r="AI13" i="1"/>
  <c r="AJ13" i="1"/>
  <c r="AK13" i="1"/>
  <c r="AL13" i="1"/>
  <c r="AO13" i="1"/>
  <c r="F15" i="1"/>
  <c r="E15" i="1" s="1"/>
  <c r="G15" i="1"/>
  <c r="H15" i="1"/>
  <c r="K15" i="1"/>
  <c r="N15" i="1"/>
  <c r="Q15" i="1"/>
  <c r="T15" i="1"/>
  <c r="W15" i="1"/>
  <c r="Z15" i="1"/>
  <c r="AC15" i="1"/>
  <c r="AF15" i="1"/>
  <c r="AJ15" i="1"/>
  <c r="AI15" i="1" s="1"/>
  <c r="AK15" i="1"/>
  <c r="AL15" i="1"/>
  <c r="AO15" i="1"/>
  <c r="F16" i="1"/>
  <c r="E16" i="1" s="1"/>
  <c r="G16" i="1"/>
  <c r="H16" i="1"/>
  <c r="K16" i="1"/>
  <c r="N16" i="1"/>
  <c r="Q16" i="1"/>
  <c r="T16" i="1"/>
  <c r="W16" i="1"/>
  <c r="Z16" i="1"/>
  <c r="AC16" i="1"/>
  <c r="AF16" i="1"/>
  <c r="AJ16" i="1"/>
  <c r="AI16" i="1" s="1"/>
  <c r="AK16" i="1"/>
  <c r="AL16" i="1"/>
  <c r="AO16" i="1"/>
  <c r="F17" i="1"/>
  <c r="E17" i="1" s="1"/>
  <c r="G17" i="1"/>
  <c r="H17" i="1"/>
  <c r="K17" i="1"/>
  <c r="N17" i="1"/>
  <c r="Q17" i="1"/>
  <c r="T17" i="1"/>
  <c r="W17" i="1"/>
  <c r="Z17" i="1"/>
  <c r="AC17" i="1"/>
  <c r="AF17" i="1"/>
  <c r="AK17" i="1"/>
  <c r="AL17" i="1"/>
  <c r="AO17" i="1"/>
  <c r="E18" i="1"/>
  <c r="F18" i="1"/>
  <c r="G18" i="1"/>
  <c r="H18" i="1"/>
  <c r="K18" i="1"/>
  <c r="N18" i="1"/>
  <c r="Q18" i="1"/>
  <c r="T18" i="1"/>
  <c r="W18" i="1"/>
  <c r="Z18" i="1"/>
  <c r="AC18" i="1"/>
  <c r="AF18" i="1"/>
  <c r="AI18" i="1"/>
  <c r="AJ18" i="1"/>
  <c r="AK18" i="1"/>
  <c r="AL18" i="1"/>
  <c r="AO18" i="1"/>
  <c r="F19" i="1"/>
  <c r="E19" i="1" s="1"/>
  <c r="G19" i="1"/>
  <c r="AK19" i="1" s="1"/>
  <c r="H19" i="1"/>
  <c r="K19" i="1"/>
  <c r="N19" i="1"/>
  <c r="Q19" i="1"/>
  <c r="T19" i="1"/>
  <c r="W19" i="1"/>
  <c r="Z19" i="1"/>
  <c r="AC19" i="1"/>
  <c r="AF19" i="1"/>
  <c r="AJ19" i="1"/>
  <c r="AL19" i="1"/>
  <c r="AO19" i="1"/>
  <c r="F20" i="1"/>
  <c r="AJ20" i="1" s="1"/>
  <c r="AI20" i="1" s="1"/>
  <c r="G20" i="1"/>
  <c r="AK20" i="1" s="1"/>
  <c r="H20" i="1"/>
  <c r="K20" i="1"/>
  <c r="N20" i="1"/>
  <c r="Q20" i="1"/>
  <c r="T20" i="1"/>
  <c r="W20" i="1"/>
  <c r="Z20" i="1"/>
  <c r="AC20" i="1"/>
  <c r="AF20" i="1"/>
  <c r="AL20" i="1"/>
  <c r="AO20" i="1"/>
  <c r="F21" i="1"/>
  <c r="E21" i="1" s="1"/>
  <c r="G21" i="1"/>
  <c r="H21" i="1"/>
  <c r="K21" i="1"/>
  <c r="N21" i="1"/>
  <c r="Q21" i="1"/>
  <c r="T21" i="1"/>
  <c r="W21" i="1"/>
  <c r="Z21" i="1"/>
  <c r="AC21" i="1"/>
  <c r="AF21" i="1"/>
  <c r="AJ21" i="1"/>
  <c r="AI21" i="1" s="1"/>
  <c r="AK21" i="1"/>
  <c r="AL21" i="1"/>
  <c r="AO21" i="1"/>
  <c r="E22" i="1"/>
  <c r="F22" i="1"/>
  <c r="G22" i="1"/>
  <c r="H22" i="1"/>
  <c r="K22" i="1"/>
  <c r="N22" i="1"/>
  <c r="Q22" i="1"/>
  <c r="T22" i="1"/>
  <c r="W22" i="1"/>
  <c r="Z22" i="1"/>
  <c r="AC22" i="1"/>
  <c r="AF22" i="1"/>
  <c r="AI22" i="1"/>
  <c r="AJ22" i="1"/>
  <c r="AK22" i="1"/>
  <c r="AL22" i="1"/>
  <c r="AO22" i="1"/>
  <c r="F23" i="1"/>
  <c r="E23" i="1" s="1"/>
  <c r="G23" i="1"/>
  <c r="AK23" i="1" s="1"/>
  <c r="H23" i="1"/>
  <c r="K23" i="1"/>
  <c r="N23" i="1"/>
  <c r="Q23" i="1"/>
  <c r="T23" i="1"/>
  <c r="W23" i="1"/>
  <c r="Z23" i="1"/>
  <c r="AC23" i="1"/>
  <c r="AF23" i="1"/>
  <c r="AJ23" i="1"/>
  <c r="AI23" i="1" s="1"/>
  <c r="AL23" i="1"/>
  <c r="AO23" i="1"/>
  <c r="F24" i="1"/>
  <c r="E24" i="1" s="1"/>
  <c r="G24" i="1"/>
  <c r="AK24" i="1" s="1"/>
  <c r="H24" i="1"/>
  <c r="K24" i="1"/>
  <c r="N24" i="1"/>
  <c r="Q24" i="1"/>
  <c r="T24" i="1"/>
  <c r="W24" i="1"/>
  <c r="Z24" i="1"/>
  <c r="AC24" i="1"/>
  <c r="AF24" i="1"/>
  <c r="AJ24" i="1"/>
  <c r="AL24" i="1"/>
  <c r="AO24" i="1"/>
  <c r="F25" i="1"/>
  <c r="E25" i="1" s="1"/>
  <c r="G25" i="1"/>
  <c r="H25" i="1"/>
  <c r="K25" i="1"/>
  <c r="N25" i="1"/>
  <c r="Q25" i="1"/>
  <c r="T25" i="1"/>
  <c r="W25" i="1"/>
  <c r="Z25" i="1"/>
  <c r="AC25" i="1"/>
  <c r="AF25" i="1"/>
  <c r="AK25" i="1"/>
  <c r="AL25" i="1"/>
  <c r="AO25" i="1"/>
  <c r="E26" i="1"/>
  <c r="F26" i="1"/>
  <c r="G26" i="1"/>
  <c r="H26" i="1"/>
  <c r="K26" i="1"/>
  <c r="N26" i="1"/>
  <c r="Q26" i="1"/>
  <c r="T26" i="1"/>
  <c r="W26" i="1"/>
  <c r="Z26" i="1"/>
  <c r="AC26" i="1"/>
  <c r="AF26" i="1"/>
  <c r="AI26" i="1"/>
  <c r="AJ26" i="1"/>
  <c r="AK26" i="1"/>
  <c r="AL26" i="1"/>
  <c r="AO26" i="1"/>
  <c r="F27" i="1"/>
  <c r="E27" i="1" s="1"/>
  <c r="G27" i="1"/>
  <c r="AK27" i="1" s="1"/>
  <c r="H27" i="1"/>
  <c r="K27" i="1"/>
  <c r="N27" i="1"/>
  <c r="Q27" i="1"/>
  <c r="T27" i="1"/>
  <c r="W27" i="1"/>
  <c r="Z27" i="1"/>
  <c r="AC27" i="1"/>
  <c r="AF27" i="1"/>
  <c r="AJ27" i="1"/>
  <c r="AI27" i="1" s="1"/>
  <c r="AL27" i="1"/>
  <c r="AO27" i="1"/>
  <c r="F28" i="1"/>
  <c r="E28" i="1" s="1"/>
  <c r="G28" i="1"/>
  <c r="AK28" i="1" s="1"/>
  <c r="H28" i="1"/>
  <c r="K28" i="1"/>
  <c r="N28" i="1"/>
  <c r="Q28" i="1"/>
  <c r="T28" i="1"/>
  <c r="W28" i="1"/>
  <c r="Z28" i="1"/>
  <c r="AC28" i="1"/>
  <c r="AF28" i="1"/>
  <c r="AJ28" i="1"/>
  <c r="AL28" i="1"/>
  <c r="AO28" i="1"/>
  <c r="F30" i="1"/>
  <c r="E30" i="1" s="1"/>
  <c r="G30" i="1"/>
  <c r="H30" i="1"/>
  <c r="K30" i="1"/>
  <c r="N30" i="1"/>
  <c r="Q30" i="1"/>
  <c r="T30" i="1"/>
  <c r="W30" i="1"/>
  <c r="Z30" i="1"/>
  <c r="AC30" i="1"/>
  <c r="AF30" i="1"/>
  <c r="AJ30" i="1"/>
  <c r="AI30" i="1" s="1"/>
  <c r="AK30" i="1"/>
  <c r="AL30" i="1"/>
  <c r="AO30" i="1"/>
  <c r="J40" i="1"/>
  <c r="J38" i="1" s="1"/>
  <c r="L40" i="1"/>
  <c r="L38" i="1" s="1"/>
  <c r="N40" i="1"/>
  <c r="Q40" i="1"/>
  <c r="Q38" i="1" s="1"/>
  <c r="T40" i="1"/>
  <c r="T38" i="1" s="1"/>
  <c r="W40" i="1"/>
  <c r="Z40" i="1"/>
  <c r="AC40" i="1"/>
  <c r="AC38" i="1" s="1"/>
  <c r="AF40" i="1"/>
  <c r="AF38" i="1" s="1"/>
  <c r="AI40" i="1"/>
  <c r="AL40" i="1"/>
  <c r="AO40" i="1"/>
  <c r="J41" i="1"/>
  <c r="H41" i="1" s="1"/>
  <c r="L41" i="1"/>
  <c r="N41" i="1"/>
  <c r="Q41" i="1"/>
  <c r="T41" i="1"/>
  <c r="W41" i="1"/>
  <c r="W38" i="1" s="1"/>
  <c r="Z41" i="1"/>
  <c r="AC41" i="1"/>
  <c r="AF41" i="1"/>
  <c r="AI41" i="1"/>
  <c r="AI38" i="1" s="1"/>
  <c r="AL41" i="1"/>
  <c r="AO41" i="1"/>
  <c r="J42" i="1"/>
  <c r="H42" i="1" s="1"/>
  <c r="L42" i="1"/>
  <c r="N42" i="1"/>
  <c r="Q42" i="1"/>
  <c r="T42" i="1"/>
  <c r="W42" i="1"/>
  <c r="Z42" i="1"/>
  <c r="AC42" i="1"/>
  <c r="AF42" i="1"/>
  <c r="AI42" i="1"/>
  <c r="AL42" i="1"/>
  <c r="AO42" i="1"/>
  <c r="H43" i="1"/>
  <c r="J43" i="1"/>
  <c r="L43" i="1"/>
  <c r="N43" i="1"/>
  <c r="Q43" i="1"/>
  <c r="T43" i="1"/>
  <c r="W43" i="1"/>
  <c r="Z43" i="1"/>
  <c r="AC43" i="1"/>
  <c r="AF43" i="1"/>
  <c r="AI43" i="1"/>
  <c r="AL43" i="1"/>
  <c r="AO43" i="1"/>
  <c r="J44" i="1"/>
  <c r="L44" i="1"/>
  <c r="H44" i="1" s="1"/>
  <c r="N44" i="1"/>
  <c r="Q44" i="1"/>
  <c r="T44" i="1"/>
  <c r="W44" i="1"/>
  <c r="Z44" i="1"/>
  <c r="AC44" i="1"/>
  <c r="AF44" i="1"/>
  <c r="AI44" i="1"/>
  <c r="AL44" i="1"/>
  <c r="AO44" i="1"/>
  <c r="I45" i="1"/>
  <c r="K45" i="1"/>
  <c r="M45" i="1"/>
  <c r="N45" i="1"/>
  <c r="O45" i="1"/>
  <c r="P45" i="1"/>
  <c r="P38" i="1" s="1"/>
  <c r="R45" i="1"/>
  <c r="R38" i="1" s="1"/>
  <c r="S45" i="1"/>
  <c r="U45" i="1"/>
  <c r="U38" i="1" s="1"/>
  <c r="V45" i="1"/>
  <c r="V38" i="1" s="1"/>
  <c r="X45" i="1"/>
  <c r="X38" i="1" s="1"/>
  <c r="Y45" i="1"/>
  <c r="Y38" i="1" s="1"/>
  <c r="Z45" i="1"/>
  <c r="AA45" i="1"/>
  <c r="AB45" i="1"/>
  <c r="AB38" i="1" s="1"/>
  <c r="AD45" i="1"/>
  <c r="AD38" i="1" s="1"/>
  <c r="AE45" i="1"/>
  <c r="AG45" i="1"/>
  <c r="AG38" i="1" s="1"/>
  <c r="AH45" i="1"/>
  <c r="AH38" i="1" s="1"/>
  <c r="AJ45" i="1"/>
  <c r="AJ38" i="1" s="1"/>
  <c r="AK45" i="1"/>
  <c r="AK38" i="1" s="1"/>
  <c r="AL45" i="1"/>
  <c r="AM45" i="1"/>
  <c r="AN45" i="1"/>
  <c r="AN38" i="1" s="1"/>
  <c r="AP45" i="1"/>
  <c r="AP38" i="1" s="1"/>
  <c r="AQ45" i="1"/>
  <c r="J46" i="1"/>
  <c r="H46" i="1" s="1"/>
  <c r="L46" i="1"/>
  <c r="L45" i="1" s="1"/>
  <c r="N46" i="1"/>
  <c r="Q46" i="1"/>
  <c r="T46" i="1"/>
  <c r="T45" i="1" s="1"/>
  <c r="W46" i="1"/>
  <c r="W45" i="1" s="1"/>
  <c r="Z46" i="1"/>
  <c r="AC46" i="1"/>
  <c r="AF46" i="1"/>
  <c r="AF45" i="1" s="1"/>
  <c r="AI46" i="1"/>
  <c r="AI45" i="1" s="1"/>
  <c r="AL46" i="1"/>
  <c r="AO46" i="1"/>
  <c r="J47" i="1"/>
  <c r="J45" i="1" s="1"/>
  <c r="L47" i="1"/>
  <c r="N47" i="1"/>
  <c r="Q47" i="1"/>
  <c r="Q45" i="1" s="1"/>
  <c r="T47" i="1"/>
  <c r="W47" i="1"/>
  <c r="Z47" i="1"/>
  <c r="AC47" i="1"/>
  <c r="AC45" i="1" s="1"/>
  <c r="AF47" i="1"/>
  <c r="AI47" i="1"/>
  <c r="AL47" i="1"/>
  <c r="AO47" i="1"/>
  <c r="O48" i="1"/>
  <c r="O38" i="1" s="1"/>
  <c r="P48" i="1"/>
  <c r="R48" i="1"/>
  <c r="S48" i="1"/>
  <c r="S38" i="1" s="1"/>
  <c r="U48" i="1"/>
  <c r="V48" i="1"/>
  <c r="X48" i="1"/>
  <c r="Y48" i="1"/>
  <c r="AA48" i="1"/>
  <c r="AA38" i="1" s="1"/>
  <c r="AB48" i="1"/>
  <c r="AD48" i="1"/>
  <c r="AE48" i="1"/>
  <c r="AE38" i="1" s="1"/>
  <c r="AG48" i="1"/>
  <c r="AH48" i="1"/>
  <c r="AJ48" i="1"/>
  <c r="AK48" i="1"/>
  <c r="AM48" i="1"/>
  <c r="AM38" i="1" s="1"/>
  <c r="AN48" i="1"/>
  <c r="AP48" i="1"/>
  <c r="AQ48" i="1"/>
  <c r="AQ38" i="1" s="1"/>
  <c r="J49" i="1"/>
  <c r="J48" i="1" s="1"/>
  <c r="L49" i="1"/>
  <c r="L48" i="1" s="1"/>
  <c r="N49" i="1"/>
  <c r="N48" i="1" s="1"/>
  <c r="Q49" i="1"/>
  <c r="Q48" i="1" s="1"/>
  <c r="T49" i="1"/>
  <c r="T48" i="1" s="1"/>
  <c r="W49" i="1"/>
  <c r="Z49" i="1"/>
  <c r="Z48" i="1" s="1"/>
  <c r="AC49" i="1"/>
  <c r="AC48" i="1" s="1"/>
  <c r="AF49" i="1"/>
  <c r="AF48" i="1" s="1"/>
  <c r="AI49" i="1"/>
  <c r="AL49" i="1"/>
  <c r="AL48" i="1" s="1"/>
  <c r="AO49" i="1"/>
  <c r="AO48" i="1" s="1"/>
  <c r="J50" i="1"/>
  <c r="H50" i="1" s="1"/>
  <c r="L50" i="1"/>
  <c r="N50" i="1"/>
  <c r="Q50" i="1"/>
  <c r="T50" i="1"/>
  <c r="W50" i="1"/>
  <c r="W48" i="1" s="1"/>
  <c r="Z50" i="1"/>
  <c r="AC50" i="1"/>
  <c r="AF50" i="1"/>
  <c r="AI50" i="1"/>
  <c r="AI48" i="1" s="1"/>
  <c r="AL50" i="1"/>
  <c r="AO50" i="1"/>
  <c r="J51" i="1"/>
  <c r="H51" i="1" s="1"/>
  <c r="L51" i="1"/>
  <c r="N51" i="1"/>
  <c r="Q51" i="1"/>
  <c r="T51" i="1"/>
  <c r="W51" i="1"/>
  <c r="Z51" i="1"/>
  <c r="AC51" i="1"/>
  <c r="AF51" i="1"/>
  <c r="AI51" i="1"/>
  <c r="AL51" i="1"/>
  <c r="AO51" i="1"/>
  <c r="H52" i="1"/>
  <c r="J52" i="1"/>
  <c r="L52" i="1"/>
  <c r="N52" i="1"/>
  <c r="Q52" i="1"/>
  <c r="T52" i="1"/>
  <c r="W52" i="1"/>
  <c r="Z52" i="1"/>
  <c r="AC52" i="1"/>
  <c r="AF52" i="1"/>
  <c r="AI52" i="1"/>
  <c r="AL52" i="1"/>
  <c r="AO52" i="1"/>
  <c r="J53" i="1"/>
  <c r="H53" i="1" s="1"/>
  <c r="L53" i="1"/>
  <c r="N53" i="1"/>
  <c r="Q53" i="1"/>
  <c r="T53" i="1"/>
  <c r="W53" i="1"/>
  <c r="Z53" i="1"/>
  <c r="AC53" i="1"/>
  <c r="AF53" i="1"/>
  <c r="AI53" i="1"/>
  <c r="AL53" i="1"/>
  <c r="AO53" i="1"/>
  <c r="J55" i="1"/>
  <c r="H55" i="1" s="1"/>
  <c r="L55" i="1"/>
  <c r="N55" i="1"/>
  <c r="Q55" i="1"/>
  <c r="T55" i="1"/>
  <c r="W55" i="1"/>
  <c r="Z55" i="1"/>
  <c r="AC55" i="1"/>
  <c r="AF55" i="1"/>
  <c r="AI55" i="1"/>
  <c r="AL55" i="1"/>
  <c r="AO55" i="1"/>
  <c r="J56" i="1"/>
  <c r="H56" i="1" s="1"/>
  <c r="L56" i="1"/>
  <c r="N56" i="1"/>
  <c r="Q56" i="1"/>
  <c r="T56" i="1"/>
  <c r="W56" i="1"/>
  <c r="Z56" i="1"/>
  <c r="AC56" i="1"/>
  <c r="AF56" i="1"/>
  <c r="AI56" i="1"/>
  <c r="AL56" i="1"/>
  <c r="AO56" i="1"/>
  <c r="H57" i="1"/>
  <c r="J57" i="1"/>
  <c r="L57" i="1"/>
  <c r="N57" i="1"/>
  <c r="Q57" i="1"/>
  <c r="T57" i="1"/>
  <c r="W57" i="1"/>
  <c r="Z57" i="1"/>
  <c r="AC57" i="1"/>
  <c r="AF57" i="1"/>
  <c r="AI57" i="1"/>
  <c r="AL57" i="1"/>
  <c r="AO57" i="1"/>
  <c r="J58" i="1"/>
  <c r="H58" i="1" s="1"/>
  <c r="L58" i="1"/>
  <c r="N58" i="1"/>
  <c r="Q58" i="1"/>
  <c r="T58" i="1"/>
  <c r="W58" i="1"/>
  <c r="Z58" i="1"/>
  <c r="AC58" i="1"/>
  <c r="AF58" i="1"/>
  <c r="AI58" i="1"/>
  <c r="AL58" i="1"/>
  <c r="AO58" i="1"/>
  <c r="J60" i="1"/>
  <c r="H60" i="1" s="1"/>
  <c r="L60" i="1"/>
  <c r="N60" i="1"/>
  <c r="Q60" i="1"/>
  <c r="T60" i="1"/>
  <c r="W60" i="1"/>
  <c r="Z60" i="1"/>
  <c r="AC60" i="1"/>
  <c r="AF60" i="1"/>
  <c r="AI60" i="1"/>
  <c r="AL60" i="1"/>
  <c r="AO60" i="1"/>
  <c r="J61" i="1"/>
  <c r="H61" i="1" s="1"/>
  <c r="L61" i="1"/>
  <c r="N61" i="1"/>
  <c r="Q61" i="1"/>
  <c r="T61" i="1"/>
  <c r="W61" i="1"/>
  <c r="Z61" i="1"/>
  <c r="AC61" i="1"/>
  <c r="AF61" i="1"/>
  <c r="AI61" i="1"/>
  <c r="AL61" i="1"/>
  <c r="AO61" i="1"/>
  <c r="E68" i="1"/>
  <c r="H45" i="1" l="1"/>
  <c r="AI24" i="1"/>
  <c r="AL38" i="1"/>
  <c r="Z38" i="1"/>
  <c r="N38" i="1"/>
  <c r="AI28" i="1"/>
  <c r="AI19" i="1"/>
  <c r="AK7" i="1"/>
  <c r="AJ25" i="1"/>
  <c r="AI25" i="1" s="1"/>
  <c r="H47" i="1"/>
  <c r="AO45" i="1"/>
  <c r="AO38" i="1" s="1"/>
  <c r="E20" i="1"/>
  <c r="E7" i="1" s="1"/>
  <c r="C68" i="1" s="1"/>
  <c r="AH68" i="1" s="1"/>
  <c r="AJ17" i="1"/>
  <c r="AI17" i="1" s="1"/>
  <c r="AJ7" i="1"/>
  <c r="AK9" i="1"/>
  <c r="AI9" i="1" s="1"/>
  <c r="AI7" i="1" s="1"/>
  <c r="H49" i="1"/>
  <c r="H48" i="1" s="1"/>
  <c r="H40" i="1"/>
  <c r="H38" i="1" l="1"/>
</calcChain>
</file>

<file path=xl/sharedStrings.xml><?xml version="1.0" encoding="utf-8"?>
<sst xmlns="http://schemas.openxmlformats.org/spreadsheetml/2006/main" count="640" uniqueCount="107">
  <si>
    <t>-</t>
  </si>
  <si>
    <t>-</t>
    <phoneticPr fontId="6"/>
  </si>
  <si>
    <t>計</t>
    <rPh sb="0" eb="1">
      <t>ケイ</t>
    </rPh>
    <phoneticPr fontId="6"/>
  </si>
  <si>
    <t>県外
うち</t>
    <rPh sb="0" eb="2">
      <t>ケンガイ</t>
    </rPh>
    <phoneticPr fontId="6"/>
  </si>
  <si>
    <t>県外うち</t>
    <rPh sb="0" eb="2">
      <t>ケンガイ</t>
    </rPh>
    <phoneticPr fontId="6"/>
  </si>
  <si>
    <t>香川</t>
    <rPh sb="0" eb="2">
      <t>カガワ</t>
    </rPh>
    <phoneticPr fontId="6"/>
  </si>
  <si>
    <t>その他</t>
    <rPh sb="2" eb="3">
      <t>タ</t>
    </rPh>
    <phoneticPr fontId="6"/>
  </si>
  <si>
    <t>岡山</t>
    <rPh sb="0" eb="2">
      <t>オカヤマ</t>
    </rPh>
    <phoneticPr fontId="6"/>
  </si>
  <si>
    <t>兵庫</t>
    <rPh sb="0" eb="2">
      <t>ヒョウゴ</t>
    </rPh>
    <phoneticPr fontId="6"/>
  </si>
  <si>
    <t>大阪</t>
    <rPh sb="0" eb="2">
      <t>オオサカ</t>
    </rPh>
    <phoneticPr fontId="6"/>
  </si>
  <si>
    <t>東京</t>
    <rPh sb="0" eb="2">
      <t>トウキョウ</t>
    </rPh>
    <phoneticPr fontId="6"/>
  </si>
  <si>
    <t>合計</t>
    <rPh sb="0" eb="2">
      <t>ゴウケイ</t>
    </rPh>
    <phoneticPr fontId="6"/>
  </si>
  <si>
    <t>香川県</t>
    <rPh sb="0" eb="3">
      <t>カガワケン</t>
    </rPh>
    <phoneticPr fontId="6"/>
  </si>
  <si>
    <t>鹿児島</t>
    <rPh sb="0" eb="3">
      <t>カゴシマ</t>
    </rPh>
    <phoneticPr fontId="6"/>
  </si>
  <si>
    <t>大分</t>
    <rPh sb="0" eb="2">
      <t>オオイタ</t>
    </rPh>
    <phoneticPr fontId="6"/>
  </si>
  <si>
    <t>長崎</t>
    <rPh sb="0" eb="2">
      <t>ナガサキ</t>
    </rPh>
    <phoneticPr fontId="6"/>
  </si>
  <si>
    <t>佐賀</t>
    <rPh sb="0" eb="2">
      <t>サガ</t>
    </rPh>
    <phoneticPr fontId="6"/>
  </si>
  <si>
    <t>福岡</t>
    <rPh sb="0" eb="2">
      <t>フクオカ</t>
    </rPh>
    <phoneticPr fontId="6"/>
  </si>
  <si>
    <t>高知</t>
    <rPh sb="0" eb="2">
      <t>コウチ</t>
    </rPh>
    <phoneticPr fontId="6"/>
  </si>
  <si>
    <t>愛媛</t>
    <rPh sb="0" eb="2">
      <t>エヒメ</t>
    </rPh>
    <phoneticPr fontId="6"/>
  </si>
  <si>
    <t>徳島</t>
    <rPh sb="0" eb="2">
      <t>トクシマ</t>
    </rPh>
    <phoneticPr fontId="6"/>
  </si>
  <si>
    <t>山口</t>
    <rPh sb="0" eb="2">
      <t>ヤマグチ</t>
    </rPh>
    <phoneticPr fontId="6"/>
  </si>
  <si>
    <t>広島</t>
    <rPh sb="0" eb="2">
      <t>ヒロシマ</t>
    </rPh>
    <phoneticPr fontId="6"/>
  </si>
  <si>
    <t>奈良</t>
    <rPh sb="0" eb="2">
      <t>ナラ</t>
    </rPh>
    <phoneticPr fontId="6"/>
  </si>
  <si>
    <t>京都</t>
    <rPh sb="0" eb="2">
      <t>キョウト</t>
    </rPh>
    <phoneticPr fontId="6"/>
  </si>
  <si>
    <t>滋賀</t>
    <rPh sb="0" eb="2">
      <t>シガ</t>
    </rPh>
    <phoneticPr fontId="6"/>
  </si>
  <si>
    <t>愛知</t>
    <rPh sb="0" eb="2">
      <t>アイチ</t>
    </rPh>
    <phoneticPr fontId="6"/>
  </si>
  <si>
    <t>静岡</t>
    <rPh sb="0" eb="2">
      <t>シズオカ</t>
    </rPh>
    <phoneticPr fontId="6"/>
  </si>
  <si>
    <t>石川</t>
    <rPh sb="0" eb="2">
      <t>イシカワ</t>
    </rPh>
    <phoneticPr fontId="6"/>
  </si>
  <si>
    <t>神奈川</t>
    <rPh sb="0" eb="3">
      <t>カナガワ</t>
    </rPh>
    <phoneticPr fontId="6"/>
  </si>
  <si>
    <t>千葉</t>
    <rPh sb="0" eb="2">
      <t>チバ</t>
    </rPh>
    <phoneticPr fontId="6"/>
  </si>
  <si>
    <t>埼玉</t>
    <rPh sb="0" eb="2">
      <t>サイタマ</t>
    </rPh>
    <phoneticPr fontId="6"/>
  </si>
  <si>
    <t>栃木</t>
    <rPh sb="0" eb="2">
      <t>トチギ</t>
    </rPh>
    <phoneticPr fontId="6"/>
  </si>
  <si>
    <t>茨城</t>
    <rPh sb="0" eb="2">
      <t>イバラキ</t>
    </rPh>
    <phoneticPr fontId="6"/>
  </si>
  <si>
    <t>北海道</t>
    <rPh sb="0" eb="3">
      <t>ホッカイドウ</t>
    </rPh>
    <phoneticPr fontId="6"/>
  </si>
  <si>
    <t>　　通　　　　信　　　　制　　</t>
    <rPh sb="2" eb="3">
      <t>ツウ</t>
    </rPh>
    <rPh sb="7" eb="8">
      <t>シン</t>
    </rPh>
    <rPh sb="12" eb="13">
      <t>セイ</t>
    </rPh>
    <phoneticPr fontId="6"/>
  </si>
  <si>
    <t>全　　　　　　　日　　　　　　　制　　　　　　　・　　　　　　　定　　　　　　　時　　　　　　　制</t>
    <rPh sb="0" eb="1">
      <t>ゼン</t>
    </rPh>
    <rPh sb="8" eb="9">
      <t>ヒ</t>
    </rPh>
    <rPh sb="16" eb="17">
      <t>セイ</t>
    </rPh>
    <phoneticPr fontId="6"/>
  </si>
  <si>
    <t>区分</t>
    <rPh sb="0" eb="2">
      <t>クブン</t>
    </rPh>
    <phoneticPr fontId="6"/>
  </si>
  <si>
    <t xml:space="preserve"> </t>
    <phoneticPr fontId="6"/>
  </si>
  <si>
    <t>県別就職者数</t>
    <rPh sb="0" eb="2">
      <t>ケンベツ</t>
    </rPh>
    <rPh sb="2" eb="5">
      <t>シュウショクシャ</t>
    </rPh>
    <rPh sb="5" eb="6">
      <t>スウ</t>
    </rPh>
    <phoneticPr fontId="6"/>
  </si>
  <si>
    <t>高等学校都道府</t>
    <rPh sb="0" eb="4">
      <t>コウトウガッコウ</t>
    </rPh>
    <rPh sb="4" eb="7">
      <t>トドウフケン</t>
    </rPh>
    <phoneticPr fontId="6"/>
  </si>
  <si>
    <t>総数のうち自家･自営業に就いた者(再掲)</t>
    <rPh sb="0" eb="2">
      <t>ソウスウ</t>
    </rPh>
    <rPh sb="5" eb="7">
      <t>ジカ</t>
    </rPh>
    <rPh sb="8" eb="11">
      <t>ジエイギョウ</t>
    </rPh>
    <rPh sb="12" eb="13">
      <t>ツ</t>
    </rPh>
    <rPh sb="15" eb="16">
      <t>モノ</t>
    </rPh>
    <rPh sb="17" eb="19">
      <t>サイケイ</t>
    </rPh>
    <phoneticPr fontId="6"/>
  </si>
  <si>
    <t>総数のうち職業安定所又は学校を通じて就職をした者(再掲)</t>
    <rPh sb="0" eb="2">
      <t>ソウスウ</t>
    </rPh>
    <rPh sb="5" eb="7">
      <t>ショクギョウ</t>
    </rPh>
    <rPh sb="7" eb="10">
      <t>アンテイショ</t>
    </rPh>
    <rPh sb="10" eb="11">
      <t>マタ</t>
    </rPh>
    <rPh sb="12" eb="14">
      <t>ガッコウ</t>
    </rPh>
    <rPh sb="15" eb="16">
      <t>ツウ</t>
    </rPh>
    <rPh sb="18" eb="20">
      <t>シュウショク</t>
    </rPh>
    <rPh sb="23" eb="24">
      <t>モノ</t>
    </rPh>
    <rPh sb="25" eb="27">
      <t>サイケイ</t>
    </rPh>
    <phoneticPr fontId="6"/>
  </si>
  <si>
    <t>上記以外のもの</t>
    <rPh sb="0" eb="2">
      <t>ジョウキ</t>
    </rPh>
    <rPh sb="2" eb="4">
      <t>イガイ</t>
    </rPh>
    <phoneticPr fontId="6"/>
  </si>
  <si>
    <t>運搬・清掃等従事者</t>
    <rPh sb="0" eb="2">
      <t>ウンパン</t>
    </rPh>
    <rPh sb="3" eb="5">
      <t>セイソウ</t>
    </rPh>
    <rPh sb="5" eb="6">
      <t>トウ</t>
    </rPh>
    <rPh sb="6" eb="9">
      <t>ジュウジシャ</t>
    </rPh>
    <phoneticPr fontId="6"/>
  </si>
  <si>
    <t>建設・採掘従事者</t>
    <rPh sb="0" eb="2">
      <t>ケンセツ</t>
    </rPh>
    <rPh sb="3" eb="5">
      <t>サイクツ</t>
    </rPh>
    <rPh sb="5" eb="8">
      <t>ジュウジシャ</t>
    </rPh>
    <phoneticPr fontId="6"/>
  </si>
  <si>
    <t>運送･機械運転従事者</t>
    <rPh sb="0" eb="2">
      <t>ウンソウ</t>
    </rPh>
    <rPh sb="3" eb="5">
      <t>キカイ</t>
    </rPh>
    <rPh sb="5" eb="7">
      <t>ウンテン</t>
    </rPh>
    <rPh sb="7" eb="10">
      <t>ジュウジシャ</t>
    </rPh>
    <phoneticPr fontId="6"/>
  </si>
  <si>
    <t>検査従事者</t>
    <rPh sb="0" eb="2">
      <t>ケンサ</t>
    </rPh>
    <rPh sb="2" eb="5">
      <t>ジュウジシャ</t>
    </rPh>
    <phoneticPr fontId="6"/>
  </si>
  <si>
    <t>整備修理従事者</t>
    <rPh sb="0" eb="2">
      <t>セイビ</t>
    </rPh>
    <rPh sb="2" eb="4">
      <t>シュウリ</t>
    </rPh>
    <rPh sb="4" eb="7">
      <t>ジュウジシャ</t>
    </rPh>
    <phoneticPr fontId="6"/>
  </si>
  <si>
    <t>機械組立従事者</t>
    <rPh sb="0" eb="2">
      <t>キカイ</t>
    </rPh>
    <rPh sb="2" eb="4">
      <t>クミタテ</t>
    </rPh>
    <rPh sb="4" eb="7">
      <t>ジュウジシャ</t>
    </rPh>
    <phoneticPr fontId="6"/>
  </si>
  <si>
    <t>製造・加工従事者</t>
    <rPh sb="0" eb="2">
      <t>セイゾウ</t>
    </rPh>
    <rPh sb="3" eb="5">
      <t>カコウ</t>
    </rPh>
    <rPh sb="5" eb="8">
      <t>ジュウジシャ</t>
    </rPh>
    <phoneticPr fontId="6"/>
  </si>
  <si>
    <t>生産工程従事者</t>
    <rPh sb="0" eb="2">
      <t>セイサン</t>
    </rPh>
    <rPh sb="2" eb="4">
      <t>コウテイ</t>
    </rPh>
    <rPh sb="4" eb="7">
      <t>ジュウジシャ</t>
    </rPh>
    <phoneticPr fontId="6"/>
  </si>
  <si>
    <t>漁業従事者</t>
    <rPh sb="0" eb="2">
      <t>ギョギョウ</t>
    </rPh>
    <rPh sb="2" eb="5">
      <t>ジュウジシャ</t>
    </rPh>
    <phoneticPr fontId="6"/>
  </si>
  <si>
    <t>農林業従事者</t>
    <rPh sb="0" eb="3">
      <t>ノウリンギョウ</t>
    </rPh>
    <rPh sb="3" eb="6">
      <t>ジュウジシャ</t>
    </rPh>
    <phoneticPr fontId="6"/>
  </si>
  <si>
    <t>農林漁業従事者</t>
    <rPh sb="0" eb="2">
      <t>ノウリン</t>
    </rPh>
    <rPh sb="2" eb="4">
      <t>ギョギョウ</t>
    </rPh>
    <rPh sb="4" eb="7">
      <t>ジュウジシャ</t>
    </rPh>
    <phoneticPr fontId="6"/>
  </si>
  <si>
    <t>保安職業従事者</t>
    <rPh sb="0" eb="2">
      <t>ホアン</t>
    </rPh>
    <rPh sb="2" eb="4">
      <t>ショクギョウ</t>
    </rPh>
    <rPh sb="4" eb="7">
      <t>ジュウジシャ</t>
    </rPh>
    <phoneticPr fontId="6"/>
  </si>
  <si>
    <t>サービス職業従事者</t>
    <rPh sb="4" eb="6">
      <t>ショクギョウ</t>
    </rPh>
    <rPh sb="6" eb="9">
      <t>ジュウジシャ</t>
    </rPh>
    <phoneticPr fontId="6"/>
  </si>
  <si>
    <t>販売従事者</t>
    <rPh sb="0" eb="2">
      <t>ハンバイ</t>
    </rPh>
    <rPh sb="2" eb="5">
      <t>ジュウジシャ</t>
    </rPh>
    <phoneticPr fontId="6"/>
  </si>
  <si>
    <t>事務従事者</t>
    <rPh sb="0" eb="2">
      <t>ジム</t>
    </rPh>
    <rPh sb="2" eb="5">
      <t>ジュウジシャ</t>
    </rPh>
    <phoneticPr fontId="6"/>
  </si>
  <si>
    <t>専門的･技術的職業従事者</t>
    <rPh sb="0" eb="3">
      <t>センモンテキ</t>
    </rPh>
    <rPh sb="4" eb="7">
      <t>ギジュツテキ</t>
    </rPh>
    <rPh sb="7" eb="9">
      <t>ショクギョウ</t>
    </rPh>
    <rPh sb="9" eb="12">
      <t>ジュウジシャ</t>
    </rPh>
    <phoneticPr fontId="6"/>
  </si>
  <si>
    <t>総数</t>
    <rPh sb="0" eb="2">
      <t>ソウスウ</t>
    </rPh>
    <phoneticPr fontId="6"/>
  </si>
  <si>
    <t>女</t>
    <rPh sb="0" eb="1">
      <t>オンナ</t>
    </rPh>
    <phoneticPr fontId="6"/>
  </si>
  <si>
    <t>男</t>
    <rPh sb="0" eb="1">
      <t>オトコ</t>
    </rPh>
    <phoneticPr fontId="6"/>
  </si>
  <si>
    <t>普通</t>
    <rPh sb="0" eb="2">
      <t>フツウ</t>
    </rPh>
    <phoneticPr fontId="6"/>
  </si>
  <si>
    <t>総合</t>
    <rPh sb="0" eb="2">
      <t>ソウゴウ</t>
    </rPh>
    <phoneticPr fontId="6"/>
  </si>
  <si>
    <t>その他</t>
    <rPh sb="0" eb="3">
      <t>ソノタ</t>
    </rPh>
    <phoneticPr fontId="6"/>
  </si>
  <si>
    <t>看護</t>
    <rPh sb="0" eb="2">
      <t>カンゴ</t>
    </rPh>
    <phoneticPr fontId="6"/>
  </si>
  <si>
    <t>家庭</t>
    <rPh sb="0" eb="2">
      <t>カテイ</t>
    </rPh>
    <phoneticPr fontId="6"/>
  </si>
  <si>
    <t>水産</t>
    <rPh sb="0" eb="2">
      <t>スイサン</t>
    </rPh>
    <phoneticPr fontId="6"/>
  </si>
  <si>
    <t>商業</t>
    <rPh sb="0" eb="2">
      <t>ショウギョウ</t>
    </rPh>
    <phoneticPr fontId="6"/>
  </si>
  <si>
    <t>工業</t>
    <rPh sb="0" eb="2">
      <t>コウギョウ</t>
    </rPh>
    <phoneticPr fontId="6"/>
  </si>
  <si>
    <t>農業</t>
    <rPh sb="0" eb="2">
      <t>ノウギョウ</t>
    </rPh>
    <phoneticPr fontId="6"/>
  </si>
  <si>
    <t>通信制</t>
    <rPh sb="0" eb="2">
      <t>ツウシン</t>
    </rPh>
    <rPh sb="2" eb="3">
      <t>セイ</t>
    </rPh>
    <phoneticPr fontId="6"/>
  </si>
  <si>
    <t>　　　　　定　　　　　　　　　　　時　　　　　　　　　　　制</t>
    <rPh sb="5" eb="30">
      <t>テイジセイ</t>
    </rPh>
    <phoneticPr fontId="6"/>
  </si>
  <si>
    <t>　　　　　　　　　全　　　　　　　　　日　　　　　　　　　制　　　　　　　・</t>
    <rPh sb="9" eb="30">
      <t>ゼンニチセイ</t>
    </rPh>
    <phoneticPr fontId="6"/>
  </si>
  <si>
    <t>別就職者数</t>
    <rPh sb="0" eb="1">
      <t>ベツ</t>
    </rPh>
    <rPh sb="1" eb="4">
      <t>シュウショクシャ</t>
    </rPh>
    <rPh sb="4" eb="5">
      <t>スウ</t>
    </rPh>
    <phoneticPr fontId="6"/>
  </si>
  <si>
    <t>高等学校職業</t>
    <rPh sb="0" eb="4">
      <t>コウトウガッコウ</t>
    </rPh>
    <rPh sb="4" eb="6">
      <t>ショクギョウ</t>
    </rPh>
    <phoneticPr fontId="6"/>
  </si>
  <si>
    <t>（注） 就職進学者を含む。</t>
    <rPh sb="1" eb="2">
      <t>チュウ</t>
    </rPh>
    <rPh sb="4" eb="6">
      <t>シュウショク</t>
    </rPh>
    <rPh sb="6" eb="9">
      <t>シンガクシャ</t>
    </rPh>
    <rPh sb="10" eb="11">
      <t>フク</t>
    </rPh>
    <phoneticPr fontId="6"/>
  </si>
  <si>
    <t>上記以外のもの</t>
    <rPh sb="0" eb="2">
      <t>ジョウキ</t>
    </rPh>
    <rPh sb="2" eb="5">
      <t>イガイノモノ</t>
    </rPh>
    <phoneticPr fontId="6"/>
  </si>
  <si>
    <t>公務(他に分類されないもの)</t>
    <rPh sb="0" eb="2">
      <t>コウム</t>
    </rPh>
    <rPh sb="3" eb="4">
      <t>ホカ</t>
    </rPh>
    <rPh sb="5" eb="7">
      <t>ブンルイ</t>
    </rPh>
    <phoneticPr fontId="6"/>
  </si>
  <si>
    <t>サービス業（他に分類されないもの）</t>
    <rPh sb="4" eb="5">
      <t>ギョウ</t>
    </rPh>
    <rPh sb="6" eb="7">
      <t>タ</t>
    </rPh>
    <rPh sb="8" eb="10">
      <t>ブンルイ</t>
    </rPh>
    <phoneticPr fontId="6"/>
  </si>
  <si>
    <t>複合サービス事業</t>
    <rPh sb="0" eb="2">
      <t>フクゴウ</t>
    </rPh>
    <rPh sb="6" eb="8">
      <t>ジギョウ</t>
    </rPh>
    <phoneticPr fontId="6"/>
  </si>
  <si>
    <t>医療、福祉</t>
    <rPh sb="0" eb="2">
      <t>イリョウ</t>
    </rPh>
    <rPh sb="3" eb="5">
      <t>フクシ</t>
    </rPh>
    <phoneticPr fontId="6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</si>
  <si>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6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</si>
  <si>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6"/>
  </si>
  <si>
    <t>宿泊業、飲料サービス業</t>
    <rPh sb="0" eb="2">
      <t>シュクハク</t>
    </rPh>
    <rPh sb="2" eb="3">
      <t>ギョウ</t>
    </rPh>
    <rPh sb="4" eb="6">
      <t>インリョウ</t>
    </rPh>
    <rPh sb="10" eb="11">
      <t>ギョウ</t>
    </rPh>
    <phoneticPr fontId="6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</si>
  <si>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6"/>
  </si>
  <si>
    <t>不動産業、物品賃貸業</t>
    <rPh sb="0" eb="4">
      <t>フドウサンギョウ</t>
    </rPh>
    <rPh sb="5" eb="7">
      <t>ブッピン</t>
    </rPh>
    <rPh sb="7" eb="9">
      <t>チンタイ</t>
    </rPh>
    <rPh sb="9" eb="10">
      <t>ギョウ</t>
    </rPh>
    <phoneticPr fontId="6"/>
  </si>
  <si>
    <t>金融･保険業</t>
    <rPh sb="0" eb="2">
      <t>キンユウ</t>
    </rPh>
    <rPh sb="3" eb="6">
      <t>ホケンギョウ</t>
    </rPh>
    <phoneticPr fontId="6"/>
  </si>
  <si>
    <t>卸売･小売業</t>
    <rPh sb="0" eb="2">
      <t>オロシウリ</t>
    </rPh>
    <rPh sb="3" eb="6">
      <t>コウリギョウ</t>
    </rPh>
    <phoneticPr fontId="6"/>
  </si>
  <si>
    <t>運輸業、郵便業</t>
    <rPh sb="0" eb="2">
      <t>ウンユ</t>
    </rPh>
    <rPh sb="2" eb="3">
      <t>ギョウ</t>
    </rPh>
    <rPh sb="4" eb="6">
      <t>ユウビン</t>
    </rPh>
    <rPh sb="6" eb="7">
      <t>ギョウ</t>
    </rPh>
    <phoneticPr fontId="6"/>
  </si>
  <si>
    <t>情報通信業</t>
    <rPh sb="0" eb="2">
      <t>ジョウホウ</t>
    </rPh>
    <rPh sb="2" eb="5">
      <t>ツウシンギョウ</t>
    </rPh>
    <phoneticPr fontId="6"/>
  </si>
  <si>
    <t>電気･ガス･熱供給･水道業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6"/>
  </si>
  <si>
    <t>第三次産業</t>
    <rPh sb="0" eb="3">
      <t>ダイサンジ</t>
    </rPh>
    <rPh sb="3" eb="5">
      <t>サンギョウ</t>
    </rPh>
    <phoneticPr fontId="6"/>
  </si>
  <si>
    <t>製造業</t>
    <rPh sb="0" eb="3">
      <t>セイゾウギョウ</t>
    </rPh>
    <phoneticPr fontId="6"/>
  </si>
  <si>
    <t>建設業</t>
    <rPh sb="0" eb="3">
      <t>ケンセツギョウ</t>
    </rPh>
    <phoneticPr fontId="6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</si>
  <si>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6"/>
  </si>
  <si>
    <t>第二次</t>
    <rPh sb="0" eb="3">
      <t>ダイニジ</t>
    </rPh>
    <phoneticPr fontId="6"/>
  </si>
  <si>
    <t>漁業</t>
    <rPh sb="0" eb="2">
      <t>ギョギョウ</t>
    </rPh>
    <phoneticPr fontId="6"/>
  </si>
  <si>
    <t>農業、林業</t>
    <rPh sb="0" eb="2">
      <t>ノウギョウ</t>
    </rPh>
    <rPh sb="3" eb="5">
      <t>リンギョウ</t>
    </rPh>
    <phoneticPr fontId="6"/>
  </si>
  <si>
    <t>第一次</t>
    <rPh sb="0" eb="3">
      <t>ダイイチジ</t>
    </rPh>
    <phoneticPr fontId="6"/>
  </si>
  <si>
    <t>県外</t>
    <rPh sb="0" eb="2">
      <t>ケンガイ</t>
    </rPh>
    <phoneticPr fontId="6"/>
  </si>
  <si>
    <t>県内</t>
    <rPh sb="0" eb="2">
      <t>ケンナイ</t>
    </rPh>
    <phoneticPr fontId="6"/>
  </si>
  <si>
    <t>　　　　　定　　　　　　　　　　時　　　　　　　　　　制</t>
    <rPh sb="5" eb="28">
      <t>テイジセイ</t>
    </rPh>
    <phoneticPr fontId="6"/>
  </si>
  <si>
    <t>　　　　　　　　　　　　　　　　全　　　　　　　　　日　　　　　　　　　制　　　　　　　　　・</t>
    <rPh sb="16" eb="37">
      <t>ゼンニチセイ</t>
    </rPh>
    <phoneticPr fontId="6"/>
  </si>
  <si>
    <t>高等学校産業</t>
    <rPh sb="0" eb="4">
      <t>コウトウガッコウ</t>
    </rPh>
    <rPh sb="4" eb="6">
      <t>サンギョウ</t>
    </rPh>
    <phoneticPr fontId="6"/>
  </si>
  <si>
    <t>学校基本調査（卒業後の状況調査）</t>
    <rPh sb="0" eb="2">
      <t>ガッコウ</t>
    </rPh>
    <rPh sb="2" eb="4">
      <t>キホン</t>
    </rPh>
    <rPh sb="4" eb="6">
      <t>チョウサ</t>
    </rPh>
    <rPh sb="7" eb="10">
      <t>ソツギョウゴ</t>
    </rPh>
    <rPh sb="11" eb="13">
      <t>ジョウキョウ</t>
    </rPh>
    <rPh sb="13" eb="15">
      <t>チョウサ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</si>
</sst>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name val="ＭＳ 明朝"/>
      <family val="1"/>
      <charset val="128"/>
    </font>
    <font>
      <sz val="8.5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5.5"/>
      <name val="ＭＳ 明朝"/>
      <family val="1"/>
      <charset val="128"/>
    </font>
    <font>
      <sz val="4"/>
      <name val="ＭＳ 明朝"/>
      <family val="1"/>
      <charset val="128"/>
    </font>
    <font>
      <sz val="3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9">
    <xf numFmtId="0" fontId="0" fillId="0" borderId="0" xfId="0"/>
    <xf numFmtId="38" fontId="2" fillId="0" borderId="0" xfId="1" applyFont="1" applyFill="1"/>
    <xf numFmtId="38" fontId="2" fillId="0" borderId="0" xfId="1" applyFont="1" applyFill="1" applyBorder="1"/>
    <xf numFmtId="38" fontId="4" fillId="0" borderId="0" xfId="1" applyFont="1" applyFill="1" applyProtection="1">
      <protection locked="0"/>
    </xf>
    <xf numFmtId="38" fontId="5" fillId="0" borderId="0" xfId="1" applyFont="1" applyFill="1"/>
    <xf numFmtId="38" fontId="5" fillId="0" borderId="0" xfId="1" applyFont="1" applyFill="1" applyBorder="1"/>
    <xf numFmtId="38" fontId="5" fillId="0" borderId="0" xfId="1" applyFont="1" applyFill="1" applyBorder="1" applyAlignment="1">
      <alignment horizontal="right"/>
    </xf>
    <xf numFmtId="38" fontId="5" fillId="0" borderId="1" xfId="1" applyFont="1" applyFill="1" applyBorder="1" applyAlignment="1">
      <alignment horizontal="right"/>
    </xf>
    <xf numFmtId="38" fontId="5" fillId="0" borderId="0" xfId="1" applyFont="1" applyFill="1" applyAlignment="1">
      <alignment horizontal="right"/>
    </xf>
    <xf numFmtId="38" fontId="5" fillId="0" borderId="0" xfId="1" applyFont="1" applyFill="1" applyAlignment="1">
      <alignment horizontal="right"/>
    </xf>
    <xf numFmtId="38" fontId="5" fillId="0" borderId="0" xfId="1" applyFont="1" applyFill="1" applyBorder="1" applyAlignment="1">
      <alignment horizontal="right"/>
    </xf>
    <xf numFmtId="38" fontId="5" fillId="0" borderId="2" xfId="1" applyFont="1" applyFill="1" applyBorder="1" applyAlignment="1">
      <alignment horizontal="right"/>
    </xf>
    <xf numFmtId="38" fontId="5" fillId="0" borderId="3" xfId="1" applyFont="1" applyFill="1" applyBorder="1" applyAlignment="1">
      <alignment horizontal="right"/>
    </xf>
    <xf numFmtId="38" fontId="5" fillId="0" borderId="2" xfId="1" applyFont="1" applyFill="1" applyBorder="1" applyAlignment="1">
      <alignment horizontal="right"/>
    </xf>
    <xf numFmtId="38" fontId="5" fillId="0" borderId="4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distributed" textRotation="255" justifyLastLine="1"/>
    </xf>
    <xf numFmtId="38" fontId="5" fillId="0" borderId="6" xfId="1" applyFont="1" applyFill="1" applyBorder="1" applyAlignment="1">
      <alignment horizontal="center" vertical="distributed" textRotation="255" justifyLastLine="1"/>
    </xf>
    <xf numFmtId="38" fontId="7" fillId="0" borderId="5" xfId="1" applyFont="1" applyFill="1" applyBorder="1" applyAlignment="1">
      <alignment horizontal="center" vertical="center" textRotation="255" wrapText="1"/>
    </xf>
    <xf numFmtId="38" fontId="5" fillId="0" borderId="7" xfId="1" applyFont="1" applyFill="1" applyBorder="1" applyAlignment="1">
      <alignment horizontal="center" vertical="distributed" textRotation="255" justifyLastLine="1"/>
    </xf>
    <xf numFmtId="38" fontId="5" fillId="0" borderId="8" xfId="1" applyFont="1" applyFill="1" applyBorder="1" applyAlignment="1">
      <alignment horizontal="center" vertical="distributed" textRotation="255" justifyLastLine="1"/>
    </xf>
    <xf numFmtId="38" fontId="5" fillId="0" borderId="9" xfId="1" applyFont="1" applyFill="1" applyBorder="1" applyAlignment="1">
      <alignment horizontal="center" vertical="distributed" textRotation="255" justifyLastLine="1"/>
    </xf>
    <xf numFmtId="38" fontId="4" fillId="0" borderId="10" xfId="1" applyFont="1" applyFill="1" applyBorder="1" applyAlignment="1">
      <alignment horizontal="center" vertical="distributed" textRotation="255" justifyLastLine="1"/>
    </xf>
    <xf numFmtId="38" fontId="5" fillId="0" borderId="10" xfId="1" applyFont="1" applyFill="1" applyBorder="1" applyAlignment="1">
      <alignment horizontal="center" vertical="distributed" textRotation="255" justifyLastLine="1"/>
    </xf>
    <xf numFmtId="0" fontId="8" fillId="0" borderId="10" xfId="0" applyFont="1" applyFill="1" applyBorder="1" applyAlignment="1">
      <alignment horizontal="center" vertical="distributed" textRotation="255" justifyLastLine="1"/>
    </xf>
    <xf numFmtId="38" fontId="5" fillId="0" borderId="10" xfId="1" applyFont="1" applyFill="1" applyBorder="1" applyAlignment="1">
      <alignment horizontal="center" vertical="center" textRotation="255"/>
    </xf>
    <xf numFmtId="38" fontId="5" fillId="0" borderId="6" xfId="1" applyFont="1" applyFill="1" applyBorder="1" applyAlignment="1">
      <alignment horizontal="center" vertical="center" textRotation="255" wrapText="1"/>
    </xf>
    <xf numFmtId="38" fontId="5" fillId="0" borderId="6" xfId="1" applyFont="1" applyFill="1" applyBorder="1" applyAlignment="1">
      <alignment horizontal="distributed" vertical="center" justifyLastLine="1"/>
    </xf>
    <xf numFmtId="38" fontId="5" fillId="0" borderId="11" xfId="1" applyFont="1" applyFill="1" applyBorder="1" applyAlignment="1">
      <alignment horizontal="distributed" vertical="center" justifyLastLine="1"/>
    </xf>
    <xf numFmtId="38" fontId="5" fillId="0" borderId="12" xfId="1" applyFont="1" applyFill="1" applyBorder="1"/>
    <xf numFmtId="38" fontId="5" fillId="0" borderId="13" xfId="1" applyFont="1" applyFill="1" applyBorder="1" applyAlignment="1">
      <alignment horizontal="center" vertical="distributed" textRotation="255" justifyLastLine="1"/>
    </xf>
    <xf numFmtId="38" fontId="5" fillId="0" borderId="14" xfId="1" applyFont="1" applyFill="1" applyBorder="1" applyAlignment="1">
      <alignment horizontal="center" vertical="distributed" textRotation="255" justifyLastLine="1"/>
    </xf>
    <xf numFmtId="38" fontId="5" fillId="0" borderId="15" xfId="1" applyFont="1" applyFill="1" applyBorder="1" applyAlignment="1">
      <alignment horizontal="center" vertical="distributed" textRotation="255" justifyLastLine="1"/>
    </xf>
    <xf numFmtId="38" fontId="4" fillId="0" borderId="16" xfId="1" applyFont="1" applyFill="1" applyBorder="1" applyAlignment="1">
      <alignment horizontal="center" vertical="distributed" textRotation="255" justifyLastLine="1"/>
    </xf>
    <xf numFmtId="38" fontId="5" fillId="0" borderId="16" xfId="1" applyFont="1" applyFill="1" applyBorder="1" applyAlignment="1">
      <alignment horizontal="center" vertical="distributed" textRotation="255" justifyLastLine="1"/>
    </xf>
    <xf numFmtId="38" fontId="5" fillId="0" borderId="16" xfId="1" applyFont="1" applyFill="1" applyBorder="1" applyAlignment="1">
      <alignment horizontal="center" vertical="center" textRotation="255"/>
    </xf>
    <xf numFmtId="38" fontId="5" fillId="0" borderId="11" xfId="1" applyFont="1" applyFill="1" applyBorder="1"/>
    <xf numFmtId="38" fontId="5" fillId="0" borderId="17" xfId="1" applyFont="1" applyFill="1" applyBorder="1" applyAlignment="1">
      <alignment horizontal="center" vertical="center"/>
    </xf>
    <xf numFmtId="38" fontId="5" fillId="0" borderId="18" xfId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 justifyLastLine="1"/>
    </xf>
    <xf numFmtId="38" fontId="5" fillId="0" borderId="9" xfId="1" applyFont="1" applyFill="1" applyBorder="1" applyAlignment="1">
      <alignment horizontal="center" vertical="center" justifyLastLine="1"/>
    </xf>
    <xf numFmtId="38" fontId="5" fillId="0" borderId="19" xfId="1" applyFont="1" applyFill="1" applyBorder="1" applyAlignment="1">
      <alignment horizontal="distributed" vertical="center" justifyLastLine="1"/>
    </xf>
    <xf numFmtId="38" fontId="5" fillId="0" borderId="20" xfId="1" applyFont="1" applyFill="1" applyBorder="1" applyAlignment="1">
      <alignment horizontal="distributed" vertical="center" justifyLastLine="1"/>
    </xf>
    <xf numFmtId="38" fontId="5" fillId="0" borderId="21" xfId="1" applyFont="1" applyFill="1" applyBorder="1"/>
    <xf numFmtId="38" fontId="9" fillId="0" borderId="0" xfId="1" applyFont="1" applyFill="1"/>
    <xf numFmtId="38" fontId="9" fillId="0" borderId="0" xfId="1" applyFont="1" applyFill="1" applyAlignment="1">
      <alignment horizontal="right"/>
    </xf>
    <xf numFmtId="38" fontId="5" fillId="0" borderId="21" xfId="1" applyFont="1" applyFill="1" applyBorder="1" applyAlignment="1" applyProtection="1">
      <alignment horizontal="right"/>
      <protection locked="0"/>
    </xf>
    <xf numFmtId="38" fontId="5" fillId="0" borderId="22" xfId="1" applyFont="1" applyFill="1" applyBorder="1" applyAlignment="1">
      <alignment horizontal="right"/>
    </xf>
    <xf numFmtId="38" fontId="5" fillId="0" borderId="21" xfId="1" applyFont="1" applyFill="1" applyBorder="1" applyAlignment="1">
      <alignment horizontal="right"/>
    </xf>
    <xf numFmtId="38" fontId="5" fillId="0" borderId="21" xfId="1" applyFont="1" applyFill="1" applyBorder="1" applyAlignment="1" applyProtection="1">
      <alignment horizontal="right"/>
    </xf>
    <xf numFmtId="38" fontId="5" fillId="0" borderId="21" xfId="1" applyFont="1" applyFill="1" applyBorder="1" applyAlignment="1">
      <alignment horizontal="right"/>
    </xf>
    <xf numFmtId="38" fontId="7" fillId="0" borderId="23" xfId="1" applyFont="1" applyFill="1" applyBorder="1" applyAlignment="1">
      <alignment horizontal="distributed"/>
    </xf>
    <xf numFmtId="38" fontId="7" fillId="0" borderId="21" xfId="1" applyFont="1" applyFill="1" applyBorder="1" applyAlignment="1">
      <alignment horizontal="distributed"/>
    </xf>
    <xf numFmtId="38" fontId="5" fillId="0" borderId="0" xfId="1" applyFont="1" applyFill="1" applyBorder="1" applyAlignment="1" applyProtection="1">
      <alignment horizontal="right"/>
      <protection locked="0"/>
    </xf>
    <xf numFmtId="38" fontId="5" fillId="0" borderId="24" xfId="1" applyFont="1" applyFill="1" applyBorder="1" applyAlignment="1">
      <alignment horizontal="right"/>
    </xf>
    <xf numFmtId="38" fontId="5" fillId="0" borderId="0" xfId="1" applyFont="1" applyFill="1" applyAlignment="1" applyProtection="1">
      <alignment horizontal="right"/>
      <protection locked="0"/>
    </xf>
    <xf numFmtId="38" fontId="5" fillId="0" borderId="0" xfId="1" applyFont="1" applyFill="1" applyAlignment="1" applyProtection="1">
      <alignment horizontal="right"/>
    </xf>
    <xf numFmtId="38" fontId="10" fillId="0" borderId="25" xfId="1" applyFont="1" applyFill="1" applyBorder="1" applyAlignment="1">
      <alignment horizontal="distributed" vertical="center"/>
    </xf>
    <xf numFmtId="38" fontId="10" fillId="0" borderId="0" xfId="1" applyFont="1" applyFill="1" applyBorder="1" applyAlignment="1">
      <alignment horizontal="distributed" vertical="center"/>
    </xf>
    <xf numFmtId="38" fontId="5" fillId="0" borderId="0" xfId="1" applyFont="1" applyFill="1" applyAlignment="1" applyProtection="1">
      <alignment horizontal="right"/>
      <protection locked="0"/>
    </xf>
    <xf numFmtId="38" fontId="5" fillId="0" borderId="25" xfId="1" applyFont="1" applyFill="1" applyBorder="1"/>
    <xf numFmtId="38" fontId="5" fillId="0" borderId="25" xfId="1" applyFont="1" applyFill="1" applyBorder="1" applyAlignment="1">
      <alignment horizontal="distributed"/>
    </xf>
    <xf numFmtId="38" fontId="5" fillId="0" borderId="0" xfId="1" applyFont="1" applyFill="1" applyBorder="1" applyAlignment="1">
      <alignment horizontal="distributed"/>
    </xf>
    <xf numFmtId="0" fontId="5" fillId="0" borderId="25" xfId="1" applyNumberFormat="1" applyFont="1" applyFill="1" applyBorder="1" applyAlignment="1">
      <alignment horizontal="distributed" shrinkToFit="1"/>
    </xf>
    <xf numFmtId="0" fontId="5" fillId="0" borderId="0" xfId="1" applyNumberFormat="1" applyFont="1" applyFill="1" applyBorder="1" applyAlignment="1">
      <alignment horizontal="distributed" shrinkToFit="1"/>
    </xf>
    <xf numFmtId="38" fontId="5" fillId="0" borderId="13" xfId="1" applyFont="1" applyFill="1" applyBorder="1" applyAlignment="1">
      <alignment horizontal="right"/>
    </xf>
    <xf numFmtId="38" fontId="5" fillId="0" borderId="26" xfId="1" applyFont="1" applyFill="1" applyBorder="1" applyAlignment="1">
      <alignment horizontal="distributed"/>
    </xf>
    <xf numFmtId="38" fontId="5" fillId="0" borderId="14" xfId="1" applyFont="1" applyFill="1" applyBorder="1" applyAlignment="1">
      <alignment horizontal="distributed"/>
    </xf>
    <xf numFmtId="38" fontId="5" fillId="0" borderId="5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27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distributed" vertical="center" justifyLastLine="1"/>
    </xf>
    <xf numFmtId="38" fontId="5" fillId="0" borderId="27" xfId="1" applyFont="1" applyFill="1" applyBorder="1" applyAlignment="1">
      <alignment horizontal="distributed" vertical="center" justifyLastLine="1"/>
    </xf>
    <xf numFmtId="0" fontId="8" fillId="0" borderId="6" xfId="0" applyFont="1" applyFill="1" applyBorder="1" applyAlignment="1">
      <alignment horizontal="distributed" vertical="center" justifyLastLine="1"/>
    </xf>
    <xf numFmtId="38" fontId="5" fillId="0" borderId="28" xfId="1" applyFont="1" applyFill="1" applyBorder="1" applyAlignment="1">
      <alignment horizontal="distributed" vertical="center" justifyLastLine="1"/>
    </xf>
    <xf numFmtId="38" fontId="5" fillId="0" borderId="29" xfId="1" applyFont="1" applyFill="1" applyBorder="1" applyAlignment="1">
      <alignment horizontal="distributed" vertical="center" justifyLastLine="1"/>
    </xf>
    <xf numFmtId="0" fontId="8" fillId="0" borderId="28" xfId="0" applyFont="1" applyFill="1" applyBorder="1" applyAlignment="1">
      <alignment vertical="center"/>
    </xf>
    <xf numFmtId="0" fontId="8" fillId="0" borderId="19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38" fontId="5" fillId="0" borderId="19" xfId="1" applyFont="1" applyFill="1" applyBorder="1" applyAlignment="1">
      <alignment vertical="center"/>
    </xf>
    <xf numFmtId="38" fontId="5" fillId="0" borderId="21" xfId="1" applyFont="1" applyFill="1" applyBorder="1" applyAlignment="1" applyProtection="1">
      <alignment horizontal="right"/>
    </xf>
    <xf numFmtId="38" fontId="5" fillId="0" borderId="23" xfId="1" applyFont="1" applyFill="1" applyBorder="1" applyAlignment="1">
      <alignment horizontal="center" shrinkToFit="1"/>
    </xf>
    <xf numFmtId="38" fontId="5" fillId="0" borderId="21" xfId="1" applyFont="1" applyFill="1" applyBorder="1" applyAlignment="1">
      <alignment horizontal="center" shrinkToFit="1"/>
    </xf>
    <xf numFmtId="38" fontId="5" fillId="0" borderId="0" xfId="1" applyFont="1" applyFill="1" applyAlignment="1" applyProtection="1">
      <alignment horizontal="right"/>
    </xf>
    <xf numFmtId="38" fontId="5" fillId="0" borderId="25" xfId="1" applyFont="1" applyFill="1" applyBorder="1" applyAlignment="1">
      <alignment horizontal="center" shrinkToFit="1"/>
    </xf>
    <xf numFmtId="38" fontId="5" fillId="0" borderId="0" xfId="1" applyFont="1" applyFill="1" applyBorder="1" applyAlignment="1">
      <alignment horizontal="center" shrinkToFit="1"/>
    </xf>
    <xf numFmtId="38" fontId="11" fillId="0" borderId="25" xfId="1" applyFont="1" applyFill="1" applyBorder="1" applyAlignment="1">
      <alignment horizontal="distributed" shrinkToFit="1"/>
    </xf>
    <xf numFmtId="38" fontId="11" fillId="0" borderId="0" xfId="1" applyFont="1" applyFill="1" applyBorder="1" applyAlignment="1">
      <alignment horizontal="distributed" shrinkToFit="1"/>
    </xf>
    <xf numFmtId="38" fontId="5" fillId="0" borderId="0" xfId="1" applyFont="1" applyFill="1" applyBorder="1" applyAlignment="1">
      <alignment horizontal="center" vertical="center" textRotation="255"/>
    </xf>
    <xf numFmtId="38" fontId="12" fillId="0" borderId="25" xfId="1" applyFont="1" applyFill="1" applyBorder="1" applyAlignment="1">
      <alignment horizontal="distributed" shrinkToFit="1"/>
    </xf>
    <xf numFmtId="38" fontId="12" fillId="0" borderId="0" xfId="1" applyFont="1" applyFill="1" applyBorder="1" applyAlignment="1">
      <alignment horizontal="distributed" shrinkToFit="1"/>
    </xf>
    <xf numFmtId="38" fontId="13" fillId="0" borderId="25" xfId="1" applyFont="1" applyFill="1" applyBorder="1" applyAlignment="1">
      <alignment horizontal="distributed" shrinkToFit="1"/>
    </xf>
    <xf numFmtId="38" fontId="13" fillId="0" borderId="0" xfId="1" applyFont="1" applyFill="1" applyBorder="1" applyAlignment="1">
      <alignment horizontal="distributed" shrinkToFit="1"/>
    </xf>
    <xf numFmtId="38" fontId="5" fillId="0" borderId="25" xfId="1" applyFont="1" applyFill="1" applyBorder="1" applyAlignment="1">
      <alignment horizontal="distributed" shrinkToFit="1"/>
    </xf>
    <xf numFmtId="38" fontId="5" fillId="0" borderId="0" xfId="1" applyFont="1" applyFill="1" applyBorder="1" applyAlignment="1">
      <alignment horizontal="distributed" shrinkToFit="1"/>
    </xf>
    <xf numFmtId="38" fontId="10" fillId="0" borderId="25" xfId="1" applyFont="1" applyFill="1" applyBorder="1" applyAlignment="1">
      <alignment horizontal="distributed" shrinkToFit="1"/>
    </xf>
    <xf numFmtId="38" fontId="10" fillId="0" borderId="0" xfId="1" applyFont="1" applyFill="1" applyBorder="1" applyAlignment="1">
      <alignment horizontal="distributed" shrinkToFit="1"/>
    </xf>
    <xf numFmtId="38" fontId="7" fillId="0" borderId="25" xfId="1" applyFont="1" applyFill="1" applyBorder="1" applyAlignment="1">
      <alignment horizontal="distributed" shrinkToFit="1"/>
    </xf>
    <xf numFmtId="38" fontId="7" fillId="0" borderId="0" xfId="1" applyFont="1" applyFill="1" applyBorder="1" applyAlignment="1">
      <alignment horizontal="distributed" shrinkToFit="1"/>
    </xf>
    <xf numFmtId="38" fontId="5" fillId="0" borderId="25" xfId="1" applyFont="1" applyFill="1" applyBorder="1" applyAlignment="1">
      <alignment vertical="center" shrinkToFit="1"/>
    </xf>
    <xf numFmtId="38" fontId="5" fillId="0" borderId="0" xfId="1" applyFont="1" applyFill="1" applyBorder="1" applyAlignment="1">
      <alignment vertical="center" shrinkToFit="1"/>
    </xf>
    <xf numFmtId="38" fontId="5" fillId="0" borderId="25" xfId="1" applyFont="1" applyFill="1" applyBorder="1" applyAlignment="1">
      <alignment shrinkToFit="1"/>
    </xf>
    <xf numFmtId="38" fontId="5" fillId="0" borderId="0" xfId="1" applyFont="1" applyFill="1" applyBorder="1" applyAlignment="1">
      <alignment shrinkToFit="1"/>
    </xf>
    <xf numFmtId="38" fontId="5" fillId="0" borderId="0" xfId="1" applyFont="1" applyFill="1" applyBorder="1" applyAlignment="1">
      <alignment horizontal="left" vertical="center" textRotation="255"/>
    </xf>
    <xf numFmtId="38" fontId="5" fillId="0" borderId="25" xfId="1" applyFont="1" applyFill="1" applyBorder="1" applyAlignment="1">
      <alignment horizontal="center" shrinkToFit="1"/>
    </xf>
    <xf numFmtId="38" fontId="5" fillId="0" borderId="0" xfId="1" applyFont="1" applyFill="1" applyBorder="1" applyAlignment="1">
      <alignment horizontal="center" shrinkToFit="1"/>
    </xf>
    <xf numFmtId="38" fontId="5" fillId="0" borderId="0" xfId="1" applyFont="1" applyFill="1" applyBorder="1" applyAlignment="1">
      <alignment horizontal="left" vertical="center" textRotation="255" shrinkToFit="1"/>
    </xf>
    <xf numFmtId="38" fontId="5" fillId="0" borderId="14" xfId="1" applyFont="1" applyFill="1" applyBorder="1" applyAlignment="1">
      <alignment horizontal="right"/>
    </xf>
    <xf numFmtId="38" fontId="5" fillId="0" borderId="30" xfId="1" applyFont="1" applyFill="1" applyBorder="1" applyAlignment="1">
      <alignment horizontal="center" vertical="center"/>
    </xf>
    <xf numFmtId="38" fontId="5" fillId="0" borderId="30" xfId="1" applyFont="1" applyFill="1" applyBorder="1" applyAlignment="1">
      <alignment horizontal="distributed" vertical="center" justifyLastLine="1"/>
    </xf>
    <xf numFmtId="38" fontId="5" fillId="0" borderId="20" xfId="1" applyFont="1" applyFill="1" applyBorder="1" applyAlignment="1">
      <alignment vertical="center"/>
    </xf>
    <xf numFmtId="38" fontId="5" fillId="0" borderId="28" xfId="1" applyFont="1" applyFill="1" applyBorder="1" applyAlignment="1">
      <alignment vertical="center"/>
    </xf>
    <xf numFmtId="0" fontId="14" fillId="0" borderId="0" xfId="0" applyFont="1" applyFill="1"/>
    <xf numFmtId="0" fontId="14" fillId="0" borderId="0" xfId="0" applyFont="1" applyFill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0" fillId="0" borderId="0" xfId="0" applyFont="1" applyFill="1"/>
  </cellXfs>
  <cellStyles count="2">
    <cellStyle name="桁区切り 3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7</xdr:row>
      <xdr:rowOff>19050</xdr:rowOff>
    </xdr:from>
    <xdr:to>
      <xdr:col>0</xdr:col>
      <xdr:colOff>209550</xdr:colOff>
      <xdr:row>8</xdr:row>
      <xdr:rowOff>133350</xdr:rowOff>
    </xdr:to>
    <xdr:sp macro="" textlink="">
      <xdr:nvSpPr>
        <xdr:cNvPr id="2" name="AutoShape 5"/>
        <xdr:cNvSpPr>
          <a:spLocks/>
        </xdr:cNvSpPr>
      </xdr:nvSpPr>
      <xdr:spPr bwMode="auto">
        <a:xfrm>
          <a:off x="171450" y="1174750"/>
          <a:ext cx="38100" cy="279400"/>
        </a:xfrm>
        <a:prstGeom prst="leftBracket">
          <a:avLst>
            <a:gd name="adj" fmla="val 58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19050</xdr:rowOff>
    </xdr:from>
    <xdr:to>
      <xdr:col>0</xdr:col>
      <xdr:colOff>209550</xdr:colOff>
      <xdr:row>12</xdr:row>
      <xdr:rowOff>142875</xdr:rowOff>
    </xdr:to>
    <xdr:sp macro="" textlink="">
      <xdr:nvSpPr>
        <xdr:cNvPr id="3" name="AutoShape 6"/>
        <xdr:cNvSpPr>
          <a:spLocks/>
        </xdr:cNvSpPr>
      </xdr:nvSpPr>
      <xdr:spPr bwMode="auto">
        <a:xfrm>
          <a:off x="180975" y="1670050"/>
          <a:ext cx="28575" cy="454025"/>
        </a:xfrm>
        <a:prstGeom prst="leftBracket">
          <a:avLst>
            <a:gd name="adj" fmla="val 125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180975</xdr:colOff>
      <xdr:row>14</xdr:row>
      <xdr:rowOff>28575</xdr:rowOff>
    </xdr:from>
    <xdr:to>
      <xdr:col>0</xdr:col>
      <xdr:colOff>219075</xdr:colOff>
      <xdr:row>27</xdr:row>
      <xdr:rowOff>114300</xdr:rowOff>
    </xdr:to>
    <xdr:sp macro="" textlink="">
      <xdr:nvSpPr>
        <xdr:cNvPr id="4" name="AutoShape 7"/>
        <xdr:cNvSpPr>
          <a:spLocks/>
        </xdr:cNvSpPr>
      </xdr:nvSpPr>
      <xdr:spPr bwMode="auto">
        <a:xfrm>
          <a:off x="180975" y="2339975"/>
          <a:ext cx="38100" cy="2232025"/>
        </a:xfrm>
        <a:prstGeom prst="leftBracket">
          <a:avLst>
            <a:gd name="adj" fmla="val 45208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95"/>
  <sheetViews>
    <sheetView tabSelected="1" view="pageBreakPreview" zoomScaleNormal="100" zoomScaleSheetLayoutView="100" workbookViewId="0">
      <pane xSplit="4" topLeftCell="E1" activePane="topRight" state="frozen"/>
      <selection activeCell="I43" sqref="I43"/>
      <selection pane="topRight" activeCell="AS1" sqref="AS1"/>
    </sheetView>
  </sheetViews>
  <sheetFormatPr defaultColWidth="9" defaultRowHeight="13.5" customHeight="1" x14ac:dyDescent="0.2"/>
  <cols>
    <col min="1" max="1" width="3" style="1" customWidth="1"/>
    <col min="2" max="2" width="4.26953125" style="1" customWidth="1"/>
    <col min="3" max="4" width="4.08984375" style="1" customWidth="1"/>
    <col min="5" max="5" width="5.36328125" style="1" bestFit="1" customWidth="1"/>
    <col min="6" max="7" width="4.6328125" style="1" customWidth="1"/>
    <col min="8" max="34" width="4.08984375" style="1" customWidth="1"/>
    <col min="35" max="35" width="5.36328125" style="1" bestFit="1" customWidth="1"/>
    <col min="36" max="37" width="4.6328125" style="1" customWidth="1"/>
    <col min="38" max="40" width="4.08984375" style="1" customWidth="1"/>
    <col min="41" max="43" width="4.6328125" style="1" customWidth="1"/>
    <col min="44" max="47" width="4.08984375" style="1" customWidth="1"/>
    <col min="48" max="16384" width="9" style="1"/>
  </cols>
  <sheetData>
    <row r="1" spans="1:43" s="114" customFormat="1" ht="13.5" customHeight="1" x14ac:dyDescent="0.2">
      <c r="A1" s="114" t="s">
        <v>106</v>
      </c>
      <c r="AE1" s="118"/>
      <c r="AL1" s="117"/>
      <c r="AN1" s="116"/>
      <c r="AQ1" s="115" t="s">
        <v>106</v>
      </c>
    </row>
    <row r="2" spans="1:43" ht="18.75" customHeight="1" x14ac:dyDescent="0.25">
      <c r="V2" s="45" t="s">
        <v>105</v>
      </c>
      <c r="W2" s="44" t="s">
        <v>75</v>
      </c>
    </row>
    <row r="3" spans="1:43" ht="7.5" customHeight="1" thickBot="1" x14ac:dyDescent="0.25"/>
    <row r="4" spans="1:43" s="4" customFormat="1" ht="12" customHeight="1" x14ac:dyDescent="0.15">
      <c r="A4" s="42" t="s">
        <v>37</v>
      </c>
      <c r="B4" s="41"/>
      <c r="C4" s="41"/>
      <c r="D4" s="41"/>
      <c r="E4" s="81" t="s">
        <v>104</v>
      </c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113"/>
      <c r="W4" s="112" t="s">
        <v>103</v>
      </c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8"/>
      <c r="AO4" s="77" t="s">
        <v>72</v>
      </c>
      <c r="AP4" s="41"/>
      <c r="AQ4" s="76"/>
    </row>
    <row r="5" spans="1:43" s="4" customFormat="1" ht="12" customHeight="1" x14ac:dyDescent="0.15">
      <c r="A5" s="28"/>
      <c r="B5" s="27"/>
      <c r="C5" s="27"/>
      <c r="D5" s="27"/>
      <c r="E5" s="27" t="s">
        <v>11</v>
      </c>
      <c r="F5" s="27"/>
      <c r="G5" s="27"/>
      <c r="H5" s="27" t="s">
        <v>63</v>
      </c>
      <c r="I5" s="27"/>
      <c r="J5" s="27"/>
      <c r="K5" s="27" t="s">
        <v>71</v>
      </c>
      <c r="L5" s="27"/>
      <c r="M5" s="27"/>
      <c r="N5" s="27" t="s">
        <v>70</v>
      </c>
      <c r="O5" s="27"/>
      <c r="P5" s="27"/>
      <c r="Q5" s="27" t="s">
        <v>69</v>
      </c>
      <c r="R5" s="27"/>
      <c r="S5" s="27"/>
      <c r="T5" s="27" t="s">
        <v>68</v>
      </c>
      <c r="U5" s="27"/>
      <c r="V5" s="27"/>
      <c r="W5" s="28" t="s">
        <v>67</v>
      </c>
      <c r="X5" s="27"/>
      <c r="Y5" s="27"/>
      <c r="Z5" s="27" t="s">
        <v>66</v>
      </c>
      <c r="AA5" s="27"/>
      <c r="AB5" s="27"/>
      <c r="AC5" s="27" t="s">
        <v>65</v>
      </c>
      <c r="AD5" s="27"/>
      <c r="AE5" s="27"/>
      <c r="AF5" s="27" t="s">
        <v>64</v>
      </c>
      <c r="AG5" s="27"/>
      <c r="AH5" s="111"/>
      <c r="AI5" s="28" t="s">
        <v>102</v>
      </c>
      <c r="AJ5" s="27"/>
      <c r="AK5" s="27"/>
      <c r="AL5" s="27" t="s">
        <v>101</v>
      </c>
      <c r="AM5" s="27"/>
      <c r="AN5" s="73"/>
      <c r="AO5" s="74" t="s">
        <v>63</v>
      </c>
      <c r="AP5" s="27"/>
      <c r="AQ5" s="73"/>
    </row>
    <row r="6" spans="1:43" s="4" customFormat="1" ht="12" customHeight="1" x14ac:dyDescent="0.15">
      <c r="A6" s="28"/>
      <c r="B6" s="27"/>
      <c r="C6" s="27"/>
      <c r="D6" s="27"/>
      <c r="E6" s="69" t="s">
        <v>2</v>
      </c>
      <c r="F6" s="69" t="s">
        <v>62</v>
      </c>
      <c r="G6" s="69" t="s">
        <v>61</v>
      </c>
      <c r="H6" s="69" t="s">
        <v>2</v>
      </c>
      <c r="I6" s="69" t="s">
        <v>62</v>
      </c>
      <c r="J6" s="69" t="s">
        <v>61</v>
      </c>
      <c r="K6" s="69" t="s">
        <v>2</v>
      </c>
      <c r="L6" s="69" t="s">
        <v>62</v>
      </c>
      <c r="M6" s="69" t="s">
        <v>61</v>
      </c>
      <c r="N6" s="69" t="s">
        <v>2</v>
      </c>
      <c r="O6" s="69" t="s">
        <v>62</v>
      </c>
      <c r="P6" s="69" t="s">
        <v>61</v>
      </c>
      <c r="Q6" s="69" t="s">
        <v>2</v>
      </c>
      <c r="R6" s="69" t="s">
        <v>62</v>
      </c>
      <c r="S6" s="69" t="s">
        <v>61</v>
      </c>
      <c r="T6" s="69" t="s">
        <v>2</v>
      </c>
      <c r="U6" s="69" t="s">
        <v>62</v>
      </c>
      <c r="V6" s="69" t="s">
        <v>61</v>
      </c>
      <c r="W6" s="71" t="s">
        <v>2</v>
      </c>
      <c r="X6" s="69" t="s">
        <v>62</v>
      </c>
      <c r="Y6" s="69" t="s">
        <v>61</v>
      </c>
      <c r="Z6" s="69" t="s">
        <v>2</v>
      </c>
      <c r="AA6" s="69" t="s">
        <v>62</v>
      </c>
      <c r="AB6" s="69" t="s">
        <v>61</v>
      </c>
      <c r="AC6" s="69" t="s">
        <v>2</v>
      </c>
      <c r="AD6" s="69" t="s">
        <v>62</v>
      </c>
      <c r="AE6" s="69" t="s">
        <v>61</v>
      </c>
      <c r="AF6" s="69" t="s">
        <v>2</v>
      </c>
      <c r="AG6" s="69" t="s">
        <v>62</v>
      </c>
      <c r="AH6" s="110" t="s">
        <v>61</v>
      </c>
      <c r="AI6" s="71" t="s">
        <v>2</v>
      </c>
      <c r="AJ6" s="69" t="s">
        <v>62</v>
      </c>
      <c r="AK6" s="69" t="s">
        <v>61</v>
      </c>
      <c r="AL6" s="69" t="s">
        <v>2</v>
      </c>
      <c r="AM6" s="69" t="s">
        <v>62</v>
      </c>
      <c r="AN6" s="68" t="s">
        <v>61</v>
      </c>
      <c r="AO6" s="70" t="s">
        <v>2</v>
      </c>
      <c r="AP6" s="69" t="s">
        <v>62</v>
      </c>
      <c r="AQ6" s="68" t="s">
        <v>61</v>
      </c>
    </row>
    <row r="7" spans="1:43" s="4" customFormat="1" ht="13.5" customHeight="1" x14ac:dyDescent="0.15">
      <c r="A7" s="67" t="s">
        <v>60</v>
      </c>
      <c r="B7" s="67"/>
      <c r="C7" s="67"/>
      <c r="D7" s="66"/>
      <c r="E7" s="8">
        <f>IF(SUM(E8:E30)=0,"-",SUM(E8:E30))</f>
        <v>1265</v>
      </c>
      <c r="F7" s="8">
        <f>IF(SUM(F8:F30)=0,"-",SUM(F8:F30))</f>
        <v>853</v>
      </c>
      <c r="G7" s="8">
        <f>IF(SUM(G8:G30)=0,"-",SUM(G8:G30))</f>
        <v>412</v>
      </c>
      <c r="H7" s="8">
        <f>IF(SUM(H8:H30)=0,"-",SUM(H8:H30))</f>
        <v>428</v>
      </c>
      <c r="I7" s="8">
        <f>IF(SUM(I8:I30)=0,"-",SUM(I8:I30))</f>
        <v>266</v>
      </c>
      <c r="J7" s="8">
        <f>IF(SUM(J8:J30)=0,"-",SUM(J8:J30))</f>
        <v>162</v>
      </c>
      <c r="K7" s="8">
        <f>IF(SUM(K8:K30)=0,"-",SUM(K8:K30))</f>
        <v>146</v>
      </c>
      <c r="L7" s="8">
        <f>IF(SUM(L8:L30)=0,"-",SUM(L8:L30))</f>
        <v>105</v>
      </c>
      <c r="M7" s="8">
        <f>IF(SUM(M8:M30)=0,"-",SUM(M8:M30))</f>
        <v>41</v>
      </c>
      <c r="N7" s="8">
        <f>IF(SUM(N8:N30)=0,"-",SUM(N8:N30))</f>
        <v>370</v>
      </c>
      <c r="O7" s="8">
        <f>IF(SUM(O8:O30)=0,"-",SUM(O8:O30))</f>
        <v>335</v>
      </c>
      <c r="P7" s="8">
        <f>IF(SUM(P8:P30)=0,"-",SUM(P8:P30))</f>
        <v>35</v>
      </c>
      <c r="Q7" s="8">
        <f>IF(SUM(Q8:Q30)=0,"-",SUM(Q8:Q30))</f>
        <v>127</v>
      </c>
      <c r="R7" s="8">
        <f>IF(SUM(R8:R30)=0,"-",SUM(R8:R30))</f>
        <v>62</v>
      </c>
      <c r="S7" s="8">
        <f>IF(SUM(S8:S30)=0,"-",SUM(S8:S30))</f>
        <v>65</v>
      </c>
      <c r="T7" s="8">
        <f>IF(SUM(T8:T30)=0,"-",SUM(T8:T30))</f>
        <v>39</v>
      </c>
      <c r="U7" s="8">
        <f>IF(SUM(U8:U30)=0,"-",SUM(U8:U30))</f>
        <v>35</v>
      </c>
      <c r="V7" s="8">
        <f>IF(SUM(V8:V30)=0,"-",SUM(V8:V30))</f>
        <v>4</v>
      </c>
      <c r="W7" s="8">
        <f>IF(SUM(W8:W30)=0,"-",SUM(W8:W30))</f>
        <v>57</v>
      </c>
      <c r="X7" s="8">
        <f>IF(SUM(X8:X30)=0,"-",SUM(X8:X30))</f>
        <v>17</v>
      </c>
      <c r="Y7" s="8">
        <f>IF(SUM(Y8:Y30)=0,"-",SUM(Y8:Y30))</f>
        <v>40</v>
      </c>
      <c r="Z7" s="8">
        <f>IF(SUM(Z8:Z30)=0,"-",SUM(Z8:Z30))</f>
        <v>1</v>
      </c>
      <c r="AA7" s="8" t="str">
        <f>IF(SUM(AA8:AA30)=0,"-",SUM(AA8:AA30))</f>
        <v>-</v>
      </c>
      <c r="AB7" s="8">
        <f>IF(SUM(AB8:AB30)=0,"-",SUM(AB8:AB30))</f>
        <v>1</v>
      </c>
      <c r="AC7" s="8">
        <f>IF(SUM(AC8:AC30)=0,"-",SUM(AC8:AC30))</f>
        <v>22</v>
      </c>
      <c r="AD7" s="8">
        <f>IF(SUM(AD8:AD30)=0,"-",SUM(AD8:AD30))</f>
        <v>5</v>
      </c>
      <c r="AE7" s="8">
        <f>IF(SUM(AE8:AE30)=0,"-",SUM(AE8:AE30))</f>
        <v>17</v>
      </c>
      <c r="AF7" s="8">
        <f>IF(SUM(AF8:AF30)=0,"-",SUM(AF8:AF30))</f>
        <v>75</v>
      </c>
      <c r="AG7" s="8">
        <f>IF(SUM(AG8:AG30)=0,"-",SUM(AG8:AG30))</f>
        <v>28</v>
      </c>
      <c r="AH7" s="8">
        <f>IF(SUM(AH8:AH30)=0,"-",SUM(AH8:AH30))</f>
        <v>47</v>
      </c>
      <c r="AI7" s="8">
        <f>IF(SUM(AI8:AI30)=0,"-",SUM(AI8:AI30))</f>
        <v>1078</v>
      </c>
      <c r="AJ7" s="8">
        <f>IF(SUM(AJ8:AJ30)=0,"-",SUM(AJ8:AJ30))</f>
        <v>711</v>
      </c>
      <c r="AK7" s="8">
        <f>IF(SUM(AK8:AK30)=0,"-",SUM(AK8:AK30))</f>
        <v>367</v>
      </c>
      <c r="AL7" s="8">
        <f>IF(SUM(AL8:AL30)=0,"-",SUM(AL8:AL30))</f>
        <v>187</v>
      </c>
      <c r="AM7" s="8">
        <f>IF(SUM(AM8:AM30)=0,"-",SUM(AM8:AM30))</f>
        <v>142</v>
      </c>
      <c r="AN7" s="109">
        <f>IF(SUM(AN8:AN30)=0,"-",SUM(AN8:AN30))</f>
        <v>45</v>
      </c>
      <c r="AO7" s="54">
        <f>IF(SUM(AO8:AO30)=0,"-",SUM(AO8:AO30))</f>
        <v>54</v>
      </c>
      <c r="AP7" s="6">
        <f>IF(SUM(AP8:AP30)=0,"-",SUM(AP8:AP30))</f>
        <v>24</v>
      </c>
      <c r="AQ7" s="6">
        <f>IF(SUM(AQ8:AQ30)=0,"-",SUM(AQ8:AQ30))</f>
        <v>30</v>
      </c>
    </row>
    <row r="8" spans="1:43" s="4" customFormat="1" ht="12" customHeight="1" x14ac:dyDescent="0.15">
      <c r="A8" s="108" t="s">
        <v>100</v>
      </c>
      <c r="B8" s="96" t="s">
        <v>99</v>
      </c>
      <c r="C8" s="96"/>
      <c r="D8" s="95"/>
      <c r="E8" s="8">
        <f>IF(SUM(F8:G8)=0,"-",SUM(F8:G8))</f>
        <v>10</v>
      </c>
      <c r="F8" s="8">
        <f>IF(SUM(I8,L8,O8,R8,U8,X8,AA8,AD8,AG8)=0,"-",SUM(I8,L8,O8,R8,U8,X8,AA8,AD8,AG8))</f>
        <v>7</v>
      </c>
      <c r="G8" s="8">
        <f>IF(SUM(J8,M8,P8,S8,V8,Y8,AB8,AE8,AH8)=0,"-",SUM(J8,M8,P8,S8,V8,Y8,AB8,AE8,AH8))</f>
        <v>3</v>
      </c>
      <c r="H8" s="8">
        <f>IF(SUM(I8:J8)=0,"-",SUM(I8:J8))</f>
        <v>4</v>
      </c>
      <c r="I8" s="55">
        <v>4</v>
      </c>
      <c r="J8" s="55" t="s">
        <v>0</v>
      </c>
      <c r="K8" s="8">
        <f>IF(SUM(L8:M8)=0,"-",SUM(L8:M8))</f>
        <v>6</v>
      </c>
      <c r="L8" s="55">
        <v>3</v>
      </c>
      <c r="M8" s="55">
        <v>3</v>
      </c>
      <c r="N8" s="8" t="str">
        <f>IF(SUM(O8:P8)=0,"-",SUM(O8:P8))</f>
        <v>-</v>
      </c>
      <c r="O8" s="55" t="s">
        <v>0</v>
      </c>
      <c r="P8" s="55" t="s">
        <v>0</v>
      </c>
      <c r="Q8" s="8" t="str">
        <f>IF(SUM(R8:S8)=0,"-",SUM(R8:S8))</f>
        <v>-</v>
      </c>
      <c r="R8" s="55" t="s">
        <v>0</v>
      </c>
      <c r="S8" s="55" t="s">
        <v>0</v>
      </c>
      <c r="T8" s="8" t="str">
        <f>IF(SUM(U8:V8)=0,"-",SUM(U8:V8))</f>
        <v>-</v>
      </c>
      <c r="U8" s="55" t="s">
        <v>0</v>
      </c>
      <c r="V8" s="55" t="s">
        <v>0</v>
      </c>
      <c r="W8" s="8" t="str">
        <f>IF(SUM(X8:Y8)=0,"-",SUM(X8:Y8))</f>
        <v>-</v>
      </c>
      <c r="X8" s="55" t="s">
        <v>0</v>
      </c>
      <c r="Y8" s="55" t="s">
        <v>0</v>
      </c>
      <c r="Z8" s="8" t="str">
        <f>IF(SUM(AA8:AB8)=0,"-",SUM(AA8:AB8))</f>
        <v>-</v>
      </c>
      <c r="AA8" s="55" t="s">
        <v>0</v>
      </c>
      <c r="AB8" s="55" t="s">
        <v>0</v>
      </c>
      <c r="AC8" s="8" t="str">
        <f>IF(SUM(AD8:AE8)=0,"-",SUM(AD8:AE8))</f>
        <v>-</v>
      </c>
      <c r="AD8" s="55" t="s">
        <v>0</v>
      </c>
      <c r="AE8" s="55" t="s">
        <v>0</v>
      </c>
      <c r="AF8" s="8" t="str">
        <f>IF(SUM(AG8:AH8)=0,"-",SUM(AG8:AH8))</f>
        <v>-</v>
      </c>
      <c r="AG8" s="55" t="s">
        <v>0</v>
      </c>
      <c r="AH8" s="55" t="s">
        <v>0</v>
      </c>
      <c r="AI8" s="8">
        <f>IF(SUM(AJ8:AK8)=0,"-",SUM(AJ8:AK8))</f>
        <v>9</v>
      </c>
      <c r="AJ8" s="85">
        <f>IF(SUM(F8)-SUM(AM8)=0,"-",SUM(F8)-SUM(AM8))</f>
        <v>6</v>
      </c>
      <c r="AK8" s="85">
        <f>IF(SUM(G8)-SUM(AN8)=0,"-",SUM(G8)-SUM(AN8))</f>
        <v>3</v>
      </c>
      <c r="AL8" s="8">
        <f>IF(SUM(AM8:AN8)=0,"-",SUM(AM8:AN8))</f>
        <v>1</v>
      </c>
      <c r="AM8" s="55">
        <v>1</v>
      </c>
      <c r="AN8" s="55" t="s">
        <v>0</v>
      </c>
      <c r="AO8" s="54" t="str">
        <f>IF(SUM(AP8:AQ8)=0,"-",SUM(AP8:AQ8))</f>
        <v>-</v>
      </c>
      <c r="AP8" s="53" t="s">
        <v>0</v>
      </c>
      <c r="AQ8" s="53" t="s">
        <v>0</v>
      </c>
    </row>
    <row r="9" spans="1:43" s="4" customFormat="1" ht="12" customHeight="1" x14ac:dyDescent="0.15">
      <c r="A9" s="108"/>
      <c r="B9" s="96" t="s">
        <v>98</v>
      </c>
      <c r="C9" s="96"/>
      <c r="D9" s="95"/>
      <c r="E9" s="8">
        <f>IF(SUM(F9:G9)=0,"-",SUM(F9:G9))</f>
        <v>1</v>
      </c>
      <c r="F9" s="8">
        <f>IF(SUM(I9,L9,O9,R9,U9,X9,AA9,AD9,AG9)=0,"-",SUM(I9,L9,O9,R9,U9,X9,AA9,AD9,AG9))</f>
        <v>1</v>
      </c>
      <c r="G9" s="8" t="str">
        <f>IF(SUM(J9,M9,P9,S9,V9,Y9,AB9,AE9,AH9)=0,"-",SUM(J9,M9,P9,S9,V9,Y9,AB9,AE9,AH9))</f>
        <v>-</v>
      </c>
      <c r="H9" s="8" t="str">
        <f>IF(SUM(I9:J9)=0,"-",SUM(I9:J9))</f>
        <v>-</v>
      </c>
      <c r="I9" s="55" t="s">
        <v>0</v>
      </c>
      <c r="J9" s="55" t="s">
        <v>0</v>
      </c>
      <c r="K9" s="8" t="str">
        <f>IF(SUM(L9:M9)=0,"-",SUM(L9:M9))</f>
        <v>-</v>
      </c>
      <c r="L9" s="55" t="s">
        <v>0</v>
      </c>
      <c r="M9" s="55" t="s">
        <v>0</v>
      </c>
      <c r="N9" s="8" t="str">
        <f>IF(SUM(O9:P9)=0,"-",SUM(O9:P9))</f>
        <v>-</v>
      </c>
      <c r="O9" s="55" t="s">
        <v>0</v>
      </c>
      <c r="P9" s="55" t="s">
        <v>0</v>
      </c>
      <c r="Q9" s="8" t="str">
        <f>IF(SUM(R9:S9)=0,"-",SUM(R9:S9))</f>
        <v>-</v>
      </c>
      <c r="R9" s="55" t="s">
        <v>0</v>
      </c>
      <c r="S9" s="55" t="s">
        <v>0</v>
      </c>
      <c r="T9" s="8">
        <f>IF(SUM(U9:V9)=0,"-",SUM(U9:V9))</f>
        <v>1</v>
      </c>
      <c r="U9" s="55">
        <v>1</v>
      </c>
      <c r="V9" s="55" t="s">
        <v>0</v>
      </c>
      <c r="W9" s="8" t="str">
        <f>IF(SUM(X9:Y9)=0,"-",SUM(X9:Y9))</f>
        <v>-</v>
      </c>
      <c r="X9" s="55" t="s">
        <v>0</v>
      </c>
      <c r="Y9" s="55" t="s">
        <v>0</v>
      </c>
      <c r="Z9" s="8" t="str">
        <f>IF(SUM(AA9:AB9)=0,"-",SUM(AA9:AB9))</f>
        <v>-</v>
      </c>
      <c r="AA9" s="55" t="s">
        <v>0</v>
      </c>
      <c r="AB9" s="55" t="s">
        <v>0</v>
      </c>
      <c r="AC9" s="8" t="str">
        <f>IF(SUM(AD9:AE9)=0,"-",SUM(AD9:AE9))</f>
        <v>-</v>
      </c>
      <c r="AD9" s="55" t="s">
        <v>0</v>
      </c>
      <c r="AE9" s="55" t="s">
        <v>0</v>
      </c>
      <c r="AF9" s="8" t="str">
        <f>IF(SUM(AG9:AH9)=0,"-",SUM(AG9:AH9))</f>
        <v>-</v>
      </c>
      <c r="AG9" s="55" t="s">
        <v>0</v>
      </c>
      <c r="AH9" s="55" t="s">
        <v>0</v>
      </c>
      <c r="AI9" s="8" t="str">
        <f>IF(SUM(AJ9:AK9)=0,"-",SUM(AJ9:AK9))</f>
        <v>-</v>
      </c>
      <c r="AJ9" s="85" t="str">
        <f>IF(SUM(F9)-SUM(AM9)=0,"-",SUM(F9)-SUM(AM9))</f>
        <v>-</v>
      </c>
      <c r="AK9" s="85" t="str">
        <f>IF(SUM(G9)-SUM(AN9)=0,"-",SUM(G9)-SUM(AN9))</f>
        <v>-</v>
      </c>
      <c r="AL9" s="8">
        <f>IF(SUM(AM9:AN9)=0,"-",SUM(AM9:AN9))</f>
        <v>1</v>
      </c>
      <c r="AM9" s="55">
        <v>1</v>
      </c>
      <c r="AN9" s="55" t="s">
        <v>0</v>
      </c>
      <c r="AO9" s="54" t="str">
        <f>IF(SUM(AP9:AQ9)=0,"-",SUM(AP9:AQ9))</f>
        <v>-</v>
      </c>
      <c r="AP9" s="53" t="s">
        <v>0</v>
      </c>
      <c r="AQ9" s="53" t="s">
        <v>0</v>
      </c>
    </row>
    <row r="10" spans="1:43" s="4" customFormat="1" ht="8.15" customHeight="1" x14ac:dyDescent="0.15">
      <c r="A10" s="5"/>
      <c r="B10" s="104"/>
      <c r="C10" s="104"/>
      <c r="D10" s="103"/>
      <c r="E10" s="8"/>
      <c r="F10" s="8"/>
      <c r="G10" s="8"/>
      <c r="H10" s="8"/>
      <c r="I10" s="55"/>
      <c r="J10" s="55"/>
      <c r="K10" s="8"/>
      <c r="L10" s="55"/>
      <c r="M10" s="55"/>
      <c r="N10" s="8"/>
      <c r="O10" s="55"/>
      <c r="P10" s="55"/>
      <c r="Q10" s="8"/>
      <c r="R10" s="55"/>
      <c r="S10" s="55"/>
      <c r="T10" s="8"/>
      <c r="U10" s="55"/>
      <c r="V10" s="55"/>
      <c r="W10" s="8"/>
      <c r="X10" s="55"/>
      <c r="Y10" s="55"/>
      <c r="Z10" s="8"/>
      <c r="AA10" s="55"/>
      <c r="AB10" s="55"/>
      <c r="AC10" s="8"/>
      <c r="AD10" s="55"/>
      <c r="AE10" s="55"/>
      <c r="AF10" s="8"/>
      <c r="AG10" s="55"/>
      <c r="AH10" s="55"/>
      <c r="AI10" s="8"/>
      <c r="AJ10" s="85"/>
      <c r="AK10" s="85"/>
      <c r="AL10" s="8"/>
      <c r="AM10" s="55"/>
      <c r="AN10" s="55"/>
      <c r="AO10" s="54"/>
      <c r="AP10" s="53"/>
      <c r="AQ10" s="53"/>
    </row>
    <row r="11" spans="1:43" s="4" customFormat="1" ht="12" customHeight="1" x14ac:dyDescent="0.15">
      <c r="A11" s="105" t="s">
        <v>97</v>
      </c>
      <c r="B11" s="107" t="s">
        <v>96</v>
      </c>
      <c r="C11" s="107"/>
      <c r="D11" s="106"/>
      <c r="E11" s="8">
        <f>IF(SUM(F11:G11)=0,"-",SUM(F11:G11))</f>
        <v>1</v>
      </c>
      <c r="F11" s="8">
        <f>IF(SUM(I11,L11,O11,R11,U11,X11,AA11,AD11,AG11)=0,"-",SUM(I11,L11,O11,R11,U11,X11,AA11,AD11,AG11))</f>
        <v>1</v>
      </c>
      <c r="G11" s="8" t="str">
        <f>IF(SUM(J11,M11,P11,S11,V11,Y11,AB11,AE11,AH11)=0,"-",SUM(J11,M11,P11,S11,V11,Y11,AB11,AE11,AH11))</f>
        <v>-</v>
      </c>
      <c r="H11" s="8" t="str">
        <f>IF(SUM(I11:J11)=0,"-",SUM(I11:J11))</f>
        <v>-</v>
      </c>
      <c r="I11" s="55" t="s">
        <v>0</v>
      </c>
      <c r="J11" s="55" t="s">
        <v>0</v>
      </c>
      <c r="K11" s="8" t="str">
        <f>IF(SUM(L11:M11)=0,"-",SUM(L11:M11))</f>
        <v>-</v>
      </c>
      <c r="L11" s="55" t="s">
        <v>0</v>
      </c>
      <c r="M11" s="55" t="s">
        <v>0</v>
      </c>
      <c r="N11" s="8">
        <f>IF(SUM(O11:P11)=0,"-",SUM(O11:P11))</f>
        <v>1</v>
      </c>
      <c r="O11" s="55">
        <v>1</v>
      </c>
      <c r="P11" s="55" t="s">
        <v>0</v>
      </c>
      <c r="Q11" s="8" t="str">
        <f>IF(SUM(R11:S11)=0,"-",SUM(R11:S11))</f>
        <v>-</v>
      </c>
      <c r="R11" s="55" t="s">
        <v>0</v>
      </c>
      <c r="S11" s="55" t="s">
        <v>0</v>
      </c>
      <c r="T11" s="8" t="str">
        <f>IF(SUM(U11:V11)=0,"-",SUM(U11:V11))</f>
        <v>-</v>
      </c>
      <c r="U11" s="55" t="s">
        <v>0</v>
      </c>
      <c r="V11" s="55" t="s">
        <v>0</v>
      </c>
      <c r="W11" s="8" t="str">
        <f>IF(SUM(X11:Y11)=0,"-",SUM(X11:Y11))</f>
        <v>-</v>
      </c>
      <c r="X11" s="55" t="s">
        <v>0</v>
      </c>
      <c r="Y11" s="55" t="s">
        <v>0</v>
      </c>
      <c r="Z11" s="8" t="str">
        <f>IF(SUM(AA11:AB11)=0,"-",SUM(AA11:AB11))</f>
        <v>-</v>
      </c>
      <c r="AA11" s="55" t="s">
        <v>0</v>
      </c>
      <c r="AB11" s="55" t="s">
        <v>0</v>
      </c>
      <c r="AC11" s="8" t="str">
        <f>IF(SUM(AD11:AE11)=0,"-",SUM(AD11:AE11))</f>
        <v>-</v>
      </c>
      <c r="AD11" s="55" t="s">
        <v>0</v>
      </c>
      <c r="AE11" s="55" t="s">
        <v>0</v>
      </c>
      <c r="AF11" s="8" t="str">
        <f>IF(SUM(AG11:AH11)=0,"-",SUM(AG11:AH11))</f>
        <v>-</v>
      </c>
      <c r="AG11" s="55" t="s">
        <v>0</v>
      </c>
      <c r="AH11" s="55" t="s">
        <v>0</v>
      </c>
      <c r="AI11" s="8" t="str">
        <f>IF(SUM(AJ11:AK11)=0,"-",SUM(AJ11:AK11))</f>
        <v>-</v>
      </c>
      <c r="AJ11" s="85" t="str">
        <f>IF(SUM(F11)-SUM(AM11)=0,"-",SUM(F11)-SUM(AM11))</f>
        <v>-</v>
      </c>
      <c r="AK11" s="85" t="str">
        <f>IF(SUM(G11)-SUM(AN11)=0,"-",SUM(G11)-SUM(AN11))</f>
        <v>-</v>
      </c>
      <c r="AL11" s="8">
        <f>IF(SUM(AM11:AN11)=0,"-",SUM(AM11:AN11))</f>
        <v>1</v>
      </c>
      <c r="AM11" s="55">
        <v>1</v>
      </c>
      <c r="AN11" s="55" t="s">
        <v>0</v>
      </c>
      <c r="AO11" s="54" t="str">
        <f>IF(SUM(AP11:AQ11)=0,"-",SUM(AP11:AQ11))</f>
        <v>-</v>
      </c>
      <c r="AP11" s="53" t="s">
        <v>0</v>
      </c>
      <c r="AQ11" s="53" t="s">
        <v>0</v>
      </c>
    </row>
    <row r="12" spans="1:43" s="4" customFormat="1" ht="12" customHeight="1" x14ac:dyDescent="0.15">
      <c r="A12" s="105"/>
      <c r="B12" s="96" t="s">
        <v>95</v>
      </c>
      <c r="C12" s="96"/>
      <c r="D12" s="95"/>
      <c r="E12" s="8">
        <f>IF(SUM(F12:G12)=0,"-",SUM(F12:G12))</f>
        <v>152</v>
      </c>
      <c r="F12" s="8">
        <f>IF(SUM(I12,L12,O12,R12,U12,X12,AA12,AD12,AG12)=0,"-",SUM(I12,L12,O12,R12,U12,X12,AA12,AD12,AG12))</f>
        <v>140</v>
      </c>
      <c r="G12" s="8">
        <f>IF(SUM(J12,M12,P12,S12,V12,Y12,AB12,AE12,AH12)=0,"-",SUM(J12,M12,P12,S12,V12,Y12,AB12,AE12,AH12))</f>
        <v>12</v>
      </c>
      <c r="H12" s="8">
        <f>IF(SUM(I12:J12)=0,"-",SUM(I12:J12))</f>
        <v>46</v>
      </c>
      <c r="I12" s="55">
        <v>41</v>
      </c>
      <c r="J12" s="55">
        <v>5</v>
      </c>
      <c r="K12" s="8">
        <f>IF(SUM(L12:M12)=0,"-",SUM(L12:M12))</f>
        <v>21</v>
      </c>
      <c r="L12" s="55">
        <v>21</v>
      </c>
      <c r="M12" s="55" t="s">
        <v>0</v>
      </c>
      <c r="N12" s="8">
        <f>IF(SUM(O12:P12)=0,"-",SUM(O12:P12))</f>
        <v>77</v>
      </c>
      <c r="O12" s="55">
        <v>75</v>
      </c>
      <c r="P12" s="55">
        <v>2</v>
      </c>
      <c r="Q12" s="8">
        <f>IF(SUM(R12:S12)=0,"-",SUM(R12:S12))</f>
        <v>7</v>
      </c>
      <c r="R12" s="55">
        <v>3</v>
      </c>
      <c r="S12" s="55">
        <v>4</v>
      </c>
      <c r="T12" s="8">
        <f>IF(SUM(U12:V12)=0,"-",SUM(U12:V12))</f>
        <v>1</v>
      </c>
      <c r="U12" s="55" t="s">
        <v>0</v>
      </c>
      <c r="V12" s="55">
        <v>1</v>
      </c>
      <c r="W12" s="8" t="str">
        <f>IF(SUM(X12:Y12)=0,"-",SUM(X12:Y12))</f>
        <v>-</v>
      </c>
      <c r="X12" s="55" t="s">
        <v>0</v>
      </c>
      <c r="Y12" s="55" t="s">
        <v>0</v>
      </c>
      <c r="Z12" s="8" t="str">
        <f>IF(SUM(AA12:AB12)=0,"-",SUM(AA12:AB12))</f>
        <v>-</v>
      </c>
      <c r="AA12" s="55" t="s">
        <v>0</v>
      </c>
      <c r="AB12" s="55" t="s">
        <v>0</v>
      </c>
      <c r="AC12" s="8" t="str">
        <f>IF(SUM(AD12:AE12)=0,"-",SUM(AD12:AE12))</f>
        <v>-</v>
      </c>
      <c r="AD12" s="55" t="s">
        <v>0</v>
      </c>
      <c r="AE12" s="55" t="s">
        <v>0</v>
      </c>
      <c r="AF12" s="8" t="str">
        <f>IF(SUM(AG12:AH12)=0,"-",SUM(AG12:AH12))</f>
        <v>-</v>
      </c>
      <c r="AG12" s="55" t="s">
        <v>0</v>
      </c>
      <c r="AH12" s="55" t="s">
        <v>0</v>
      </c>
      <c r="AI12" s="8">
        <f>IF(SUM(AJ12:AK12)=0,"-",SUM(AJ12:AK12))</f>
        <v>127</v>
      </c>
      <c r="AJ12" s="85">
        <f>IF(SUM(F12)-SUM(AM12)=0,"-",SUM(F12)-SUM(AM12))</f>
        <v>117</v>
      </c>
      <c r="AK12" s="85">
        <f>IF(SUM(G12)-SUM(AN12)=0,"-",SUM(G12)-SUM(AN12))</f>
        <v>10</v>
      </c>
      <c r="AL12" s="8">
        <f>IF(SUM(AM12:AN12)=0,"-",SUM(AM12:AN12))</f>
        <v>25</v>
      </c>
      <c r="AM12" s="55">
        <v>23</v>
      </c>
      <c r="AN12" s="55">
        <v>2</v>
      </c>
      <c r="AO12" s="54">
        <f>IF(SUM(AP12:AQ12)=0,"-",SUM(AP12:AQ12))</f>
        <v>6</v>
      </c>
      <c r="AP12" s="53">
        <v>5</v>
      </c>
      <c r="AQ12" s="53">
        <v>1</v>
      </c>
    </row>
    <row r="13" spans="1:43" s="4" customFormat="1" ht="12" customHeight="1" x14ac:dyDescent="0.15">
      <c r="A13" s="105"/>
      <c r="B13" s="96" t="s">
        <v>94</v>
      </c>
      <c r="C13" s="96"/>
      <c r="D13" s="95"/>
      <c r="E13" s="8">
        <f>IF(SUM(F13:G13)=0,"-",SUM(F13:G13))</f>
        <v>477</v>
      </c>
      <c r="F13" s="8">
        <f>IF(SUM(I13,L13,O13,R13,U13,X13,AA13,AD13,AG13)=0,"-",SUM(I13,L13,O13,R13,U13,X13,AA13,AD13,AG13))</f>
        <v>359</v>
      </c>
      <c r="G13" s="8">
        <f>IF(SUM(J13,M13,P13,S13,V13,Y13,AB13,AE13,AH13)=0,"-",SUM(J13,M13,P13,S13,V13,Y13,AB13,AE13,AH13))</f>
        <v>118</v>
      </c>
      <c r="H13" s="8">
        <f>IF(SUM(I13:J13)=0,"-",SUM(I13:J13))</f>
        <v>132</v>
      </c>
      <c r="I13" s="55">
        <v>97</v>
      </c>
      <c r="J13" s="55">
        <v>35</v>
      </c>
      <c r="K13" s="8">
        <f>IF(SUM(L13:M13)=0,"-",SUM(L13:M13))</f>
        <v>54</v>
      </c>
      <c r="L13" s="55">
        <v>39</v>
      </c>
      <c r="M13" s="55">
        <v>15</v>
      </c>
      <c r="N13" s="8">
        <f>IF(SUM(O13:P13)=0,"-",SUM(O13:P13))</f>
        <v>186</v>
      </c>
      <c r="O13" s="55">
        <v>168</v>
      </c>
      <c r="P13" s="55">
        <v>18</v>
      </c>
      <c r="Q13" s="8">
        <f>IF(SUM(R13:S13)=0,"-",SUM(R13:S13))</f>
        <v>46</v>
      </c>
      <c r="R13" s="55">
        <v>26</v>
      </c>
      <c r="S13" s="55">
        <v>20</v>
      </c>
      <c r="T13" s="8">
        <f>IF(SUM(U13:V13)=0,"-",SUM(U13:V13))</f>
        <v>17</v>
      </c>
      <c r="U13" s="55">
        <v>16</v>
      </c>
      <c r="V13" s="55">
        <v>1</v>
      </c>
      <c r="W13" s="8">
        <f>IF(SUM(X13:Y13)=0,"-",SUM(X13:Y13))</f>
        <v>15</v>
      </c>
      <c r="X13" s="55">
        <v>1</v>
      </c>
      <c r="Y13" s="55">
        <v>14</v>
      </c>
      <c r="Z13" s="8" t="str">
        <f>IF(SUM(AA13:AB13)=0,"-",SUM(AA13:AB13))</f>
        <v>-</v>
      </c>
      <c r="AA13" s="55" t="s">
        <v>0</v>
      </c>
      <c r="AB13" s="55" t="s">
        <v>0</v>
      </c>
      <c r="AC13" s="8">
        <f>IF(SUM(AD13:AE13)=0,"-",SUM(AD13:AE13))</f>
        <v>1</v>
      </c>
      <c r="AD13" s="55" t="s">
        <v>0</v>
      </c>
      <c r="AE13" s="55">
        <v>1</v>
      </c>
      <c r="AF13" s="8">
        <f>IF(SUM(AG13:AH13)=0,"-",SUM(AG13:AH13))</f>
        <v>26</v>
      </c>
      <c r="AG13" s="55">
        <v>12</v>
      </c>
      <c r="AH13" s="55">
        <v>14</v>
      </c>
      <c r="AI13" s="8">
        <f>IF(SUM(AJ13:AK13)=0,"-",SUM(AJ13:AK13))</f>
        <v>432</v>
      </c>
      <c r="AJ13" s="85">
        <f>IF(SUM(F13)-SUM(AM13)=0,"-",SUM(F13)-SUM(AM13))</f>
        <v>323</v>
      </c>
      <c r="AK13" s="85">
        <f>IF(SUM(G13)-SUM(AN13)=0,"-",SUM(G13)-SUM(AN13))</f>
        <v>109</v>
      </c>
      <c r="AL13" s="8">
        <f>IF(SUM(AM13:AN13)=0,"-",SUM(AM13:AN13))</f>
        <v>45</v>
      </c>
      <c r="AM13" s="55">
        <v>36</v>
      </c>
      <c r="AN13" s="55">
        <v>9</v>
      </c>
      <c r="AO13" s="54">
        <f>IF(SUM(AP13:AQ13)=0,"-",SUM(AP13:AQ13))</f>
        <v>8</v>
      </c>
      <c r="AP13" s="53">
        <v>5</v>
      </c>
      <c r="AQ13" s="53">
        <v>3</v>
      </c>
    </row>
    <row r="14" spans="1:43" s="4" customFormat="1" ht="8.15" customHeight="1" x14ac:dyDescent="0.15">
      <c r="A14" s="5"/>
      <c r="B14" s="104"/>
      <c r="C14" s="104"/>
      <c r="D14" s="103"/>
      <c r="E14" s="8"/>
      <c r="F14" s="8"/>
      <c r="G14" s="8"/>
      <c r="H14" s="8"/>
      <c r="I14" s="55"/>
      <c r="J14" s="55"/>
      <c r="K14" s="8"/>
      <c r="L14" s="55"/>
      <c r="M14" s="55"/>
      <c r="N14" s="8"/>
      <c r="O14" s="55"/>
      <c r="P14" s="55"/>
      <c r="Q14" s="8"/>
      <c r="R14" s="55"/>
      <c r="S14" s="55"/>
      <c r="T14" s="8"/>
      <c r="U14" s="55"/>
      <c r="V14" s="55"/>
      <c r="W14" s="8"/>
      <c r="X14" s="55"/>
      <c r="Y14" s="55"/>
      <c r="Z14" s="8"/>
      <c r="AA14" s="55"/>
      <c r="AB14" s="55"/>
      <c r="AC14" s="8"/>
      <c r="AD14" s="55"/>
      <c r="AE14" s="55"/>
      <c r="AF14" s="8"/>
      <c r="AG14" s="55"/>
      <c r="AH14" s="55"/>
      <c r="AI14" s="8"/>
      <c r="AJ14" s="85"/>
      <c r="AK14" s="85"/>
      <c r="AL14" s="8"/>
      <c r="AM14" s="55"/>
      <c r="AN14" s="55"/>
      <c r="AO14" s="54"/>
      <c r="AP14" s="53"/>
      <c r="AQ14" s="53"/>
    </row>
    <row r="15" spans="1:43" s="4" customFormat="1" ht="12" customHeight="1" x14ac:dyDescent="0.15">
      <c r="A15" s="90" t="s">
        <v>93</v>
      </c>
      <c r="B15" s="102" t="s">
        <v>92</v>
      </c>
      <c r="C15" s="102"/>
      <c r="D15" s="101"/>
      <c r="E15" s="8">
        <f>IF(SUM(F15:G15)=0,"-",SUM(F15:G15))</f>
        <v>16</v>
      </c>
      <c r="F15" s="8">
        <f>IF(SUM(I15,L15,O15,R15,U15,X15,AA15,AD15,AG15)=0,"-",SUM(I15,L15,O15,R15,U15,X15,AA15,AD15,AG15))</f>
        <v>16</v>
      </c>
      <c r="G15" s="8" t="str">
        <f>IF(SUM(J15,M15,P15,S15,V15,Y15,AB15,AE15,AH15)=0,"-",SUM(J15,M15,P15,S15,V15,Y15,AB15,AE15,AH15))</f>
        <v>-</v>
      </c>
      <c r="H15" s="8">
        <f>IF(SUM(I15:J15)=0,"-",SUM(I15:J15))</f>
        <v>1</v>
      </c>
      <c r="I15" s="55">
        <v>1</v>
      </c>
      <c r="J15" s="55" t="s">
        <v>0</v>
      </c>
      <c r="K15" s="8">
        <f>IF(SUM(L15:M15)=0,"-",SUM(L15:M15))</f>
        <v>1</v>
      </c>
      <c r="L15" s="55">
        <v>1</v>
      </c>
      <c r="M15" s="55" t="s">
        <v>0</v>
      </c>
      <c r="N15" s="8">
        <f>IF(SUM(O15:P15)=0,"-",SUM(O15:P15))</f>
        <v>13</v>
      </c>
      <c r="O15" s="55">
        <v>13</v>
      </c>
      <c r="P15" s="55" t="s">
        <v>0</v>
      </c>
      <c r="Q15" s="8">
        <f>IF(SUM(R15:S15)=0,"-",SUM(R15:S15))</f>
        <v>1</v>
      </c>
      <c r="R15" s="55">
        <v>1</v>
      </c>
      <c r="S15" s="55" t="s">
        <v>0</v>
      </c>
      <c r="T15" s="8" t="str">
        <f>IF(SUM(U15:V15)=0,"-",SUM(U15:V15))</f>
        <v>-</v>
      </c>
      <c r="U15" s="55" t="s">
        <v>0</v>
      </c>
      <c r="V15" s="55" t="s">
        <v>0</v>
      </c>
      <c r="W15" s="8" t="str">
        <f>IF(SUM(X15:Y15)=0,"-",SUM(X15:Y15))</f>
        <v>-</v>
      </c>
      <c r="X15" s="55" t="s">
        <v>0</v>
      </c>
      <c r="Y15" s="55" t="s">
        <v>0</v>
      </c>
      <c r="Z15" s="8" t="str">
        <f>IF(SUM(AA15:AB15)=0,"-",SUM(AA15:AB15))</f>
        <v>-</v>
      </c>
      <c r="AA15" s="55" t="s">
        <v>0</v>
      </c>
      <c r="AB15" s="55" t="s">
        <v>0</v>
      </c>
      <c r="AC15" s="8" t="str">
        <f>IF(SUM(AD15:AE15)=0,"-",SUM(AD15:AE15))</f>
        <v>-</v>
      </c>
      <c r="AD15" s="55" t="s">
        <v>0</v>
      </c>
      <c r="AE15" s="55" t="s">
        <v>0</v>
      </c>
      <c r="AF15" s="8" t="str">
        <f>IF(SUM(AG15:AH15)=0,"-",SUM(AG15:AH15))</f>
        <v>-</v>
      </c>
      <c r="AG15" s="55" t="s">
        <v>0</v>
      </c>
      <c r="AH15" s="55" t="s">
        <v>0</v>
      </c>
      <c r="AI15" s="8">
        <f>IF(SUM(AJ15:AK15)=0,"-",SUM(AJ15:AK15))</f>
        <v>14</v>
      </c>
      <c r="AJ15" s="85">
        <f>IF(SUM(F15)-SUM(AM15)=0,"-",SUM(F15)-SUM(AM15))</f>
        <v>14</v>
      </c>
      <c r="AK15" s="85" t="str">
        <f>IF(SUM(G15)-SUM(AN15)=0,"-",SUM(G15)-SUM(AN15))</f>
        <v>-</v>
      </c>
      <c r="AL15" s="8">
        <f>IF(SUM(AM15:AN15)=0,"-",SUM(AM15:AN15))</f>
        <v>2</v>
      </c>
      <c r="AM15" s="55">
        <v>2</v>
      </c>
      <c r="AN15" s="55" t="s">
        <v>0</v>
      </c>
      <c r="AO15" s="54" t="str">
        <f>IF(SUM(AP15:AQ15)=0,"-",SUM(AP15:AQ15))</f>
        <v>-</v>
      </c>
      <c r="AP15" s="53" t="s">
        <v>0</v>
      </c>
      <c r="AQ15" s="53" t="s">
        <v>0</v>
      </c>
    </row>
    <row r="16" spans="1:43" s="4" customFormat="1" ht="12" customHeight="1" x14ac:dyDescent="0.15">
      <c r="A16" s="90"/>
      <c r="B16" s="96" t="s">
        <v>91</v>
      </c>
      <c r="C16" s="96"/>
      <c r="D16" s="95"/>
      <c r="E16" s="8">
        <f>IF(SUM(F16:G16)=0,"-",SUM(F16:G16))</f>
        <v>3</v>
      </c>
      <c r="F16" s="8">
        <f>IF(SUM(I16,L16,O16,R16,U16,X16,AA16,AD16,AG16)=0,"-",SUM(I16,L16,O16,R16,U16,X16,AA16,AD16,AG16))</f>
        <v>3</v>
      </c>
      <c r="G16" s="8" t="str">
        <f>IF(SUM(J16,M16,P16,S16,V16,Y16,AB16,AE16,AH16)=0,"-",SUM(J16,M16,P16,S16,V16,Y16,AB16,AE16,AH16))</f>
        <v>-</v>
      </c>
      <c r="H16" s="8" t="str">
        <f>IF(SUM(I16:J16)=0,"-",SUM(I16:J16))</f>
        <v>-</v>
      </c>
      <c r="I16" s="55" t="s">
        <v>0</v>
      </c>
      <c r="J16" s="55" t="s">
        <v>0</v>
      </c>
      <c r="K16" s="8" t="str">
        <f>IF(SUM(L16:M16)=0,"-",SUM(L16:M16))</f>
        <v>-</v>
      </c>
      <c r="L16" s="55" t="s">
        <v>0</v>
      </c>
      <c r="M16" s="55" t="s">
        <v>0</v>
      </c>
      <c r="N16" s="8">
        <f>IF(SUM(O16:P16)=0,"-",SUM(O16:P16))</f>
        <v>3</v>
      </c>
      <c r="O16" s="55">
        <v>3</v>
      </c>
      <c r="P16" s="55" t="s">
        <v>0</v>
      </c>
      <c r="Q16" s="8" t="str">
        <f>IF(SUM(R16:S16)=0,"-",SUM(R16:S16))</f>
        <v>-</v>
      </c>
      <c r="R16" s="55" t="s">
        <v>0</v>
      </c>
      <c r="S16" s="55" t="s">
        <v>0</v>
      </c>
      <c r="T16" s="8" t="str">
        <f>IF(SUM(U16:V16)=0,"-",SUM(U16:V16))</f>
        <v>-</v>
      </c>
      <c r="U16" s="55" t="s">
        <v>0</v>
      </c>
      <c r="V16" s="55" t="s">
        <v>0</v>
      </c>
      <c r="W16" s="8" t="str">
        <f>IF(SUM(X16:Y16)=0,"-",SUM(X16:Y16))</f>
        <v>-</v>
      </c>
      <c r="X16" s="55" t="s">
        <v>0</v>
      </c>
      <c r="Y16" s="55" t="s">
        <v>0</v>
      </c>
      <c r="Z16" s="8" t="str">
        <f>IF(SUM(AA16:AB16)=0,"-",SUM(AA16:AB16))</f>
        <v>-</v>
      </c>
      <c r="AA16" s="55" t="s">
        <v>0</v>
      </c>
      <c r="AB16" s="55" t="s">
        <v>0</v>
      </c>
      <c r="AC16" s="8" t="str">
        <f>IF(SUM(AD16:AE16)=0,"-",SUM(AD16:AE16))</f>
        <v>-</v>
      </c>
      <c r="AD16" s="55" t="s">
        <v>0</v>
      </c>
      <c r="AE16" s="55" t="s">
        <v>0</v>
      </c>
      <c r="AF16" s="8" t="str">
        <f>IF(SUM(AG16:AH16)=0,"-",SUM(AG16:AH16))</f>
        <v>-</v>
      </c>
      <c r="AG16" s="55" t="s">
        <v>0</v>
      </c>
      <c r="AH16" s="55" t="s">
        <v>0</v>
      </c>
      <c r="AI16" s="8">
        <f>IF(SUM(AJ16:AK16)=0,"-",SUM(AJ16:AK16))</f>
        <v>2</v>
      </c>
      <c r="AJ16" s="85">
        <f>IF(SUM(F16)-SUM(AM16)=0,"-",SUM(F16)-SUM(AM16))</f>
        <v>2</v>
      </c>
      <c r="AK16" s="85" t="str">
        <f>IF(SUM(G16)-SUM(AN16)=0,"-",SUM(G16)-SUM(AN16))</f>
        <v>-</v>
      </c>
      <c r="AL16" s="8">
        <f>IF(SUM(AM16:AN16)=0,"-",SUM(AM16:AN16))</f>
        <v>1</v>
      </c>
      <c r="AM16" s="55">
        <v>1</v>
      </c>
      <c r="AN16" s="55" t="s">
        <v>0</v>
      </c>
      <c r="AO16" s="54">
        <f>IF(SUM(AP16:AQ16)=0,"-",SUM(AP16:AQ16))</f>
        <v>3</v>
      </c>
      <c r="AP16" s="53">
        <v>1</v>
      </c>
      <c r="AQ16" s="53">
        <v>2</v>
      </c>
    </row>
    <row r="17" spans="1:43" s="4" customFormat="1" ht="12" customHeight="1" x14ac:dyDescent="0.15">
      <c r="A17" s="90"/>
      <c r="B17" s="96" t="s">
        <v>90</v>
      </c>
      <c r="C17" s="96"/>
      <c r="D17" s="95"/>
      <c r="E17" s="8">
        <f>IF(SUM(F17:G17)=0,"-",SUM(F17:G17))</f>
        <v>54</v>
      </c>
      <c r="F17" s="8">
        <f>IF(SUM(I17,L17,O17,R17,U17,X17,AA17,AD17,AG17)=0,"-",SUM(I17,L17,O17,R17,U17,X17,AA17,AD17,AG17))</f>
        <v>37</v>
      </c>
      <c r="G17" s="8">
        <f>IF(SUM(J17,M17,P17,S17,V17,Y17,AB17,AE17,AH17)=0,"-",SUM(J17,M17,P17,S17,V17,Y17,AB17,AE17,AH17))</f>
        <v>17</v>
      </c>
      <c r="H17" s="8">
        <f>IF(SUM(I17:J17)=0,"-",SUM(I17:J17))</f>
        <v>17</v>
      </c>
      <c r="I17" s="55">
        <v>12</v>
      </c>
      <c r="J17" s="55">
        <v>5</v>
      </c>
      <c r="K17" s="8">
        <f>IF(SUM(L17:M17)=0,"-",SUM(L17:M17))</f>
        <v>9</v>
      </c>
      <c r="L17" s="55">
        <v>7</v>
      </c>
      <c r="M17" s="55">
        <v>2</v>
      </c>
      <c r="N17" s="8">
        <f>IF(SUM(O17:P17)=0,"-",SUM(O17:P17))</f>
        <v>4</v>
      </c>
      <c r="O17" s="55">
        <v>4</v>
      </c>
      <c r="P17" s="55" t="s">
        <v>0</v>
      </c>
      <c r="Q17" s="8">
        <f>IF(SUM(R17:S17)=0,"-",SUM(R17:S17))</f>
        <v>11</v>
      </c>
      <c r="R17" s="55">
        <v>5</v>
      </c>
      <c r="S17" s="55">
        <v>6</v>
      </c>
      <c r="T17" s="8">
        <f>IF(SUM(U17:V17)=0,"-",SUM(U17:V17))</f>
        <v>8</v>
      </c>
      <c r="U17" s="55">
        <v>8</v>
      </c>
      <c r="V17" s="55" t="s">
        <v>0</v>
      </c>
      <c r="W17" s="8">
        <f>IF(SUM(X17:Y17)=0,"-",SUM(X17:Y17))</f>
        <v>1</v>
      </c>
      <c r="X17" s="55" t="s">
        <v>0</v>
      </c>
      <c r="Y17" s="55">
        <v>1</v>
      </c>
      <c r="Z17" s="8" t="str">
        <f>IF(SUM(AA17:AB17)=0,"-",SUM(AA17:AB17))</f>
        <v>-</v>
      </c>
      <c r="AA17" s="55" t="s">
        <v>0</v>
      </c>
      <c r="AB17" s="55" t="s">
        <v>0</v>
      </c>
      <c r="AC17" s="8" t="str">
        <f>IF(SUM(AD17:AE17)=0,"-",SUM(AD17:AE17))</f>
        <v>-</v>
      </c>
      <c r="AD17" s="55" t="s">
        <v>0</v>
      </c>
      <c r="AE17" s="55" t="s">
        <v>0</v>
      </c>
      <c r="AF17" s="8">
        <f>IF(SUM(AG17:AH17)=0,"-",SUM(AG17:AH17))</f>
        <v>4</v>
      </c>
      <c r="AG17" s="55">
        <v>1</v>
      </c>
      <c r="AH17" s="55">
        <v>3</v>
      </c>
      <c r="AI17" s="8">
        <f>IF(SUM(AJ17:AK17)=0,"-",SUM(AJ17:AK17))</f>
        <v>42</v>
      </c>
      <c r="AJ17" s="85">
        <f>IF(SUM(F17)-SUM(AM17)=0,"-",SUM(F17)-SUM(AM17))</f>
        <v>27</v>
      </c>
      <c r="AK17" s="85">
        <f>IF(SUM(G17)-SUM(AN17)=0,"-",SUM(G17)-SUM(AN17))</f>
        <v>15</v>
      </c>
      <c r="AL17" s="8">
        <f>IF(SUM(AM17:AN17)=0,"-",SUM(AM17:AN17))</f>
        <v>12</v>
      </c>
      <c r="AM17" s="55">
        <v>10</v>
      </c>
      <c r="AN17" s="55">
        <v>2</v>
      </c>
      <c r="AO17" s="54">
        <f>IF(SUM(AP17:AQ17)=0,"-",SUM(AP17:AQ17))</f>
        <v>2</v>
      </c>
      <c r="AP17" s="53">
        <v>1</v>
      </c>
      <c r="AQ17" s="53">
        <v>1</v>
      </c>
    </row>
    <row r="18" spans="1:43" s="4" customFormat="1" ht="12" customHeight="1" x14ac:dyDescent="0.15">
      <c r="A18" s="90"/>
      <c r="B18" s="96" t="s">
        <v>89</v>
      </c>
      <c r="C18" s="96"/>
      <c r="D18" s="95"/>
      <c r="E18" s="8">
        <f>IF(SUM(F18:G18)=0,"-",SUM(F18:G18))</f>
        <v>132</v>
      </c>
      <c r="F18" s="8">
        <f>IF(SUM(I18,L18,O18,R18,U18,X18,AA18,AD18,AG18)=0,"-",SUM(I18,L18,O18,R18,U18,X18,AA18,AD18,AG18))</f>
        <v>66</v>
      </c>
      <c r="G18" s="8">
        <f>IF(SUM(J18,M18,P18,S18,V18,Y18,AB18,AE18,AH18)=0,"-",SUM(J18,M18,P18,S18,V18,Y18,AB18,AE18,AH18))</f>
        <v>66</v>
      </c>
      <c r="H18" s="8">
        <f>IF(SUM(I18:J18)=0,"-",SUM(I18:J18))</f>
        <v>59</v>
      </c>
      <c r="I18" s="55">
        <v>26</v>
      </c>
      <c r="J18" s="55">
        <v>33</v>
      </c>
      <c r="K18" s="8">
        <f>IF(SUM(L18:M18)=0,"-",SUM(L18:M18))</f>
        <v>13</v>
      </c>
      <c r="L18" s="55">
        <v>7</v>
      </c>
      <c r="M18" s="55">
        <v>6</v>
      </c>
      <c r="N18" s="8">
        <f>IF(SUM(O18:P18)=0,"-",SUM(O18:P18))</f>
        <v>19</v>
      </c>
      <c r="O18" s="55">
        <v>17</v>
      </c>
      <c r="P18" s="55">
        <v>2</v>
      </c>
      <c r="Q18" s="8">
        <f>IF(SUM(R18:S18)=0,"-",SUM(R18:S18))</f>
        <v>25</v>
      </c>
      <c r="R18" s="55">
        <v>12</v>
      </c>
      <c r="S18" s="55">
        <v>13</v>
      </c>
      <c r="T18" s="8">
        <f>IF(SUM(U18:V18)=0,"-",SUM(U18:V18))</f>
        <v>3</v>
      </c>
      <c r="U18" s="55">
        <v>2</v>
      </c>
      <c r="V18" s="55">
        <v>1</v>
      </c>
      <c r="W18" s="8">
        <f>IF(SUM(X18:Y18)=0,"-",SUM(X18:Y18))</f>
        <v>7</v>
      </c>
      <c r="X18" s="55">
        <v>1</v>
      </c>
      <c r="Y18" s="55">
        <v>6</v>
      </c>
      <c r="Z18" s="8" t="str">
        <f>IF(SUM(AA18:AB18)=0,"-",SUM(AA18:AB18))</f>
        <v>-</v>
      </c>
      <c r="AA18" s="55" t="s">
        <v>0</v>
      </c>
      <c r="AB18" s="55" t="s">
        <v>0</v>
      </c>
      <c r="AC18" s="8" t="str">
        <f>IF(SUM(AD18:AE18)=0,"-",SUM(AD18:AE18))</f>
        <v>-</v>
      </c>
      <c r="AD18" s="55" t="s">
        <v>0</v>
      </c>
      <c r="AE18" s="55" t="s">
        <v>0</v>
      </c>
      <c r="AF18" s="8">
        <f>IF(SUM(AG18:AH18)=0,"-",SUM(AG18:AH18))</f>
        <v>6</v>
      </c>
      <c r="AG18" s="55">
        <v>1</v>
      </c>
      <c r="AH18" s="55">
        <v>5</v>
      </c>
      <c r="AI18" s="8">
        <f>IF(SUM(AJ18:AK18)=0,"-",SUM(AJ18:AK18))</f>
        <v>127</v>
      </c>
      <c r="AJ18" s="85">
        <f>IF(SUM(F18)-SUM(AM18)=0,"-",SUM(F18)-SUM(AM18))</f>
        <v>63</v>
      </c>
      <c r="AK18" s="85">
        <f>IF(SUM(G18)-SUM(AN18)=0,"-",SUM(G18)-SUM(AN18))</f>
        <v>64</v>
      </c>
      <c r="AL18" s="8">
        <f>IF(SUM(AM18:AN18)=0,"-",SUM(AM18:AN18))</f>
        <v>5</v>
      </c>
      <c r="AM18" s="55">
        <v>3</v>
      </c>
      <c r="AN18" s="55">
        <v>2</v>
      </c>
      <c r="AO18" s="54">
        <f>IF(SUM(AP18:AQ18)=0,"-",SUM(AP18:AQ18))</f>
        <v>10</v>
      </c>
      <c r="AP18" s="53">
        <v>4</v>
      </c>
      <c r="AQ18" s="53">
        <v>6</v>
      </c>
    </row>
    <row r="19" spans="1:43" s="4" customFormat="1" ht="12" customHeight="1" x14ac:dyDescent="0.15">
      <c r="A19" s="90"/>
      <c r="B19" s="96" t="s">
        <v>88</v>
      </c>
      <c r="C19" s="96"/>
      <c r="D19" s="95"/>
      <c r="E19" s="8">
        <f>IF(SUM(F19:G19)=0,"-",SUM(F19:G19))</f>
        <v>8</v>
      </c>
      <c r="F19" s="8" t="str">
        <f>IF(SUM(I19,L19,O19,R19,U19,X19,AA19,AD19,AG19)=0,"-",SUM(I19,L19,O19,R19,U19,X19,AA19,AD19,AG19))</f>
        <v>-</v>
      </c>
      <c r="G19" s="8">
        <f>IF(SUM(J19,M19,P19,S19,V19,Y19,AB19,AE19,AH19)=0,"-",SUM(J19,M19,P19,S19,V19,Y19,AB19,AE19,AH19))</f>
        <v>8</v>
      </c>
      <c r="H19" s="8">
        <f>IF(SUM(I19:J19)=0,"-",SUM(I19:J19))</f>
        <v>3</v>
      </c>
      <c r="I19" s="55" t="s">
        <v>0</v>
      </c>
      <c r="J19" s="55">
        <v>3</v>
      </c>
      <c r="K19" s="8" t="str">
        <f>IF(SUM(L19:M19)=0,"-",SUM(L19:M19))</f>
        <v>-</v>
      </c>
      <c r="L19" s="55" t="s">
        <v>0</v>
      </c>
      <c r="M19" s="55" t="s">
        <v>0</v>
      </c>
      <c r="N19" s="8" t="str">
        <f>IF(SUM(O19:P19)=0,"-",SUM(O19:P19))</f>
        <v>-</v>
      </c>
      <c r="O19" s="55" t="s">
        <v>0</v>
      </c>
      <c r="P19" s="55" t="s">
        <v>0</v>
      </c>
      <c r="Q19" s="8">
        <f>IF(SUM(R19:S19)=0,"-",SUM(R19:S19))</f>
        <v>4</v>
      </c>
      <c r="R19" s="55" t="s">
        <v>0</v>
      </c>
      <c r="S19" s="55">
        <v>4</v>
      </c>
      <c r="T19" s="8" t="str">
        <f>IF(SUM(U19:V19)=0,"-",SUM(U19:V19))</f>
        <v>-</v>
      </c>
      <c r="U19" s="55" t="s">
        <v>0</v>
      </c>
      <c r="V19" s="55" t="s">
        <v>0</v>
      </c>
      <c r="W19" s="8" t="str">
        <f>IF(SUM(X19:Y19)=0,"-",SUM(X19:Y19))</f>
        <v>-</v>
      </c>
      <c r="X19" s="55" t="s">
        <v>0</v>
      </c>
      <c r="Y19" s="55" t="s">
        <v>0</v>
      </c>
      <c r="Z19" s="8" t="str">
        <f>IF(SUM(AA19:AB19)=0,"-",SUM(AA19:AB19))</f>
        <v>-</v>
      </c>
      <c r="AA19" s="55" t="s">
        <v>0</v>
      </c>
      <c r="AB19" s="55" t="s">
        <v>0</v>
      </c>
      <c r="AC19" s="8" t="str">
        <f>IF(SUM(AD19:AE19)=0,"-",SUM(AD19:AE19))</f>
        <v>-</v>
      </c>
      <c r="AD19" s="55" t="s">
        <v>0</v>
      </c>
      <c r="AE19" s="55" t="s">
        <v>0</v>
      </c>
      <c r="AF19" s="8">
        <f>IF(SUM(AG19:AH19)=0,"-",SUM(AG19:AH19))</f>
        <v>1</v>
      </c>
      <c r="AG19" s="55" t="s">
        <v>0</v>
      </c>
      <c r="AH19" s="55">
        <v>1</v>
      </c>
      <c r="AI19" s="8">
        <f>IF(SUM(AJ19:AK19)=0,"-",SUM(AJ19:AK19))</f>
        <v>8</v>
      </c>
      <c r="AJ19" s="85" t="str">
        <f>IF(SUM(F19)-SUM(AM19)=0,"-",SUM(F19)-SUM(AM19))</f>
        <v>-</v>
      </c>
      <c r="AK19" s="85">
        <f>IF(SUM(G19)-SUM(AN19)=0,"-",SUM(G19)-SUM(AN19))</f>
        <v>8</v>
      </c>
      <c r="AL19" s="8" t="str">
        <f>IF(SUM(AM19:AN19)=0,"-",SUM(AM19:AN19))</f>
        <v>-</v>
      </c>
      <c r="AM19" s="55" t="s">
        <v>0</v>
      </c>
      <c r="AN19" s="55" t="s">
        <v>0</v>
      </c>
      <c r="AO19" s="54">
        <f>IF(SUM(AP19:AQ19)=0,"-",SUM(AP19:AQ19))</f>
        <v>1</v>
      </c>
      <c r="AP19" s="53" t="s">
        <v>0</v>
      </c>
      <c r="AQ19" s="53">
        <v>1</v>
      </c>
    </row>
    <row r="20" spans="1:43" s="4" customFormat="1" ht="12" customHeight="1" x14ac:dyDescent="0.15">
      <c r="A20" s="90"/>
      <c r="B20" s="100" t="s">
        <v>87</v>
      </c>
      <c r="C20" s="100"/>
      <c r="D20" s="99"/>
      <c r="E20" s="8">
        <f>IF(SUM(F20:G20)=0,"-",SUM(F20:G20))</f>
        <v>5</v>
      </c>
      <c r="F20" s="8">
        <f>IF(SUM(I20,L20,O20,R20,U20,X20,AA20,AD20,AG20)=0,"-",SUM(I20,L20,O20,R20,U20,X20,AA20,AD20,AG20))</f>
        <v>2</v>
      </c>
      <c r="G20" s="8">
        <f>IF(SUM(J20,M20,P20,S20,V20,Y20,AB20,AE20,AH20)=0,"-",SUM(J20,M20,P20,S20,V20,Y20,AB20,AE20,AH20))</f>
        <v>3</v>
      </c>
      <c r="H20" s="8">
        <f>IF(SUM(I20:J20)=0,"-",SUM(I20:J20))</f>
        <v>2</v>
      </c>
      <c r="I20" s="55" t="s">
        <v>0</v>
      </c>
      <c r="J20" s="55">
        <v>2</v>
      </c>
      <c r="K20" s="8" t="str">
        <f>IF(SUM(L20:M20)=0,"-",SUM(L20:M20))</f>
        <v>-</v>
      </c>
      <c r="L20" s="55" t="s">
        <v>0</v>
      </c>
      <c r="M20" s="55" t="s">
        <v>0</v>
      </c>
      <c r="N20" s="8">
        <f>IF(SUM(O20:P20)=0,"-",SUM(O20:P20))</f>
        <v>2</v>
      </c>
      <c r="O20" s="55">
        <v>2</v>
      </c>
      <c r="P20" s="55" t="s">
        <v>0</v>
      </c>
      <c r="Q20" s="8" t="str">
        <f>IF(SUM(R20:S20)=0,"-",SUM(R20:S20))</f>
        <v>-</v>
      </c>
      <c r="R20" s="55" t="s">
        <v>0</v>
      </c>
      <c r="S20" s="55" t="s">
        <v>0</v>
      </c>
      <c r="T20" s="8" t="str">
        <f>IF(SUM(U20:V20)=0,"-",SUM(U20:V20))</f>
        <v>-</v>
      </c>
      <c r="U20" s="55" t="s">
        <v>0</v>
      </c>
      <c r="V20" s="55" t="s">
        <v>0</v>
      </c>
      <c r="W20" s="8" t="str">
        <f>IF(SUM(X20:Y20)=0,"-",SUM(X20:Y20))</f>
        <v>-</v>
      </c>
      <c r="X20" s="55" t="s">
        <v>0</v>
      </c>
      <c r="Y20" s="55" t="s">
        <v>0</v>
      </c>
      <c r="Z20" s="8" t="str">
        <f>IF(SUM(AA20:AB20)=0,"-",SUM(AA20:AB20))</f>
        <v>-</v>
      </c>
      <c r="AA20" s="55" t="s">
        <v>0</v>
      </c>
      <c r="AB20" s="55" t="s">
        <v>0</v>
      </c>
      <c r="AC20" s="8" t="str">
        <f>IF(SUM(AD20:AE20)=0,"-",SUM(AD20:AE20))</f>
        <v>-</v>
      </c>
      <c r="AD20" s="55" t="s">
        <v>0</v>
      </c>
      <c r="AE20" s="55" t="s">
        <v>0</v>
      </c>
      <c r="AF20" s="8">
        <f>IF(SUM(AG20:AH20)=0,"-",SUM(AG20:AH20))</f>
        <v>1</v>
      </c>
      <c r="AG20" s="55" t="s">
        <v>0</v>
      </c>
      <c r="AH20" s="55">
        <v>1</v>
      </c>
      <c r="AI20" s="8">
        <f>IF(SUM(AJ20:AK20)=0,"-",SUM(AJ20:AK20))</f>
        <v>5</v>
      </c>
      <c r="AJ20" s="85">
        <f>IF(SUM(F20)-SUM(AM20)=0,"-",SUM(F20)-SUM(AM20))</f>
        <v>2</v>
      </c>
      <c r="AK20" s="85">
        <f>IF(SUM(G20)-SUM(AN20)=0,"-",SUM(G20)-SUM(AN20))</f>
        <v>3</v>
      </c>
      <c r="AL20" s="8" t="str">
        <f>IF(SUM(AM20:AN20)=0,"-",SUM(AM20:AN20))</f>
        <v>-</v>
      </c>
      <c r="AM20" s="55" t="s">
        <v>0</v>
      </c>
      <c r="AN20" s="55" t="s">
        <v>0</v>
      </c>
      <c r="AO20" s="54" t="str">
        <f>IF(SUM(AP20:AQ20)=0,"-",SUM(AP20:AQ20))</f>
        <v>-</v>
      </c>
      <c r="AP20" s="53" t="s">
        <v>0</v>
      </c>
      <c r="AQ20" s="53" t="s">
        <v>0</v>
      </c>
    </row>
    <row r="21" spans="1:43" s="4" customFormat="1" ht="12" customHeight="1" x14ac:dyDescent="0.15">
      <c r="A21" s="90"/>
      <c r="B21" s="89" t="s">
        <v>86</v>
      </c>
      <c r="C21" s="89"/>
      <c r="D21" s="88"/>
      <c r="E21" s="8">
        <f>IF(SUM(F21:G21)=0,"-",SUM(F21:G21))</f>
        <v>19</v>
      </c>
      <c r="F21" s="8">
        <f>IF(SUM(I21,L21,O21,R21,U21,X21,AA21,AD21,AG21)=0,"-",SUM(I21,L21,O21,R21,U21,X21,AA21,AD21,AG21))</f>
        <v>9</v>
      </c>
      <c r="G21" s="8">
        <f>IF(SUM(J21,M21,P21,S21,V21,Y21,AB21,AE21,AH21)=0,"-",SUM(J21,M21,P21,S21,V21,Y21,AB21,AE21,AH21))</f>
        <v>10</v>
      </c>
      <c r="H21" s="8">
        <f>IF(SUM(I21:J21)=0,"-",SUM(I21:J21))</f>
        <v>3</v>
      </c>
      <c r="I21" s="55">
        <v>1</v>
      </c>
      <c r="J21" s="55">
        <v>2</v>
      </c>
      <c r="K21" s="8">
        <f>IF(SUM(L21:M21)=0,"-",SUM(L21:M21))</f>
        <v>2</v>
      </c>
      <c r="L21" s="55">
        <v>1</v>
      </c>
      <c r="M21" s="55">
        <v>1</v>
      </c>
      <c r="N21" s="8">
        <f>IF(SUM(O21:P21)=0,"-",SUM(O21:P21))</f>
        <v>11</v>
      </c>
      <c r="O21" s="55">
        <v>7</v>
      </c>
      <c r="P21" s="55">
        <v>4</v>
      </c>
      <c r="Q21" s="8">
        <f>IF(SUM(R21:S21)=0,"-",SUM(R21:S21))</f>
        <v>1</v>
      </c>
      <c r="R21" s="55" t="s">
        <v>0</v>
      </c>
      <c r="S21" s="55">
        <v>1</v>
      </c>
      <c r="T21" s="8" t="str">
        <f>IF(SUM(U21:V21)=0,"-",SUM(U21:V21))</f>
        <v>-</v>
      </c>
      <c r="U21" s="55" t="s">
        <v>0</v>
      </c>
      <c r="V21" s="55" t="s">
        <v>0</v>
      </c>
      <c r="W21" s="8" t="str">
        <f>IF(SUM(X21:Y21)=0,"-",SUM(X21:Y21))</f>
        <v>-</v>
      </c>
      <c r="X21" s="55" t="s">
        <v>0</v>
      </c>
      <c r="Y21" s="55" t="s">
        <v>0</v>
      </c>
      <c r="Z21" s="8" t="str">
        <f>IF(SUM(AA21:AB21)=0,"-",SUM(AA21:AB21))</f>
        <v>-</v>
      </c>
      <c r="AA21" s="55" t="s">
        <v>0</v>
      </c>
      <c r="AB21" s="55" t="s">
        <v>0</v>
      </c>
      <c r="AC21" s="8" t="str">
        <f>IF(SUM(AD21:AE21)=0,"-",SUM(AD21:AE21))</f>
        <v>-</v>
      </c>
      <c r="AD21" s="55" t="s">
        <v>0</v>
      </c>
      <c r="AE21" s="55" t="s">
        <v>0</v>
      </c>
      <c r="AF21" s="8">
        <f>IF(SUM(AG21:AH21)=0,"-",SUM(AG21:AH21))</f>
        <v>2</v>
      </c>
      <c r="AG21" s="55" t="s">
        <v>0</v>
      </c>
      <c r="AH21" s="55">
        <v>2</v>
      </c>
      <c r="AI21" s="8">
        <f>IF(SUM(AJ21:AK21)=0,"-",SUM(AJ21:AK21))</f>
        <v>17</v>
      </c>
      <c r="AJ21" s="85">
        <f>IF(SUM(F21)-SUM(AM21)=0,"-",SUM(F21)-SUM(AM21))</f>
        <v>8</v>
      </c>
      <c r="AK21" s="85">
        <f>IF(SUM(G21)-SUM(AN21)=0,"-",SUM(G21)-SUM(AN21))</f>
        <v>9</v>
      </c>
      <c r="AL21" s="8">
        <f>IF(SUM(AM21:AN21)=0,"-",SUM(AM21:AN21))</f>
        <v>2</v>
      </c>
      <c r="AM21" s="55">
        <v>1</v>
      </c>
      <c r="AN21" s="55">
        <v>1</v>
      </c>
      <c r="AO21" s="54" t="str">
        <f>IF(SUM(AP21:AQ21)=0,"-",SUM(AP21:AQ21))</f>
        <v>-</v>
      </c>
      <c r="AP21" s="53" t="s">
        <v>0</v>
      </c>
      <c r="AQ21" s="53" t="s">
        <v>0</v>
      </c>
    </row>
    <row r="22" spans="1:43" s="4" customFormat="1" ht="12" customHeight="1" x14ac:dyDescent="0.15">
      <c r="A22" s="90"/>
      <c r="B22" s="98" t="s">
        <v>85</v>
      </c>
      <c r="C22" s="98"/>
      <c r="D22" s="97"/>
      <c r="E22" s="8">
        <f>IF(SUM(F22:G22)=0,"-",SUM(F22:G22))</f>
        <v>72</v>
      </c>
      <c r="F22" s="8">
        <f>IF(SUM(I22,L22,O22,R22,U22,X22,AA22,AD22,AG22)=0,"-",SUM(I22,L22,O22,R22,U22,X22,AA22,AD22,AG22))</f>
        <v>35</v>
      </c>
      <c r="G22" s="8">
        <f>IF(SUM(J22,M22,P22,S22,V22,Y22,AB22,AE22,AH22)=0,"-",SUM(J22,M22,P22,S22,V22,Y22,AB22,AE22,AH22))</f>
        <v>37</v>
      </c>
      <c r="H22" s="8">
        <f>IF(SUM(I22:J22)=0,"-",SUM(I22:J22))</f>
        <v>30</v>
      </c>
      <c r="I22" s="55">
        <v>8</v>
      </c>
      <c r="J22" s="55">
        <v>22</v>
      </c>
      <c r="K22" s="8">
        <f>IF(SUM(L22:M22)=0,"-",SUM(L22:M22))</f>
        <v>2</v>
      </c>
      <c r="L22" s="55">
        <v>2</v>
      </c>
      <c r="M22" s="55" t="s">
        <v>0</v>
      </c>
      <c r="N22" s="8">
        <f>IF(SUM(O22:P22)=0,"-",SUM(O22:P22))</f>
        <v>2</v>
      </c>
      <c r="O22" s="55">
        <v>2</v>
      </c>
      <c r="P22" s="55" t="s">
        <v>0</v>
      </c>
      <c r="Q22" s="8">
        <f>IF(SUM(R22:S22)=0,"-",SUM(R22:S22))</f>
        <v>5</v>
      </c>
      <c r="R22" s="55">
        <v>2</v>
      </c>
      <c r="S22" s="55">
        <v>3</v>
      </c>
      <c r="T22" s="8">
        <f>IF(SUM(U22:V22)=0,"-",SUM(U22:V22))</f>
        <v>2</v>
      </c>
      <c r="U22" s="55">
        <v>1</v>
      </c>
      <c r="V22" s="55">
        <v>1</v>
      </c>
      <c r="W22" s="8">
        <f>IF(SUM(X22:Y22)=0,"-",SUM(X22:Y22))</f>
        <v>16</v>
      </c>
      <c r="X22" s="55">
        <v>11</v>
      </c>
      <c r="Y22" s="55">
        <v>5</v>
      </c>
      <c r="Z22" s="8" t="str">
        <f>IF(SUM(AA22:AB22)=0,"-",SUM(AA22:AB22))</f>
        <v>-</v>
      </c>
      <c r="AA22" s="55" t="s">
        <v>0</v>
      </c>
      <c r="AB22" s="55" t="s">
        <v>0</v>
      </c>
      <c r="AC22" s="8" t="str">
        <f>IF(SUM(AD22:AE22)=0,"-",SUM(AD22:AE22))</f>
        <v>-</v>
      </c>
      <c r="AD22" s="55" t="s">
        <v>0</v>
      </c>
      <c r="AE22" s="55" t="s">
        <v>0</v>
      </c>
      <c r="AF22" s="8">
        <f>IF(SUM(AG22:AH22)=0,"-",SUM(AG22:AH22))</f>
        <v>15</v>
      </c>
      <c r="AG22" s="55">
        <v>9</v>
      </c>
      <c r="AH22" s="55">
        <v>6</v>
      </c>
      <c r="AI22" s="8">
        <f>IF(SUM(AJ22:AK22)=0,"-",SUM(AJ22:AK22))</f>
        <v>53</v>
      </c>
      <c r="AJ22" s="85">
        <f>IF(SUM(F22)-SUM(AM22)=0,"-",SUM(F22)-SUM(AM22))</f>
        <v>21</v>
      </c>
      <c r="AK22" s="85">
        <f>IF(SUM(G22)-SUM(AN22)=0,"-",SUM(G22)-SUM(AN22))</f>
        <v>32</v>
      </c>
      <c r="AL22" s="8">
        <f>IF(SUM(AM22:AN22)=0,"-",SUM(AM22:AN22))</f>
        <v>19</v>
      </c>
      <c r="AM22" s="55">
        <v>14</v>
      </c>
      <c r="AN22" s="55">
        <v>5</v>
      </c>
      <c r="AO22" s="54">
        <f>IF(SUM(AP22:AQ22)=0,"-",SUM(AP22:AQ22))</f>
        <v>7</v>
      </c>
      <c r="AP22" s="53">
        <v>3</v>
      </c>
      <c r="AQ22" s="53">
        <v>4</v>
      </c>
    </row>
    <row r="23" spans="1:43" s="4" customFormat="1" ht="12" customHeight="1" x14ac:dyDescent="0.15">
      <c r="A23" s="90"/>
      <c r="B23" s="89" t="s">
        <v>84</v>
      </c>
      <c r="C23" s="89"/>
      <c r="D23" s="88"/>
      <c r="E23" s="8">
        <f>IF(SUM(F23:G23)=0,"-",SUM(F23:G23))</f>
        <v>45</v>
      </c>
      <c r="F23" s="8">
        <f>IF(SUM(I23,L23,O23,R23,U23,X23,AA23,AD23,AG23)=0,"-",SUM(I23,L23,O23,R23,U23,X23,AA23,AD23,AG23))</f>
        <v>13</v>
      </c>
      <c r="G23" s="8">
        <f>IF(SUM(J23,M23,P23,S23,V23,Y23,AB23,AE23,AH23)=0,"-",SUM(J23,M23,P23,S23,V23,Y23,AB23,AE23,AH23))</f>
        <v>32</v>
      </c>
      <c r="H23" s="8">
        <f>IF(SUM(I23:J23)=0,"-",SUM(I23:J23))</f>
        <v>22</v>
      </c>
      <c r="I23" s="55">
        <v>5</v>
      </c>
      <c r="J23" s="55">
        <v>17</v>
      </c>
      <c r="K23" s="8">
        <f>IF(SUM(L23:M23)=0,"-",SUM(L23:M23))</f>
        <v>8</v>
      </c>
      <c r="L23" s="55">
        <v>3</v>
      </c>
      <c r="M23" s="55">
        <v>5</v>
      </c>
      <c r="N23" s="8">
        <f>IF(SUM(O23:P23)=0,"-",SUM(O23:P23))</f>
        <v>2</v>
      </c>
      <c r="O23" s="55" t="s">
        <v>0</v>
      </c>
      <c r="P23" s="55">
        <v>2</v>
      </c>
      <c r="Q23" s="8">
        <f>IF(SUM(R23:S23)=0,"-",SUM(R23:S23))</f>
        <v>5</v>
      </c>
      <c r="R23" s="55">
        <v>1</v>
      </c>
      <c r="S23" s="55">
        <v>4</v>
      </c>
      <c r="T23" s="8">
        <f>IF(SUM(U23:V23)=0,"-",SUM(U23:V23))</f>
        <v>1</v>
      </c>
      <c r="U23" s="55">
        <v>1</v>
      </c>
      <c r="V23" s="55" t="s">
        <v>0</v>
      </c>
      <c r="W23" s="8">
        <f>IF(SUM(X23:Y23)=0,"-",SUM(X23:Y23))</f>
        <v>2</v>
      </c>
      <c r="X23" s="55" t="s">
        <v>0</v>
      </c>
      <c r="Y23" s="55">
        <v>2</v>
      </c>
      <c r="Z23" s="8" t="str">
        <f>IF(SUM(AA23:AB23)=0,"-",SUM(AA23:AB23))</f>
        <v>-</v>
      </c>
      <c r="AA23" s="55" t="s">
        <v>0</v>
      </c>
      <c r="AB23" s="55" t="s">
        <v>0</v>
      </c>
      <c r="AC23" s="8">
        <f>IF(SUM(AD23:AE23)=0,"-",SUM(AD23:AE23))</f>
        <v>1</v>
      </c>
      <c r="AD23" s="55">
        <v>1</v>
      </c>
      <c r="AE23" s="55" t="s">
        <v>0</v>
      </c>
      <c r="AF23" s="8">
        <f>IF(SUM(AG23:AH23)=0,"-",SUM(AG23:AH23))</f>
        <v>4</v>
      </c>
      <c r="AG23" s="55">
        <v>2</v>
      </c>
      <c r="AH23" s="55">
        <v>2</v>
      </c>
      <c r="AI23" s="8">
        <f>IF(SUM(AJ23:AK23)=0,"-",SUM(AJ23:AK23))</f>
        <v>39</v>
      </c>
      <c r="AJ23" s="85">
        <f>IF(SUM(F23)-SUM(AM23)=0,"-",SUM(F23)-SUM(AM23))</f>
        <v>10</v>
      </c>
      <c r="AK23" s="85">
        <f>IF(SUM(G23)-SUM(AN23)=0,"-",SUM(G23)-SUM(AN23))</f>
        <v>29</v>
      </c>
      <c r="AL23" s="8">
        <f>IF(SUM(AM23:AN23)=0,"-",SUM(AM23:AN23))</f>
        <v>6</v>
      </c>
      <c r="AM23" s="55">
        <v>3</v>
      </c>
      <c r="AN23" s="55">
        <v>3</v>
      </c>
      <c r="AO23" s="54">
        <f>IF(SUM(AP23:AQ23)=0,"-",SUM(AP23:AQ23))</f>
        <v>6</v>
      </c>
      <c r="AP23" s="53" t="s">
        <v>0</v>
      </c>
      <c r="AQ23" s="53">
        <v>6</v>
      </c>
    </row>
    <row r="24" spans="1:43" s="4" customFormat="1" ht="12" customHeight="1" x14ac:dyDescent="0.15">
      <c r="A24" s="90"/>
      <c r="B24" s="94" t="s">
        <v>83</v>
      </c>
      <c r="C24" s="94"/>
      <c r="D24" s="93"/>
      <c r="E24" s="8">
        <f>IF(SUM(F24:G24)=0,"-",SUM(F24:G24))</f>
        <v>4</v>
      </c>
      <c r="F24" s="8" t="str">
        <f>IF(SUM(I24,L24,O24,R24,U24,X24,AA24,AD24,AG24)=0,"-",SUM(I24,L24,O24,R24,U24,X24,AA24,AD24,AG24))</f>
        <v>-</v>
      </c>
      <c r="G24" s="8">
        <f>IF(SUM(J24,M24,P24,S24,V24,Y24,AB24,AE24,AH24)=0,"-",SUM(J24,M24,P24,S24,V24,Y24,AB24,AE24,AH24))</f>
        <v>4</v>
      </c>
      <c r="H24" s="8">
        <f>IF(SUM(I24:J24)=0,"-",SUM(I24:J24))</f>
        <v>1</v>
      </c>
      <c r="I24" s="55" t="s">
        <v>0</v>
      </c>
      <c r="J24" s="55">
        <v>1</v>
      </c>
      <c r="K24" s="8">
        <f>IF(SUM(L24:M24)=0,"-",SUM(L24:M24))</f>
        <v>3</v>
      </c>
      <c r="L24" s="55" t="s">
        <v>0</v>
      </c>
      <c r="M24" s="55">
        <v>3</v>
      </c>
      <c r="N24" s="8" t="str">
        <f>IF(SUM(O24:P24)=0,"-",SUM(O24:P24))</f>
        <v>-</v>
      </c>
      <c r="O24" s="55" t="s">
        <v>0</v>
      </c>
      <c r="P24" s="55" t="s">
        <v>0</v>
      </c>
      <c r="Q24" s="8" t="str">
        <f>IF(SUM(R24:S24)=0,"-",SUM(R24:S24))</f>
        <v>-</v>
      </c>
      <c r="R24" s="55" t="s">
        <v>0</v>
      </c>
      <c r="S24" s="55" t="s">
        <v>0</v>
      </c>
      <c r="T24" s="8" t="str">
        <f>IF(SUM(U24:V24)=0,"-",SUM(U24:V24))</f>
        <v>-</v>
      </c>
      <c r="U24" s="55" t="s">
        <v>0</v>
      </c>
      <c r="V24" s="55" t="s">
        <v>0</v>
      </c>
      <c r="W24" s="8" t="str">
        <f>IF(SUM(X24:Y24)=0,"-",SUM(X24:Y24))</f>
        <v>-</v>
      </c>
      <c r="X24" s="55" t="s">
        <v>0</v>
      </c>
      <c r="Y24" s="55" t="s">
        <v>0</v>
      </c>
      <c r="Z24" s="8" t="str">
        <f>IF(SUM(AA24:AB24)=0,"-",SUM(AA24:AB24))</f>
        <v>-</v>
      </c>
      <c r="AA24" s="55" t="s">
        <v>0</v>
      </c>
      <c r="AB24" s="55" t="s">
        <v>0</v>
      </c>
      <c r="AC24" s="8" t="str">
        <f>IF(SUM(AD24:AE24)=0,"-",SUM(AD24:AE24))</f>
        <v>-</v>
      </c>
      <c r="AD24" s="55" t="s">
        <v>0</v>
      </c>
      <c r="AE24" s="55" t="s">
        <v>0</v>
      </c>
      <c r="AF24" s="8" t="str">
        <f>IF(SUM(AG24:AH24)=0,"-",SUM(AG24:AH24))</f>
        <v>-</v>
      </c>
      <c r="AG24" s="55" t="s">
        <v>0</v>
      </c>
      <c r="AH24" s="55" t="s">
        <v>0</v>
      </c>
      <c r="AI24" s="8">
        <f>IF(SUM(AJ24:AK24)=0,"-",SUM(AJ24:AK24))</f>
        <v>3</v>
      </c>
      <c r="AJ24" s="85" t="str">
        <f>IF(SUM(F24)-SUM(AM24)=0,"-",SUM(F24)-SUM(AM24))</f>
        <v>-</v>
      </c>
      <c r="AK24" s="85">
        <f>IF(SUM(G24)-SUM(AN24)=0,"-",SUM(G24)-SUM(AN24))</f>
        <v>3</v>
      </c>
      <c r="AL24" s="8">
        <f>IF(SUM(AM24:AN24)=0,"-",SUM(AM24:AN24))</f>
        <v>1</v>
      </c>
      <c r="AM24" s="55" t="s">
        <v>0</v>
      </c>
      <c r="AN24" s="55">
        <v>1</v>
      </c>
      <c r="AO24" s="54" t="str">
        <f>IF(SUM(AP24:AQ24)=0,"-",SUM(AP24:AQ24))</f>
        <v>-</v>
      </c>
      <c r="AP24" s="53" t="s">
        <v>0</v>
      </c>
      <c r="AQ24" s="53" t="s">
        <v>0</v>
      </c>
    </row>
    <row r="25" spans="1:43" s="4" customFormat="1" ht="12" customHeight="1" x14ac:dyDescent="0.15">
      <c r="A25" s="90"/>
      <c r="B25" s="96" t="s">
        <v>82</v>
      </c>
      <c r="C25" s="96"/>
      <c r="D25" s="95"/>
      <c r="E25" s="8">
        <f>IF(SUM(F25:G25)=0,"-",SUM(F25:G25))</f>
        <v>60</v>
      </c>
      <c r="F25" s="8">
        <f>IF(SUM(I25,L25,O25,R25,U25,X25,AA25,AD25,AG25)=0,"-",SUM(I25,L25,O25,R25,U25,X25,AA25,AD25,AG25))</f>
        <v>13</v>
      </c>
      <c r="G25" s="8">
        <f>IF(SUM(J25,M25,P25,S25,V25,Y25,AB25,AE25,AH25)=0,"-",SUM(J25,M25,P25,S25,V25,Y25,AB25,AE25,AH25))</f>
        <v>47</v>
      </c>
      <c r="H25" s="8">
        <f>IF(SUM(I25:J25)=0,"-",SUM(I25:J25))</f>
        <v>17</v>
      </c>
      <c r="I25" s="55">
        <v>5</v>
      </c>
      <c r="J25" s="55">
        <v>12</v>
      </c>
      <c r="K25" s="8">
        <f>IF(SUM(L25:M25)=0,"-",SUM(L25:M25))</f>
        <v>5</v>
      </c>
      <c r="L25" s="55">
        <v>3</v>
      </c>
      <c r="M25" s="55">
        <v>2</v>
      </c>
      <c r="N25" s="8">
        <f>IF(SUM(O25:P25)=0,"-",SUM(O25:P25))</f>
        <v>2</v>
      </c>
      <c r="O25" s="55">
        <v>1</v>
      </c>
      <c r="P25" s="55">
        <v>1</v>
      </c>
      <c r="Q25" s="8">
        <f>IF(SUM(R25:S25)=0,"-",SUM(R25:S25))</f>
        <v>3</v>
      </c>
      <c r="R25" s="55">
        <v>1</v>
      </c>
      <c r="S25" s="55">
        <v>2</v>
      </c>
      <c r="T25" s="8" t="str">
        <f>IF(SUM(U25:V25)=0,"-",SUM(U25:V25))</f>
        <v>-</v>
      </c>
      <c r="U25" s="55" t="s">
        <v>0</v>
      </c>
      <c r="V25" s="55" t="s">
        <v>0</v>
      </c>
      <c r="W25" s="8">
        <f>IF(SUM(X25:Y25)=0,"-",SUM(X25:Y25))</f>
        <v>9</v>
      </c>
      <c r="X25" s="55">
        <v>1</v>
      </c>
      <c r="Y25" s="55">
        <v>8</v>
      </c>
      <c r="Z25" s="8">
        <f>IF(SUM(AA25:AB25)=0,"-",SUM(AA25:AB25))</f>
        <v>1</v>
      </c>
      <c r="AA25" s="55" t="s">
        <v>0</v>
      </c>
      <c r="AB25" s="55">
        <v>1</v>
      </c>
      <c r="AC25" s="8">
        <f>IF(SUM(AD25:AE25)=0,"-",SUM(AD25:AE25))</f>
        <v>16</v>
      </c>
      <c r="AD25" s="55">
        <v>2</v>
      </c>
      <c r="AE25" s="55">
        <v>14</v>
      </c>
      <c r="AF25" s="8">
        <f>IF(SUM(AG25:AH25)=0,"-",SUM(AG25:AH25))</f>
        <v>7</v>
      </c>
      <c r="AG25" s="55" t="s">
        <v>0</v>
      </c>
      <c r="AH25" s="55">
        <v>7</v>
      </c>
      <c r="AI25" s="8">
        <f>IF(SUM(AJ25:AK25)=0,"-",SUM(AJ25:AK25))</f>
        <v>59</v>
      </c>
      <c r="AJ25" s="85">
        <f>IF(SUM(F25)-SUM(AM25)=0,"-",SUM(F25)-SUM(AM25))</f>
        <v>13</v>
      </c>
      <c r="AK25" s="85">
        <f>IF(SUM(G25)-SUM(AN25)=0,"-",SUM(G25)-SUM(AN25))</f>
        <v>46</v>
      </c>
      <c r="AL25" s="8">
        <f>IF(SUM(AM25:AN25)=0,"-",SUM(AM25:AN25))</f>
        <v>1</v>
      </c>
      <c r="AM25" s="55" t="s">
        <v>0</v>
      </c>
      <c r="AN25" s="55">
        <v>1</v>
      </c>
      <c r="AO25" s="54">
        <f>IF(SUM(AP25:AQ25)=0,"-",SUM(AP25:AQ25))</f>
        <v>7</v>
      </c>
      <c r="AP25" s="53">
        <v>3</v>
      </c>
      <c r="AQ25" s="53">
        <v>4</v>
      </c>
    </row>
    <row r="26" spans="1:43" s="4" customFormat="1" ht="12" customHeight="1" x14ac:dyDescent="0.15">
      <c r="A26" s="90"/>
      <c r="B26" s="94" t="s">
        <v>81</v>
      </c>
      <c r="C26" s="94"/>
      <c r="D26" s="93"/>
      <c r="E26" s="8">
        <f>IF(SUM(F26:G26)=0,"-",SUM(F26:G26))</f>
        <v>17</v>
      </c>
      <c r="F26" s="8">
        <f>IF(SUM(I26,L26,O26,R26,U26,X26,AA26,AD26,AG26)=0,"-",SUM(I26,L26,O26,R26,U26,X26,AA26,AD26,AG26))</f>
        <v>7</v>
      </c>
      <c r="G26" s="8">
        <f>IF(SUM(J26,M26,P26,S26,V26,Y26,AB26,AE26,AH26)=0,"-",SUM(J26,M26,P26,S26,V26,Y26,AB26,AE26,AH26))</f>
        <v>10</v>
      </c>
      <c r="H26" s="8">
        <f>IF(SUM(I26:J26)=0,"-",SUM(I26:J26))</f>
        <v>4</v>
      </c>
      <c r="I26" s="55">
        <v>1</v>
      </c>
      <c r="J26" s="55">
        <v>3</v>
      </c>
      <c r="K26" s="8">
        <f>IF(SUM(L26:M26)=0,"-",SUM(L26:M26))</f>
        <v>4</v>
      </c>
      <c r="L26" s="55">
        <v>4</v>
      </c>
      <c r="M26" s="55" t="s">
        <v>0</v>
      </c>
      <c r="N26" s="8">
        <f>IF(SUM(O26:P26)=0,"-",SUM(O26:P26))</f>
        <v>1</v>
      </c>
      <c r="O26" s="55" t="s">
        <v>0</v>
      </c>
      <c r="P26" s="55">
        <v>1</v>
      </c>
      <c r="Q26" s="8">
        <f>IF(SUM(R26:S26)=0,"-",SUM(R26:S26))</f>
        <v>5</v>
      </c>
      <c r="R26" s="55">
        <v>1</v>
      </c>
      <c r="S26" s="55">
        <v>4</v>
      </c>
      <c r="T26" s="8" t="str">
        <f>IF(SUM(U26:V26)=0,"-",SUM(U26:V26))</f>
        <v>-</v>
      </c>
      <c r="U26" s="55" t="s">
        <v>0</v>
      </c>
      <c r="V26" s="55" t="s">
        <v>0</v>
      </c>
      <c r="W26" s="8" t="str">
        <f>IF(SUM(X26:Y26)=0,"-",SUM(X26:Y26))</f>
        <v>-</v>
      </c>
      <c r="X26" s="55" t="s">
        <v>0</v>
      </c>
      <c r="Y26" s="55" t="s">
        <v>0</v>
      </c>
      <c r="Z26" s="8" t="str">
        <f>IF(SUM(AA26:AB26)=0,"-",SUM(AA26:AB26))</f>
        <v>-</v>
      </c>
      <c r="AA26" s="55" t="s">
        <v>0</v>
      </c>
      <c r="AB26" s="55" t="s">
        <v>0</v>
      </c>
      <c r="AC26" s="8" t="str">
        <f>IF(SUM(AD26:AE26)=0,"-",SUM(AD26:AE26))</f>
        <v>-</v>
      </c>
      <c r="AD26" s="55" t="s">
        <v>0</v>
      </c>
      <c r="AE26" s="55" t="s">
        <v>0</v>
      </c>
      <c r="AF26" s="8">
        <f>IF(SUM(AG26:AH26)=0,"-",SUM(AG26:AH26))</f>
        <v>3</v>
      </c>
      <c r="AG26" s="55">
        <v>1</v>
      </c>
      <c r="AH26" s="55">
        <v>2</v>
      </c>
      <c r="AI26" s="8">
        <f>IF(SUM(AJ26:AK26)=0,"-",SUM(AJ26:AK26))</f>
        <v>17</v>
      </c>
      <c r="AJ26" s="85">
        <f>IF(SUM(F26)-SUM(AM26)=0,"-",SUM(F26)-SUM(AM26))</f>
        <v>7</v>
      </c>
      <c r="AK26" s="85">
        <f>IF(SUM(G26)-SUM(AN26)=0,"-",SUM(G26)-SUM(AN26))</f>
        <v>10</v>
      </c>
      <c r="AL26" s="8" t="str">
        <f>IF(SUM(AM26:AN26)=0,"-",SUM(AM26:AN26))</f>
        <v>-</v>
      </c>
      <c r="AM26" s="55" t="s">
        <v>0</v>
      </c>
      <c r="AN26" s="55" t="s">
        <v>0</v>
      </c>
      <c r="AO26" s="54">
        <f>IF(SUM(AP26:AQ26)=0,"-",SUM(AP26:AQ26))</f>
        <v>1</v>
      </c>
      <c r="AP26" s="53" t="s">
        <v>0</v>
      </c>
      <c r="AQ26" s="53">
        <v>1</v>
      </c>
    </row>
    <row r="27" spans="1:43" s="4" customFormat="1" ht="12" customHeight="1" x14ac:dyDescent="0.15">
      <c r="A27" s="90"/>
      <c r="B27" s="92" t="s">
        <v>80</v>
      </c>
      <c r="C27" s="92"/>
      <c r="D27" s="91"/>
      <c r="E27" s="8">
        <f>IF(SUM(F27:G27)=0,"-",SUM(F27:G27))</f>
        <v>41</v>
      </c>
      <c r="F27" s="8">
        <f>IF(SUM(I27,L27,O27,R27,U27,X27,AA27,AD27,AG27)=0,"-",SUM(I27,L27,O27,R27,U27,X27,AA27,AD27,AG27))</f>
        <v>28</v>
      </c>
      <c r="G27" s="8">
        <f>IF(SUM(J27,M27,P27,S27,V27,Y27,AB27,AE27,AH27)=0,"-",SUM(J27,M27,P27,S27,V27,Y27,AB27,AE27,AH27))</f>
        <v>13</v>
      </c>
      <c r="H27" s="8">
        <f>IF(SUM(I27:J27)=0,"-",SUM(I27:J27))</f>
        <v>5</v>
      </c>
      <c r="I27" s="55">
        <v>2</v>
      </c>
      <c r="J27" s="55">
        <v>3</v>
      </c>
      <c r="K27" s="8">
        <f>IF(SUM(L27:M27)=0,"-",SUM(L27:M27))</f>
        <v>2</v>
      </c>
      <c r="L27" s="55">
        <v>1</v>
      </c>
      <c r="M27" s="55">
        <v>1</v>
      </c>
      <c r="N27" s="8">
        <f>IF(SUM(O27:P27)=0,"-",SUM(O27:P27))</f>
        <v>26</v>
      </c>
      <c r="O27" s="55">
        <v>23</v>
      </c>
      <c r="P27" s="55">
        <v>3</v>
      </c>
      <c r="Q27" s="8">
        <f>IF(SUM(R27:S27)=0,"-",SUM(R27:S27))</f>
        <v>3</v>
      </c>
      <c r="R27" s="55">
        <v>1</v>
      </c>
      <c r="S27" s="55">
        <v>2</v>
      </c>
      <c r="T27" s="8">
        <f>IF(SUM(U27:V27)=0,"-",SUM(U27:V27))</f>
        <v>1</v>
      </c>
      <c r="U27" s="55">
        <v>1</v>
      </c>
      <c r="V27" s="55" t="s">
        <v>0</v>
      </c>
      <c r="W27" s="8">
        <f>IF(SUM(X27:Y27)=0,"-",SUM(X27:Y27))</f>
        <v>2</v>
      </c>
      <c r="X27" s="55" t="s">
        <v>0</v>
      </c>
      <c r="Y27" s="55">
        <v>2</v>
      </c>
      <c r="Z27" s="8" t="str">
        <f>IF(SUM(AA27:AB27)=0,"-",SUM(AA27:AB27))</f>
        <v>-</v>
      </c>
      <c r="AA27" s="55" t="s">
        <v>0</v>
      </c>
      <c r="AB27" s="55" t="s">
        <v>0</v>
      </c>
      <c r="AC27" s="8" t="str">
        <f>IF(SUM(AD27:AE27)=0,"-",SUM(AD27:AE27))</f>
        <v>-</v>
      </c>
      <c r="AD27" s="55" t="s">
        <v>0</v>
      </c>
      <c r="AE27" s="55" t="s">
        <v>0</v>
      </c>
      <c r="AF27" s="8">
        <f>IF(SUM(AG27:AH27)=0,"-",SUM(AG27:AH27))</f>
        <v>2</v>
      </c>
      <c r="AG27" s="55" t="s">
        <v>0</v>
      </c>
      <c r="AH27" s="55">
        <v>2</v>
      </c>
      <c r="AI27" s="8">
        <f>IF(SUM(AJ27:AK27)=0,"-",SUM(AJ27:AK27))</f>
        <v>33</v>
      </c>
      <c r="AJ27" s="85">
        <f>IF(SUM(F27)-SUM(AM27)=0,"-",SUM(F27)-SUM(AM27))</f>
        <v>23</v>
      </c>
      <c r="AK27" s="85">
        <f>IF(SUM(G27)-SUM(AN27)=0,"-",SUM(G27)-SUM(AN27))</f>
        <v>10</v>
      </c>
      <c r="AL27" s="8">
        <f>IF(SUM(AM27:AN27)=0,"-",SUM(AM27:AN27))</f>
        <v>8</v>
      </c>
      <c r="AM27" s="55">
        <v>5</v>
      </c>
      <c r="AN27" s="55">
        <v>3</v>
      </c>
      <c r="AO27" s="54" t="str">
        <f>IF(SUM(AP27:AQ27)=0,"-",SUM(AP27:AQ27))</f>
        <v>-</v>
      </c>
      <c r="AP27" s="53" t="s">
        <v>0</v>
      </c>
      <c r="AQ27" s="53" t="s">
        <v>0</v>
      </c>
    </row>
    <row r="28" spans="1:43" s="4" customFormat="1" ht="12" customHeight="1" x14ac:dyDescent="0.15">
      <c r="A28" s="90"/>
      <c r="B28" s="89" t="s">
        <v>79</v>
      </c>
      <c r="C28" s="89"/>
      <c r="D28" s="88"/>
      <c r="E28" s="8">
        <f>IF(SUM(F28:G28)=0,"-",SUM(F28:G28))</f>
        <v>146</v>
      </c>
      <c r="F28" s="8">
        <f>IF(SUM(I28,L28,O28,R28,U28,X28,AA28,AD28,AG28)=0,"-",SUM(I28,L28,O28,R28,U28,X28,AA28,AD28,AG28))</f>
        <v>115</v>
      </c>
      <c r="G28" s="8">
        <f>IF(SUM(J28,M28,P28,S28,V28,Y28,AB28,AE28,AH28)=0,"-",SUM(J28,M28,P28,S28,V28,Y28,AB28,AE28,AH28))</f>
        <v>31</v>
      </c>
      <c r="H28" s="8">
        <f>IF(SUM(I28:J28)=0,"-",SUM(I28:J28))</f>
        <v>81</v>
      </c>
      <c r="I28" s="55">
        <v>62</v>
      </c>
      <c r="J28" s="55">
        <v>19</v>
      </c>
      <c r="K28" s="8">
        <f>IF(SUM(L28:M28)=0,"-",SUM(L28:M28))</f>
        <v>16</v>
      </c>
      <c r="L28" s="55">
        <v>13</v>
      </c>
      <c r="M28" s="55">
        <v>3</v>
      </c>
      <c r="N28" s="8">
        <f>IF(SUM(O28:P28)=0,"-",SUM(O28:P28))</f>
        <v>21</v>
      </c>
      <c r="O28" s="55">
        <v>19</v>
      </c>
      <c r="P28" s="55">
        <v>2</v>
      </c>
      <c r="Q28" s="8">
        <f>IF(SUM(R28:S28)=0,"-",SUM(R28:S28))</f>
        <v>11</v>
      </c>
      <c r="R28" s="55">
        <v>9</v>
      </c>
      <c r="S28" s="55">
        <v>2</v>
      </c>
      <c r="T28" s="8">
        <f>IF(SUM(U28:V28)=0,"-",SUM(U28:V28))</f>
        <v>5</v>
      </c>
      <c r="U28" s="55">
        <v>5</v>
      </c>
      <c r="V28" s="55" t="s">
        <v>0</v>
      </c>
      <c r="W28" s="8">
        <f>IF(SUM(X28:Y28)=0,"-",SUM(X28:Y28))</f>
        <v>5</v>
      </c>
      <c r="X28" s="55">
        <v>3</v>
      </c>
      <c r="Y28" s="55">
        <v>2</v>
      </c>
      <c r="Z28" s="8" t="str">
        <f>IF(SUM(AA28:AB28)=0,"-",SUM(AA28:AB28))</f>
        <v>-</v>
      </c>
      <c r="AA28" s="55" t="s">
        <v>0</v>
      </c>
      <c r="AB28" s="55" t="s">
        <v>0</v>
      </c>
      <c r="AC28" s="8">
        <f>IF(SUM(AD28:AE28)=0,"-",SUM(AD28:AE28))</f>
        <v>3</v>
      </c>
      <c r="AD28" s="55">
        <v>2</v>
      </c>
      <c r="AE28" s="55">
        <v>1</v>
      </c>
      <c r="AF28" s="8">
        <f>IF(SUM(AG28:AH28)=0,"-",SUM(AG28:AH28))</f>
        <v>4</v>
      </c>
      <c r="AG28" s="55">
        <v>2</v>
      </c>
      <c r="AH28" s="55">
        <v>2</v>
      </c>
      <c r="AI28" s="8">
        <f>IF(SUM(AJ28:AK28)=0,"-",SUM(AJ28:AK28))</f>
        <v>89</v>
      </c>
      <c r="AJ28" s="85">
        <f>IF(SUM(F28)-SUM(AM28)=0,"-",SUM(F28)-SUM(AM28))</f>
        <v>74</v>
      </c>
      <c r="AK28" s="85">
        <f>IF(SUM(G28)-SUM(AN28)=0,"-",SUM(G28)-SUM(AN28))</f>
        <v>15</v>
      </c>
      <c r="AL28" s="8">
        <f>IF(SUM(AM28:AN28)=0,"-",SUM(AM28:AN28))</f>
        <v>57</v>
      </c>
      <c r="AM28" s="55">
        <v>41</v>
      </c>
      <c r="AN28" s="55">
        <v>16</v>
      </c>
      <c r="AO28" s="54">
        <f>IF(SUM(AP28:AQ28)=0,"-",SUM(AP28:AQ28))</f>
        <v>3</v>
      </c>
      <c r="AP28" s="53">
        <v>2</v>
      </c>
      <c r="AQ28" s="53">
        <v>1</v>
      </c>
    </row>
    <row r="29" spans="1:43" s="4" customFormat="1" ht="8.15" customHeight="1" x14ac:dyDescent="0.15">
      <c r="A29" s="5"/>
      <c r="B29" s="87"/>
      <c r="C29" s="87"/>
      <c r="D29" s="86"/>
      <c r="E29" s="8"/>
      <c r="F29" s="8"/>
      <c r="G29" s="8"/>
      <c r="H29" s="8"/>
      <c r="I29" s="55"/>
      <c r="J29" s="55"/>
      <c r="K29" s="8"/>
      <c r="L29" s="55"/>
      <c r="M29" s="55"/>
      <c r="N29" s="8"/>
      <c r="O29" s="55"/>
      <c r="P29" s="55"/>
      <c r="Q29" s="8"/>
      <c r="R29" s="55"/>
      <c r="S29" s="55"/>
      <c r="T29" s="8"/>
      <c r="U29" s="55"/>
      <c r="V29" s="55"/>
      <c r="W29" s="8"/>
      <c r="X29" s="55"/>
      <c r="Y29" s="55"/>
      <c r="Z29" s="8"/>
      <c r="AA29" s="55"/>
      <c r="AB29" s="55"/>
      <c r="AC29" s="8"/>
      <c r="AD29" s="55"/>
      <c r="AE29" s="55"/>
      <c r="AF29" s="8"/>
      <c r="AG29" s="55"/>
      <c r="AH29" s="55"/>
      <c r="AI29" s="8"/>
      <c r="AJ29" s="85"/>
      <c r="AK29" s="85"/>
      <c r="AL29" s="8"/>
      <c r="AM29" s="55"/>
      <c r="AN29" s="55"/>
      <c r="AO29" s="54"/>
      <c r="AP29" s="53"/>
      <c r="AQ29" s="53"/>
    </row>
    <row r="30" spans="1:43" s="4" customFormat="1" ht="12" customHeight="1" thickBot="1" x14ac:dyDescent="0.2">
      <c r="A30" s="43"/>
      <c r="B30" s="84" t="s">
        <v>78</v>
      </c>
      <c r="C30" s="84"/>
      <c r="D30" s="83"/>
      <c r="E30" s="48">
        <f>IF(SUM(F30:G30)=0,"-",SUM(F30:G30))</f>
        <v>2</v>
      </c>
      <c r="F30" s="48">
        <f>IF(SUM(I30,L30,O30,R30,U30,X30,AA30,AD30,AG30)=0,"-",SUM(I30,L30,O30,R30,U30,X30,AA30,AD30,AG30))</f>
        <v>1</v>
      </c>
      <c r="G30" s="48">
        <f>IF(SUM(J30,M30,P30,S30,V30,Y30,AB30,AE30,AH30)=0,"-",SUM(J30,M30,P30,S30,V30,Y30,AB30,AE30,AH30))</f>
        <v>1</v>
      </c>
      <c r="H30" s="48">
        <f>IF(SUM(I30:J30)=0,"-",SUM(I30:J30))</f>
        <v>1</v>
      </c>
      <c r="I30" s="46">
        <v>1</v>
      </c>
      <c r="J30" s="46" t="s">
        <v>0</v>
      </c>
      <c r="K30" s="48" t="str">
        <f>IF(SUM(L30:M30)=0,"-",SUM(L30:M30))</f>
        <v>-</v>
      </c>
      <c r="L30" s="46" t="s">
        <v>0</v>
      </c>
      <c r="M30" s="46" t="s">
        <v>0</v>
      </c>
      <c r="N30" s="48" t="str">
        <f>IF(SUM(O30:P30)=0,"-",SUM(O30:P30))</f>
        <v>-</v>
      </c>
      <c r="O30" s="46" t="s">
        <v>0</v>
      </c>
      <c r="P30" s="46" t="s">
        <v>0</v>
      </c>
      <c r="Q30" s="48" t="str">
        <f>IF(SUM(R30:S30)=0,"-",SUM(R30:S30))</f>
        <v>-</v>
      </c>
      <c r="R30" s="46" t="s">
        <v>0</v>
      </c>
      <c r="S30" s="46" t="s">
        <v>0</v>
      </c>
      <c r="T30" s="48" t="str">
        <f>IF(SUM(U30:V30)=0,"-",SUM(U30:V30))</f>
        <v>-</v>
      </c>
      <c r="U30" s="46" t="s">
        <v>0</v>
      </c>
      <c r="V30" s="46" t="s">
        <v>0</v>
      </c>
      <c r="W30" s="48" t="str">
        <f>IF(SUM(X30:Y30)=0,"-",SUM(X30:Y30))</f>
        <v>-</v>
      </c>
      <c r="X30" s="46" t="s">
        <v>0</v>
      </c>
      <c r="Y30" s="46" t="s">
        <v>0</v>
      </c>
      <c r="Z30" s="48" t="str">
        <f>IF(SUM(AA30:AB30)=0,"-",SUM(AA30:AB30))</f>
        <v>-</v>
      </c>
      <c r="AA30" s="46" t="s">
        <v>0</v>
      </c>
      <c r="AB30" s="46" t="s">
        <v>0</v>
      </c>
      <c r="AC30" s="48">
        <f>IF(SUM(AD30:AE30)=0,"-",SUM(AD30:AE30))</f>
        <v>1</v>
      </c>
      <c r="AD30" s="46" t="s">
        <v>0</v>
      </c>
      <c r="AE30" s="46">
        <v>1</v>
      </c>
      <c r="AF30" s="48" t="str">
        <f>IF(SUM(AG30:AH30)=0,"-",SUM(AG30:AH30))</f>
        <v>-</v>
      </c>
      <c r="AG30" s="46" t="s">
        <v>0</v>
      </c>
      <c r="AH30" s="46" t="s">
        <v>0</v>
      </c>
      <c r="AI30" s="48">
        <f>IF(SUM(AJ30:AK30)=0,"-",SUM(AJ30:AK30))</f>
        <v>2</v>
      </c>
      <c r="AJ30" s="82">
        <f>IF(SUM(F30)-SUM(AM30)=0,"-",SUM(F30)-SUM(AM30))</f>
        <v>1</v>
      </c>
      <c r="AK30" s="82">
        <f>IF(SUM(G30)-SUM(AN30)=0,"-",SUM(G30)-SUM(AN30))</f>
        <v>1</v>
      </c>
      <c r="AL30" s="48" t="str">
        <f>IF(SUM(AM30:AN30)=0,"-",SUM(AM30:AN30))</f>
        <v>-</v>
      </c>
      <c r="AM30" s="46" t="s">
        <v>0</v>
      </c>
      <c r="AN30" s="46" t="s">
        <v>0</v>
      </c>
      <c r="AO30" s="47" t="str">
        <f>IF(SUM(AP30:AQ30)=0,"-",SUM(AP30:AQ30))</f>
        <v>-</v>
      </c>
      <c r="AP30" s="46" t="s">
        <v>0</v>
      </c>
      <c r="AQ30" s="46" t="s">
        <v>0</v>
      </c>
    </row>
    <row r="31" spans="1:43" s="4" customFormat="1" ht="13.5" customHeight="1" x14ac:dyDescent="0.15">
      <c r="A31" s="4" t="s">
        <v>77</v>
      </c>
    </row>
    <row r="32" spans="1:43" s="4" customFormat="1" ht="6" customHeight="1" x14ac:dyDescent="0.15"/>
    <row r="33" spans="1:43" s="4" customFormat="1" ht="17.25" customHeight="1" x14ac:dyDescent="0.25">
      <c r="V33" s="45" t="s">
        <v>76</v>
      </c>
      <c r="W33" s="44" t="s">
        <v>75</v>
      </c>
    </row>
    <row r="34" spans="1:43" s="4" customFormat="1" ht="7.5" customHeight="1" thickBot="1" x14ac:dyDescent="0.3">
      <c r="V34" s="45"/>
    </row>
    <row r="35" spans="1:43" s="4" customFormat="1" ht="12" customHeight="1" x14ac:dyDescent="0.15">
      <c r="A35" s="42" t="s">
        <v>37</v>
      </c>
      <c r="B35" s="41"/>
      <c r="C35" s="41"/>
      <c r="D35" s="41"/>
      <c r="E35" s="41"/>
      <c r="F35" s="41"/>
      <c r="G35" s="41"/>
      <c r="H35" s="81" t="s">
        <v>74</v>
      </c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8"/>
      <c r="W35" s="80" t="s">
        <v>73</v>
      </c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8"/>
      <c r="AO35" s="77" t="s">
        <v>72</v>
      </c>
      <c r="AP35" s="41"/>
      <c r="AQ35" s="76"/>
    </row>
    <row r="36" spans="1:43" s="4" customFormat="1" ht="12" customHeight="1" x14ac:dyDescent="0.15">
      <c r="A36" s="28"/>
      <c r="B36" s="27"/>
      <c r="C36" s="27"/>
      <c r="D36" s="27"/>
      <c r="E36" s="27"/>
      <c r="F36" s="27"/>
      <c r="G36" s="27"/>
      <c r="H36" s="27" t="s">
        <v>11</v>
      </c>
      <c r="I36" s="75"/>
      <c r="J36" s="75"/>
      <c r="K36" s="75"/>
      <c r="L36" s="75"/>
      <c r="M36" s="75"/>
      <c r="N36" s="27" t="s">
        <v>63</v>
      </c>
      <c r="O36" s="27"/>
      <c r="P36" s="27"/>
      <c r="Q36" s="27" t="s">
        <v>71</v>
      </c>
      <c r="R36" s="27"/>
      <c r="S36" s="27"/>
      <c r="T36" s="27" t="s">
        <v>70</v>
      </c>
      <c r="U36" s="27"/>
      <c r="V36" s="27"/>
      <c r="W36" s="28" t="s">
        <v>69</v>
      </c>
      <c r="X36" s="27"/>
      <c r="Y36" s="27"/>
      <c r="Z36" s="27" t="s">
        <v>68</v>
      </c>
      <c r="AA36" s="27"/>
      <c r="AB36" s="27"/>
      <c r="AC36" s="27" t="s">
        <v>67</v>
      </c>
      <c r="AD36" s="27"/>
      <c r="AE36" s="27"/>
      <c r="AF36" s="27" t="s">
        <v>66</v>
      </c>
      <c r="AG36" s="27"/>
      <c r="AH36" s="27"/>
      <c r="AI36" s="27" t="s">
        <v>65</v>
      </c>
      <c r="AJ36" s="27"/>
      <c r="AK36" s="27"/>
      <c r="AL36" s="27" t="s">
        <v>64</v>
      </c>
      <c r="AM36" s="27"/>
      <c r="AN36" s="73"/>
      <c r="AO36" s="74" t="s">
        <v>63</v>
      </c>
      <c r="AP36" s="27"/>
      <c r="AQ36" s="73"/>
    </row>
    <row r="37" spans="1:43" s="4" customFormat="1" ht="12" customHeight="1" x14ac:dyDescent="0.15">
      <c r="A37" s="28"/>
      <c r="B37" s="27"/>
      <c r="C37" s="27"/>
      <c r="D37" s="27"/>
      <c r="E37" s="27"/>
      <c r="F37" s="27"/>
      <c r="G37" s="27"/>
      <c r="H37" s="72" t="s">
        <v>2</v>
      </c>
      <c r="I37" s="72"/>
      <c r="J37" s="72" t="s">
        <v>62</v>
      </c>
      <c r="K37" s="72"/>
      <c r="L37" s="72" t="s">
        <v>61</v>
      </c>
      <c r="M37" s="72"/>
      <c r="N37" s="69" t="s">
        <v>2</v>
      </c>
      <c r="O37" s="69" t="s">
        <v>62</v>
      </c>
      <c r="P37" s="69" t="s">
        <v>61</v>
      </c>
      <c r="Q37" s="69" t="s">
        <v>2</v>
      </c>
      <c r="R37" s="69" t="s">
        <v>62</v>
      </c>
      <c r="S37" s="69" t="s">
        <v>61</v>
      </c>
      <c r="T37" s="69" t="s">
        <v>2</v>
      </c>
      <c r="U37" s="69" t="s">
        <v>62</v>
      </c>
      <c r="V37" s="69" t="s">
        <v>61</v>
      </c>
      <c r="W37" s="71" t="s">
        <v>2</v>
      </c>
      <c r="X37" s="69" t="s">
        <v>62</v>
      </c>
      <c r="Y37" s="69" t="s">
        <v>61</v>
      </c>
      <c r="Z37" s="69" t="s">
        <v>2</v>
      </c>
      <c r="AA37" s="69" t="s">
        <v>62</v>
      </c>
      <c r="AB37" s="69" t="s">
        <v>61</v>
      </c>
      <c r="AC37" s="69" t="s">
        <v>2</v>
      </c>
      <c r="AD37" s="69" t="s">
        <v>62</v>
      </c>
      <c r="AE37" s="69" t="s">
        <v>61</v>
      </c>
      <c r="AF37" s="69" t="s">
        <v>2</v>
      </c>
      <c r="AG37" s="69" t="s">
        <v>62</v>
      </c>
      <c r="AH37" s="69" t="s">
        <v>61</v>
      </c>
      <c r="AI37" s="69" t="s">
        <v>2</v>
      </c>
      <c r="AJ37" s="69" t="s">
        <v>62</v>
      </c>
      <c r="AK37" s="69" t="s">
        <v>61</v>
      </c>
      <c r="AL37" s="69" t="s">
        <v>2</v>
      </c>
      <c r="AM37" s="69" t="s">
        <v>62</v>
      </c>
      <c r="AN37" s="68" t="s">
        <v>61</v>
      </c>
      <c r="AO37" s="70" t="s">
        <v>2</v>
      </c>
      <c r="AP37" s="69" t="s">
        <v>62</v>
      </c>
      <c r="AQ37" s="68" t="s">
        <v>61</v>
      </c>
    </row>
    <row r="38" spans="1:43" s="4" customFormat="1" ht="13.5" customHeight="1" x14ac:dyDescent="0.15">
      <c r="A38" s="67" t="s">
        <v>60</v>
      </c>
      <c r="B38" s="67"/>
      <c r="C38" s="67"/>
      <c r="D38" s="67"/>
      <c r="E38" s="67"/>
      <c r="F38" s="67"/>
      <c r="G38" s="66"/>
      <c r="H38" s="9">
        <f>IF(SUM(H40:I45,H48,H55:I58)=0,"-",SUM(H40:I45,,H48,H55:I58))</f>
        <v>1265</v>
      </c>
      <c r="I38" s="9"/>
      <c r="J38" s="9">
        <f>IF(SUM(J40:K45,J48,J55:K58)=0,"-",SUM(J40:K45,,J48,J55:K58))</f>
        <v>853</v>
      </c>
      <c r="K38" s="9"/>
      <c r="L38" s="9">
        <f>IF(SUM(L40:M45,L48,L55:M58)=0,"-",SUM(L40:M45,,L48,L55:M58))</f>
        <v>412</v>
      </c>
      <c r="M38" s="9"/>
      <c r="N38" s="8">
        <f>IF(SUM(N40:N45,N48,N55:N58)=0,"-",SUM(N40:N45,N48,N55:N58))</f>
        <v>428</v>
      </c>
      <c r="O38" s="8">
        <f>IF(SUM(O40:O45,O48,O55:O58)=0,"-",SUM(O40:O45,O48,O55:O58))</f>
        <v>266</v>
      </c>
      <c r="P38" s="8">
        <f>IF(SUM(P40:P45,P48,P55:P58)=0,"-",SUM(P40:P45,P48,P55:P58))</f>
        <v>162</v>
      </c>
      <c r="Q38" s="8">
        <f>IF(SUM(Q40:Q45,Q48,Q55:Q58)=0,"-",SUM(Q40:Q45,Q48,Q55:Q58))</f>
        <v>146</v>
      </c>
      <c r="R38" s="8">
        <f>IF(SUM(R40:R45,R48,R55:R58)=0,"-",SUM(R40:R45,R48,R55:R58))</f>
        <v>105</v>
      </c>
      <c r="S38" s="8">
        <f>IF(SUM(S40:S45,S48,S55:S58)=0,"-",SUM(S40:S45,S48,S55:S58))</f>
        <v>41</v>
      </c>
      <c r="T38" s="8">
        <f>IF(SUM(T40:T45,T48,T55:T58)=0,"-",SUM(T40:T45,T48,T55:T58))</f>
        <v>370</v>
      </c>
      <c r="U38" s="8">
        <f>IF(SUM(U40:U45,U48,U55:U58)=0,"-",SUM(U40:U45,U48,U55:U58))</f>
        <v>335</v>
      </c>
      <c r="V38" s="8">
        <f>IF(SUM(V40:V45,V48,V55:V58)=0,"-",SUM(V40:V45,V48,V55:V58))</f>
        <v>35</v>
      </c>
      <c r="W38" s="8">
        <f>IF(SUM(W40:W45,W48,W55:W58)=0,"-",SUM(W40:W45,W48,W55:W58))</f>
        <v>127</v>
      </c>
      <c r="X38" s="8">
        <f>IF(SUM(X40:X45,X48,X55:X58)=0,"-",SUM(X40:X45,X48,X55:X58))</f>
        <v>62</v>
      </c>
      <c r="Y38" s="8">
        <f>IF(SUM(Y40:Y45,Y48,Y55:Y58)=0,"-",SUM(Y40:Y45,Y48,Y55:Y58))</f>
        <v>65</v>
      </c>
      <c r="Z38" s="8">
        <f>IF(SUM(Z40:Z45,Z48,Z55:Z58)=0,"-",SUM(Z40:Z45,Z48,Z55:Z58))</f>
        <v>39</v>
      </c>
      <c r="AA38" s="8">
        <f>IF(SUM(AA40:AA45,AA48,AA55:AA58)=0,"-",SUM(AA40:AA45,AA48,AA55:AA58))</f>
        <v>35</v>
      </c>
      <c r="AB38" s="8">
        <f>IF(SUM(AB40:AB45,AB48,AB55:AB58)=0,"-",SUM(AB40:AB45,AB48,AB55:AB58))</f>
        <v>4</v>
      </c>
      <c r="AC38" s="8">
        <f>IF(SUM(AC40:AC45,AC48,AC55:AC58)=0,"-",SUM(AC40:AC45,AC48,AC55:AC58))</f>
        <v>57</v>
      </c>
      <c r="AD38" s="8">
        <f>IF(SUM(AD40:AD45,AD48,AD55:AD58)=0,"-",SUM(AD40:AD45,AD48,AD55:AD58))</f>
        <v>17</v>
      </c>
      <c r="AE38" s="8">
        <f>IF(SUM(AE40:AE45,AE48,AE55:AE58)=0,"-",SUM(AE40:AE45,AE48,AE55:AE58))</f>
        <v>40</v>
      </c>
      <c r="AF38" s="8">
        <f>IF(SUM(AF40:AF45,AF48,AF55:AF58)=0,"-",SUM(AF40:AF45,AF48,AF55:AF58))</f>
        <v>1</v>
      </c>
      <c r="AG38" s="8" t="str">
        <f>IF(SUM(AG40:AG45,AG48,AG55:AG58)=0,"-",SUM(AG40:AG45,AG48,AG55:AG58))</f>
        <v>-</v>
      </c>
      <c r="AH38" s="8">
        <f>IF(SUM(AH40:AH45,AH48,AH55:AH58)=0,"-",SUM(AH40:AH45,AH48,AH55:AH58))</f>
        <v>1</v>
      </c>
      <c r="AI38" s="8">
        <f>IF(SUM(AI40:AI45,AI48,AI55:AI58)=0,"-",SUM(AI40:AI45,AI48,AI55:AI58))</f>
        <v>22</v>
      </c>
      <c r="AJ38" s="8">
        <f>IF(SUM(AJ40:AJ45,AJ48,AJ55:AJ58)=0,"-",SUM(AJ40:AJ45,AJ48,AJ55:AJ58))</f>
        <v>5</v>
      </c>
      <c r="AK38" s="8">
        <f>IF(SUM(AK40:AK45,AK48,AK55:AK58)=0,"-",SUM(AK40:AK45,AK48,AK55:AK58))</f>
        <v>17</v>
      </c>
      <c r="AL38" s="8">
        <f>IF(SUM(AL40:AL45,AL48,AL55:AL58)=0,"-",SUM(AL40:AL45,AL48,AL55:AL58))</f>
        <v>75</v>
      </c>
      <c r="AM38" s="8">
        <f>IF(SUM(AM40:AM45,AM48,AM55:AM58)=0,"-",SUM(AM40:AM45,AM48,AM55:AM58))</f>
        <v>28</v>
      </c>
      <c r="AN38" s="8">
        <f>IF(SUM(AN40:AN45,AN48,AN55:AN58)=0,"-",SUM(AN40:AN45,AN48,AN55:AN58))</f>
        <v>47</v>
      </c>
      <c r="AO38" s="65">
        <f>IF(SUM(AO40:AO45,AO48,AO55:AO58)=0,"-",SUM(AO40:AO45,AO48,AO55:AO58))</f>
        <v>54</v>
      </c>
      <c r="AP38" s="6">
        <f>IF(SUM(AP40:AP45,AP48,AP55:AP58)=0,"-",SUM(AP40:AP45,AP48,AP55:AP58))</f>
        <v>24</v>
      </c>
      <c r="AQ38" s="6">
        <f>IF(SUM(AQ40:AQ45,AQ48,AQ55:AQ58)=0,"-",SUM(AQ40:AQ45,AQ48,AQ55:AQ58))</f>
        <v>30</v>
      </c>
    </row>
    <row r="39" spans="1:43" s="4" customFormat="1" ht="8.15" customHeight="1" x14ac:dyDescent="0.15">
      <c r="A39" s="5"/>
      <c r="B39" s="5"/>
      <c r="C39" s="5"/>
      <c r="D39" s="5"/>
      <c r="E39" s="5"/>
      <c r="F39" s="5"/>
      <c r="G39" s="60"/>
      <c r="H39" s="9"/>
      <c r="I39" s="9"/>
      <c r="J39" s="9"/>
      <c r="K39" s="9"/>
      <c r="L39" s="9"/>
      <c r="M39" s="9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6"/>
      <c r="AO39" s="54"/>
      <c r="AP39" s="6"/>
      <c r="AQ39" s="6"/>
    </row>
    <row r="40" spans="1:43" s="4" customFormat="1" ht="12" customHeight="1" x14ac:dyDescent="0.15">
      <c r="A40" s="62" t="s">
        <v>59</v>
      </c>
      <c r="B40" s="62"/>
      <c r="C40" s="62"/>
      <c r="D40" s="62"/>
      <c r="E40" s="62"/>
      <c r="F40" s="62"/>
      <c r="G40" s="61"/>
      <c r="H40" s="9">
        <f>IF(SUM(J40:M40)=0,"-",SUM(J40:M40))</f>
        <v>160</v>
      </c>
      <c r="I40" s="9"/>
      <c r="J40" s="56">
        <f>IF(SUM(O40,R40,U40,X40,AA40,AD40,AG40,AJ40,AM40)=0,"-",SUM(O40,R40,U40,X40,AA40,AD40,AG40,AJ40,AM40))</f>
        <v>139</v>
      </c>
      <c r="K40" s="56"/>
      <c r="L40" s="56">
        <f>IF(SUM(P40,S40,V40,Y40,AB40,AE40,AH40,AK40,AN40)=0,"-",SUM(P40,S40,V40,Y40,AB40,AE40,AH40,AK40,AN40))</f>
        <v>21</v>
      </c>
      <c r="M40" s="56"/>
      <c r="N40" s="8">
        <f>IF(SUM(O40:P40)=0,"-",SUM(O40:P40))</f>
        <v>15</v>
      </c>
      <c r="O40" s="55">
        <v>10</v>
      </c>
      <c r="P40" s="55">
        <v>5</v>
      </c>
      <c r="Q40" s="8">
        <f>IF(SUM(R40:S40)=0,"-",SUM(R40:S40))</f>
        <v>19</v>
      </c>
      <c r="R40" s="55">
        <v>15</v>
      </c>
      <c r="S40" s="55">
        <v>4</v>
      </c>
      <c r="T40" s="8">
        <f>IF(SUM(U40:V40)=0,"-",SUM(U40:V40))</f>
        <v>115</v>
      </c>
      <c r="U40" s="55">
        <v>106</v>
      </c>
      <c r="V40" s="55">
        <v>9</v>
      </c>
      <c r="W40" s="8">
        <f>IF(SUM(X40:Y40)=0,"-",SUM(X40:Y40))</f>
        <v>6</v>
      </c>
      <c r="X40" s="55">
        <v>6</v>
      </c>
      <c r="Y40" s="55" t="s">
        <v>0</v>
      </c>
      <c r="Z40" s="8">
        <f>IF(SUM(AA40:AB40)=0,"-",SUM(AA40:AB40))</f>
        <v>2</v>
      </c>
      <c r="AA40" s="55">
        <v>2</v>
      </c>
      <c r="AB40" s="55" t="s">
        <v>0</v>
      </c>
      <c r="AC40" s="8">
        <f>IF(SUM(AD40:AE40)=0,"-",SUM(AD40:AE40))</f>
        <v>1</v>
      </c>
      <c r="AD40" s="55" t="s">
        <v>0</v>
      </c>
      <c r="AE40" s="55">
        <v>1</v>
      </c>
      <c r="AF40" s="8">
        <f>IF(SUM(AG40:AH40)=0,"-",SUM(AG40:AH40))</f>
        <v>1</v>
      </c>
      <c r="AG40" s="55" t="s">
        <v>0</v>
      </c>
      <c r="AH40" s="55">
        <v>1</v>
      </c>
      <c r="AI40" s="8">
        <f>IF(SUM(AJ40:AK40)=0,"-",SUM(AJ40:AK40))</f>
        <v>1</v>
      </c>
      <c r="AJ40" s="55" t="s">
        <v>0</v>
      </c>
      <c r="AK40" s="55">
        <v>1</v>
      </c>
      <c r="AL40" s="8" t="str">
        <f>IF(SUM(AM40:AN40)=0,"-",SUM(AM40:AN40))</f>
        <v>-</v>
      </c>
      <c r="AM40" s="55" t="s">
        <v>0</v>
      </c>
      <c r="AN40" s="55" t="s">
        <v>0</v>
      </c>
      <c r="AO40" s="54">
        <f>IF(SUM(AP40:AQ40)=0,"-",SUM(AP40:AQ40))</f>
        <v>5</v>
      </c>
      <c r="AP40" s="53">
        <v>4</v>
      </c>
      <c r="AQ40" s="53">
        <v>1</v>
      </c>
    </row>
    <row r="41" spans="1:43" s="4" customFormat="1" ht="12" customHeight="1" x14ac:dyDescent="0.15">
      <c r="A41" s="62" t="s">
        <v>58</v>
      </c>
      <c r="B41" s="62"/>
      <c r="C41" s="62"/>
      <c r="D41" s="62"/>
      <c r="E41" s="62"/>
      <c r="F41" s="62"/>
      <c r="G41" s="61"/>
      <c r="H41" s="9">
        <f>IF(SUM(J41:M41)=0,"-",SUM(J41:M41))</f>
        <v>107</v>
      </c>
      <c r="I41" s="9"/>
      <c r="J41" s="56">
        <f>IF(SUM(O41,R41,U41,X41,AA41,AD41,AG41,AJ41,AM41)=0,"-",SUM(O41,R41,U41,X41,AA41,AD41,AG41,AJ41,AM41))</f>
        <v>18</v>
      </c>
      <c r="K41" s="56"/>
      <c r="L41" s="56">
        <f>IF(SUM(P41,S41,V41,Y41,AB41,AE41,AH41,AK41,AN41)=0,"-",SUM(P41,S41,V41,Y41,AB41,AE41,AH41,AK41,AN41))</f>
        <v>89</v>
      </c>
      <c r="M41" s="56"/>
      <c r="N41" s="8">
        <f>IF(SUM(O41:P41)=0,"-",SUM(O41:P41))</f>
        <v>35</v>
      </c>
      <c r="O41" s="55">
        <v>5</v>
      </c>
      <c r="P41" s="55">
        <v>30</v>
      </c>
      <c r="Q41" s="8">
        <f>IF(SUM(R41:S41)=0,"-",SUM(R41:S41))</f>
        <v>4</v>
      </c>
      <c r="R41" s="55">
        <v>3</v>
      </c>
      <c r="S41" s="55">
        <v>1</v>
      </c>
      <c r="T41" s="8">
        <f>IF(SUM(U41:V41)=0,"-",SUM(U41:V41))</f>
        <v>13</v>
      </c>
      <c r="U41" s="55">
        <v>6</v>
      </c>
      <c r="V41" s="55">
        <v>7</v>
      </c>
      <c r="W41" s="8">
        <f>IF(SUM(X41:Y41)=0,"-",SUM(X41:Y41))</f>
        <v>35</v>
      </c>
      <c r="X41" s="55">
        <v>1</v>
      </c>
      <c r="Y41" s="55">
        <v>34</v>
      </c>
      <c r="Z41" s="8">
        <f>IF(SUM(AA41:AB41)=0,"-",SUM(AA41:AB41))</f>
        <v>1</v>
      </c>
      <c r="AA41" s="55" t="s">
        <v>0</v>
      </c>
      <c r="AB41" s="55">
        <v>1</v>
      </c>
      <c r="AC41" s="8">
        <f>IF(SUM(AD41:AE41)=0,"-",SUM(AD41:AE41))</f>
        <v>2</v>
      </c>
      <c r="AD41" s="55" t="s">
        <v>0</v>
      </c>
      <c r="AE41" s="55">
        <v>2</v>
      </c>
      <c r="AF41" s="8" t="str">
        <f>IF(SUM(AG41:AH41)=0,"-",SUM(AG41:AH41))</f>
        <v>-</v>
      </c>
      <c r="AG41" s="55" t="s">
        <v>0</v>
      </c>
      <c r="AH41" s="55" t="s">
        <v>0</v>
      </c>
      <c r="AI41" s="8">
        <f>IF(SUM(AJ41:AK41)=0,"-",SUM(AJ41:AK41))</f>
        <v>1</v>
      </c>
      <c r="AJ41" s="55" t="s">
        <v>0</v>
      </c>
      <c r="AK41" s="55">
        <v>1</v>
      </c>
      <c r="AL41" s="8">
        <f>IF(SUM(AM41:AN41)=0,"-",SUM(AM41:AN41))</f>
        <v>16</v>
      </c>
      <c r="AM41" s="55">
        <v>3</v>
      </c>
      <c r="AN41" s="55">
        <v>13</v>
      </c>
      <c r="AO41" s="54">
        <f>IF(SUM(AP41:AQ41)=0,"-",SUM(AP41:AQ41))</f>
        <v>4</v>
      </c>
      <c r="AP41" s="53" t="s">
        <v>0</v>
      </c>
      <c r="AQ41" s="53">
        <v>4</v>
      </c>
    </row>
    <row r="42" spans="1:43" s="4" customFormat="1" ht="12" customHeight="1" x14ac:dyDescent="0.15">
      <c r="A42" s="62" t="s">
        <v>57</v>
      </c>
      <c r="B42" s="62"/>
      <c r="C42" s="62"/>
      <c r="D42" s="62"/>
      <c r="E42" s="62"/>
      <c r="F42" s="62"/>
      <c r="G42" s="61"/>
      <c r="H42" s="9">
        <f>IF(SUM(J42:M42)=0,"-",SUM(J42:M42))</f>
        <v>86</v>
      </c>
      <c r="I42" s="9"/>
      <c r="J42" s="56">
        <f>IF(SUM(O42,R42,U42,X42,AA42,AD42,AG42,AJ42,AM42)=0,"-",SUM(O42,R42,U42,X42,AA42,AD42,AG42,AJ42,AM42))</f>
        <v>38</v>
      </c>
      <c r="K42" s="56"/>
      <c r="L42" s="56">
        <f>IF(SUM(P42,S42,V42,Y42,AB42,AE42,AH42,AK42,AN42)=0,"-",SUM(P42,S42,V42,Y42,AB42,AE42,AH42,AK42,AN42))</f>
        <v>48</v>
      </c>
      <c r="M42" s="56"/>
      <c r="N42" s="8">
        <f>IF(SUM(O42:P42)=0,"-",SUM(O42:P42))</f>
        <v>47</v>
      </c>
      <c r="O42" s="55">
        <v>18</v>
      </c>
      <c r="P42" s="55">
        <v>29</v>
      </c>
      <c r="Q42" s="8">
        <f>IF(SUM(R42:S42)=0,"-",SUM(R42:S42))</f>
        <v>11</v>
      </c>
      <c r="R42" s="55">
        <v>7</v>
      </c>
      <c r="S42" s="55">
        <v>4</v>
      </c>
      <c r="T42" s="8">
        <f>IF(SUM(U42:V42)=0,"-",SUM(U42:V42))</f>
        <v>2</v>
      </c>
      <c r="U42" s="55">
        <v>2</v>
      </c>
      <c r="V42" s="55" t="s">
        <v>0</v>
      </c>
      <c r="W42" s="8">
        <f>IF(SUM(X42:Y42)=0,"-",SUM(X42:Y42))</f>
        <v>15</v>
      </c>
      <c r="X42" s="55">
        <v>9</v>
      </c>
      <c r="Y42" s="55">
        <v>6</v>
      </c>
      <c r="Z42" s="8">
        <f>IF(SUM(AA42:AB42)=0,"-",SUM(AA42:AB42))</f>
        <v>3</v>
      </c>
      <c r="AA42" s="55">
        <v>2</v>
      </c>
      <c r="AB42" s="55">
        <v>1</v>
      </c>
      <c r="AC42" s="8">
        <f>IF(SUM(AD42:AE42)=0,"-",SUM(AD42:AE42))</f>
        <v>3</v>
      </c>
      <c r="AD42" s="55" t="s">
        <v>0</v>
      </c>
      <c r="AE42" s="55">
        <v>3</v>
      </c>
      <c r="AF42" s="8" t="str">
        <f>IF(SUM(AG42:AH42)=0,"-",SUM(AG42:AH42))</f>
        <v>-</v>
      </c>
      <c r="AG42" s="55" t="s">
        <v>0</v>
      </c>
      <c r="AH42" s="55" t="s">
        <v>0</v>
      </c>
      <c r="AI42" s="8" t="str">
        <f>IF(SUM(AJ42:AK42)=0,"-",SUM(AJ42:AK42))</f>
        <v>-</v>
      </c>
      <c r="AJ42" s="55" t="s">
        <v>0</v>
      </c>
      <c r="AK42" s="55" t="s">
        <v>0</v>
      </c>
      <c r="AL42" s="8">
        <f>IF(SUM(AM42:AN42)=0,"-",SUM(AM42:AN42))</f>
        <v>5</v>
      </c>
      <c r="AM42" s="55" t="s">
        <v>0</v>
      </c>
      <c r="AN42" s="55">
        <v>5</v>
      </c>
      <c r="AO42" s="54">
        <f>IF(SUM(AP42:AQ42)=0,"-",SUM(AP42:AQ42))</f>
        <v>6</v>
      </c>
      <c r="AP42" s="53">
        <v>1</v>
      </c>
      <c r="AQ42" s="53">
        <v>5</v>
      </c>
    </row>
    <row r="43" spans="1:43" s="4" customFormat="1" ht="12" customHeight="1" x14ac:dyDescent="0.15">
      <c r="A43" s="62" t="s">
        <v>56</v>
      </c>
      <c r="B43" s="62"/>
      <c r="C43" s="62"/>
      <c r="D43" s="62"/>
      <c r="E43" s="62"/>
      <c r="F43" s="62"/>
      <c r="G43" s="61"/>
      <c r="H43" s="9">
        <f>IF(SUM(J43:M43)=0,"-",SUM(J43:M43))</f>
        <v>172</v>
      </c>
      <c r="I43" s="9"/>
      <c r="J43" s="56">
        <f>IF(SUM(O43,R43,U43,X43,AA43,AD43,AG43,AJ43,AM43)=0,"-",SUM(O43,R43,U43,X43,AA43,AD43,AG43,AJ43,AM43))</f>
        <v>51</v>
      </c>
      <c r="K43" s="56"/>
      <c r="L43" s="56">
        <f>IF(SUM(P43,S43,V43,Y43,AB43,AE43,AH43,AK43,AN43)=0,"-",SUM(P43,S43,V43,Y43,AB43,AE43,AH43,AK43,AN43))</f>
        <v>121</v>
      </c>
      <c r="M43" s="56"/>
      <c r="N43" s="8">
        <f>IF(SUM(O43:P43)=0,"-",SUM(O43:P43))</f>
        <v>65</v>
      </c>
      <c r="O43" s="55">
        <v>14</v>
      </c>
      <c r="P43" s="55">
        <v>51</v>
      </c>
      <c r="Q43" s="8">
        <f>IF(SUM(R43:S43)=0,"-",SUM(R43:S43))</f>
        <v>14</v>
      </c>
      <c r="R43" s="55">
        <v>6</v>
      </c>
      <c r="S43" s="55">
        <v>8</v>
      </c>
      <c r="T43" s="8">
        <f>IF(SUM(U43:V43)=0,"-",SUM(U43:V43))</f>
        <v>5</v>
      </c>
      <c r="U43" s="55">
        <v>3</v>
      </c>
      <c r="V43" s="55">
        <v>2</v>
      </c>
      <c r="W43" s="8">
        <f>IF(SUM(X43:Y43)=0,"-",SUM(X43:Y43))</f>
        <v>12</v>
      </c>
      <c r="X43" s="55">
        <v>2</v>
      </c>
      <c r="Y43" s="55">
        <v>10</v>
      </c>
      <c r="Z43" s="8">
        <f>IF(SUM(AA43:AB43)=0,"-",SUM(AA43:AB43))</f>
        <v>3</v>
      </c>
      <c r="AA43" s="55">
        <v>2</v>
      </c>
      <c r="AB43" s="55">
        <v>1</v>
      </c>
      <c r="AC43" s="8">
        <f>IF(SUM(AD43:AE43)=0,"-",SUM(AD43:AE43))</f>
        <v>32</v>
      </c>
      <c r="AD43" s="55">
        <v>13</v>
      </c>
      <c r="AE43" s="55">
        <v>19</v>
      </c>
      <c r="AF43" s="8" t="str">
        <f>IF(SUM(AG43:AH43)=0,"-",SUM(AG43:AH43))</f>
        <v>-</v>
      </c>
      <c r="AG43" s="55" t="s">
        <v>0</v>
      </c>
      <c r="AH43" s="55" t="s">
        <v>0</v>
      </c>
      <c r="AI43" s="8">
        <f>IF(SUM(AJ43:AK43)=0,"-",SUM(AJ43:AK43))</f>
        <v>16</v>
      </c>
      <c r="AJ43" s="55">
        <v>2</v>
      </c>
      <c r="AK43" s="55">
        <v>14</v>
      </c>
      <c r="AL43" s="8">
        <f>IF(SUM(AM43:AN43)=0,"-",SUM(AM43:AN43))</f>
        <v>25</v>
      </c>
      <c r="AM43" s="55">
        <v>9</v>
      </c>
      <c r="AN43" s="55">
        <v>16</v>
      </c>
      <c r="AO43" s="54">
        <f>IF(SUM(AP43:AQ43)=0,"-",SUM(AP43:AQ43))</f>
        <v>20</v>
      </c>
      <c r="AP43" s="53">
        <v>6</v>
      </c>
      <c r="AQ43" s="53">
        <v>14</v>
      </c>
    </row>
    <row r="44" spans="1:43" s="4" customFormat="1" ht="12" customHeight="1" x14ac:dyDescent="0.15">
      <c r="A44" s="62" t="s">
        <v>55</v>
      </c>
      <c r="B44" s="62"/>
      <c r="C44" s="62"/>
      <c r="D44" s="62"/>
      <c r="E44" s="62"/>
      <c r="F44" s="62"/>
      <c r="G44" s="61"/>
      <c r="H44" s="9">
        <f>IF(SUM(J44:M44)=0,"-",SUM(J44:M44))</f>
        <v>131</v>
      </c>
      <c r="I44" s="9"/>
      <c r="J44" s="56">
        <f>IF(SUM(O44,R44,U44,X44,AA44,AD44,AG44,AJ44,AM44)=0,"-",SUM(O44,R44,U44,X44,AA44,AD44,AG44,AJ44,AM44))</f>
        <v>105</v>
      </c>
      <c r="K44" s="56"/>
      <c r="L44" s="56">
        <f>IF(SUM(P44,S44,V44,Y44,AB44,AE44,AH44,AK44,AN44)=0,"-",SUM(P44,S44,V44,Y44,AB44,AE44,AH44,AK44,AN44))</f>
        <v>26</v>
      </c>
      <c r="M44" s="56"/>
      <c r="N44" s="8">
        <f>IF(SUM(O44:P44)=0,"-",SUM(O44:P44))</f>
        <v>74</v>
      </c>
      <c r="O44" s="55">
        <v>59</v>
      </c>
      <c r="P44" s="55">
        <v>15</v>
      </c>
      <c r="Q44" s="8">
        <f>IF(SUM(R44:S44)=0,"-",SUM(R44:S44))</f>
        <v>14</v>
      </c>
      <c r="R44" s="55">
        <v>11</v>
      </c>
      <c r="S44" s="55">
        <v>3</v>
      </c>
      <c r="T44" s="8">
        <f>IF(SUM(U44:V44)=0,"-",SUM(U44:V44))</f>
        <v>15</v>
      </c>
      <c r="U44" s="55">
        <v>13</v>
      </c>
      <c r="V44" s="55">
        <v>2</v>
      </c>
      <c r="W44" s="8">
        <f>IF(SUM(X44:Y44)=0,"-",SUM(X44:Y44))</f>
        <v>11</v>
      </c>
      <c r="X44" s="55">
        <v>9</v>
      </c>
      <c r="Y44" s="55">
        <v>2</v>
      </c>
      <c r="Z44" s="8">
        <f>IF(SUM(AA44:AB44)=0,"-",SUM(AA44:AB44))</f>
        <v>6</v>
      </c>
      <c r="AA44" s="55">
        <v>6</v>
      </c>
      <c r="AB44" s="55" t="s">
        <v>0</v>
      </c>
      <c r="AC44" s="8">
        <f>IF(SUM(AD44:AE44)=0,"-",SUM(AD44:AE44))</f>
        <v>5</v>
      </c>
      <c r="AD44" s="55">
        <v>3</v>
      </c>
      <c r="AE44" s="55">
        <v>2</v>
      </c>
      <c r="AF44" s="8" t="str">
        <f>IF(SUM(AG44:AH44)=0,"-",SUM(AG44:AH44))</f>
        <v>-</v>
      </c>
      <c r="AG44" s="55" t="s">
        <v>0</v>
      </c>
      <c r="AH44" s="55" t="s">
        <v>0</v>
      </c>
      <c r="AI44" s="8">
        <f>IF(SUM(AJ44:AK44)=0,"-",SUM(AJ44:AK44))</f>
        <v>3</v>
      </c>
      <c r="AJ44" s="55">
        <v>2</v>
      </c>
      <c r="AK44" s="55">
        <v>1</v>
      </c>
      <c r="AL44" s="8">
        <f>IF(SUM(AM44:AN44)=0,"-",SUM(AM44:AN44))</f>
        <v>3</v>
      </c>
      <c r="AM44" s="55">
        <v>2</v>
      </c>
      <c r="AN44" s="55">
        <v>1</v>
      </c>
      <c r="AO44" s="54">
        <f>IF(SUM(AP44:AQ44)=0,"-",SUM(AP44:AQ44))</f>
        <v>1</v>
      </c>
      <c r="AP44" s="53">
        <v>1</v>
      </c>
      <c r="AQ44" s="53" t="s">
        <v>0</v>
      </c>
    </row>
    <row r="45" spans="1:43" s="4" customFormat="1" ht="12" customHeight="1" x14ac:dyDescent="0.15">
      <c r="A45" s="62" t="s">
        <v>54</v>
      </c>
      <c r="B45" s="62"/>
      <c r="C45" s="62"/>
      <c r="D45" s="62"/>
      <c r="E45" s="62"/>
      <c r="F45" s="62"/>
      <c r="G45" s="61"/>
      <c r="H45" s="9">
        <f>IF(SUM(H46:H47)=0,"-",SUM(H46:H47))</f>
        <v>11</v>
      </c>
      <c r="I45" s="9" t="str">
        <f>IF(SUM(I46:I47)=0,"-",SUM(I46:I47))</f>
        <v>-</v>
      </c>
      <c r="J45" s="56">
        <f>IF(SUM(J46:J47)=0,"-",SUM(J46:J47))</f>
        <v>8</v>
      </c>
      <c r="K45" s="56" t="str">
        <f>IF(SUM(K46:K47)=0,"-",SUM(K46:K47))</f>
        <v>-</v>
      </c>
      <c r="L45" s="56">
        <f>IF(SUM(L46:L47)=0,"-",SUM(L46:L47))</f>
        <v>3</v>
      </c>
      <c r="M45" s="56" t="str">
        <f>IF(SUM(M46:M47)=0,"-",SUM(M46:M47))</f>
        <v>-</v>
      </c>
      <c r="N45" s="8">
        <f>IF(SUM(N46:N47)=0,"-",SUM(N46:N47))</f>
        <v>3</v>
      </c>
      <c r="O45" s="55">
        <f>IF(SUM(O46:O47)=0,"-",SUM(O46:O47))</f>
        <v>3</v>
      </c>
      <c r="P45" s="55" t="str">
        <f>IF(SUM(P46:P47)=0,"-",SUM(P46:P47))</f>
        <v>-</v>
      </c>
      <c r="Q45" s="8">
        <f>IF(SUM(Q46:Q47)=0,"-",SUM(Q46:Q47))</f>
        <v>8</v>
      </c>
      <c r="R45" s="55">
        <f>IF(SUM(R46:R47)=0,"-",SUM(R46:R47))</f>
        <v>5</v>
      </c>
      <c r="S45" s="55">
        <f>IF(SUM(S46:S47)=0,"-",SUM(S46:S47))</f>
        <v>3</v>
      </c>
      <c r="T45" s="8" t="str">
        <f>IF(SUM(T46:T47)=0,"-",SUM(T46:T47))</f>
        <v>-</v>
      </c>
      <c r="U45" s="55" t="str">
        <f>IF(SUM(U46:U47)=0,"-",SUM(U46:U47))</f>
        <v>-</v>
      </c>
      <c r="V45" s="55" t="str">
        <f>IF(SUM(V46:V47)=0,"-",SUM(V46:V47))</f>
        <v>-</v>
      </c>
      <c r="W45" s="8" t="str">
        <f>IF(SUM(W46:W47)=0,"-",SUM(W46:W47))</f>
        <v>-</v>
      </c>
      <c r="X45" s="55" t="str">
        <f>IF(SUM(X46:X47)=0,"-",SUM(X46:X47))</f>
        <v>-</v>
      </c>
      <c r="Y45" s="55" t="str">
        <f>IF(SUM(Y46:Y47)=0,"-",SUM(Y46:Y47))</f>
        <v>-</v>
      </c>
      <c r="Z45" s="8" t="str">
        <f>IF(SUM(Z46:Z47)=0,"-",SUM(Z46:Z47))</f>
        <v>-</v>
      </c>
      <c r="AA45" s="55" t="str">
        <f>IF(SUM(AA46:AA47)=0,"-",SUM(AA46:AA47))</f>
        <v>-</v>
      </c>
      <c r="AB45" s="55" t="str">
        <f>IF(SUM(AB46:AB47)=0,"-",SUM(AB46:AB47))</f>
        <v>-</v>
      </c>
      <c r="AC45" s="8" t="str">
        <f>IF(SUM(AC46:AC47)=0,"-",SUM(AC46:AC47))</f>
        <v>-</v>
      </c>
      <c r="AD45" s="55" t="str">
        <f>IF(SUM(AD46:AD47)=0,"-",SUM(AD46:AD47))</f>
        <v>-</v>
      </c>
      <c r="AE45" s="55" t="str">
        <f>IF(SUM(AE46:AE47)=0,"-",SUM(AE46:AE47))</f>
        <v>-</v>
      </c>
      <c r="AF45" s="8" t="str">
        <f>IF(SUM(AF46:AF47)=0,"-",SUM(AF46:AF47))</f>
        <v>-</v>
      </c>
      <c r="AG45" s="55" t="str">
        <f>IF(SUM(AG46:AG47)=0,"-",SUM(AG46:AG47))</f>
        <v>-</v>
      </c>
      <c r="AH45" s="55" t="str">
        <f>IF(SUM(AH46:AH47)=0,"-",SUM(AH46:AH47))</f>
        <v>-</v>
      </c>
      <c r="AI45" s="8" t="str">
        <f>IF(SUM(AI46:AI47)=0,"-",SUM(AI46:AI47))</f>
        <v>-</v>
      </c>
      <c r="AJ45" s="55" t="str">
        <f>IF(SUM(AJ46:AJ47)=0,"-",SUM(AJ46:AJ47))</f>
        <v>-</v>
      </c>
      <c r="AK45" s="55" t="str">
        <f>IF(SUM(AK46:AK47)=0,"-",SUM(AK46:AK47))</f>
        <v>-</v>
      </c>
      <c r="AL45" s="8" t="str">
        <f>IF(SUM(AL46:AL47)=0,"-",SUM(AL46:AL47))</f>
        <v>-</v>
      </c>
      <c r="AM45" s="55" t="str">
        <f>IF(SUM(AM46:AM47)=0,"-",SUM(AM46:AM47))</f>
        <v>-</v>
      </c>
      <c r="AN45" s="55" t="str">
        <f>IF(SUM(AN46:AN47)=0,"-",SUM(AN46:AN47))</f>
        <v>-</v>
      </c>
      <c r="AO45" s="54" t="str">
        <f>IF(SUM(AP45:AQ45)=0,"-",SUM(AP45:AQ45))</f>
        <v>-</v>
      </c>
      <c r="AP45" s="53" t="str">
        <f>IF(SUM(AP46:AP47)=0,"-",SUM(AP46:AP47))</f>
        <v>-</v>
      </c>
      <c r="AQ45" s="53" t="str">
        <f>IF(SUM(AQ46:AQ47)=0,"-",SUM(AQ46:AQ47))</f>
        <v>-</v>
      </c>
    </row>
    <row r="46" spans="1:43" s="4" customFormat="1" ht="12" customHeight="1" x14ac:dyDescent="0.15">
      <c r="A46" s="5"/>
      <c r="B46" s="62" t="s">
        <v>53</v>
      </c>
      <c r="C46" s="62"/>
      <c r="D46" s="62"/>
      <c r="E46" s="62"/>
      <c r="F46" s="62"/>
      <c r="G46" s="61"/>
      <c r="H46" s="9">
        <f>IF(SUM(J46:M46)=0,"-",SUM(J46:M46))</f>
        <v>11</v>
      </c>
      <c r="I46" s="9"/>
      <c r="J46" s="56">
        <f>IF(SUM(O46,R46,U46,X46,AA46,AD46,AG46,AJ46,AM46)=0,"-",SUM(O46,R46,U46,X46,AA46,AD46,AG46,AJ46,AM46))</f>
        <v>8</v>
      </c>
      <c r="K46" s="56"/>
      <c r="L46" s="56">
        <f>IF(SUM(P46,S46,V46,Y46,AB46,AE46,AH46,AK46,AN46)=0,"-",SUM(P46,S46,V46,Y46,AB46,AE46,AH46,AK46,AN46))</f>
        <v>3</v>
      </c>
      <c r="M46" s="56"/>
      <c r="N46" s="8">
        <f>IF(SUM(O46:P46)=0,"-",SUM(O46:P46))</f>
        <v>3</v>
      </c>
      <c r="O46" s="55">
        <v>3</v>
      </c>
      <c r="P46" s="55" t="s">
        <v>0</v>
      </c>
      <c r="Q46" s="8">
        <f>IF(SUM(R46:S46)=0,"-",SUM(R46:S46))</f>
        <v>8</v>
      </c>
      <c r="R46" s="55">
        <v>5</v>
      </c>
      <c r="S46" s="55">
        <v>3</v>
      </c>
      <c r="T46" s="8" t="str">
        <f>IF(SUM(U46:V46)=0,"-",SUM(U46:V46))</f>
        <v>-</v>
      </c>
      <c r="U46" s="55" t="s">
        <v>0</v>
      </c>
      <c r="V46" s="55" t="s">
        <v>0</v>
      </c>
      <c r="W46" s="8" t="str">
        <f>IF(SUM(X46:Y46)=0,"-",SUM(X46:Y46))</f>
        <v>-</v>
      </c>
      <c r="X46" s="55" t="s">
        <v>0</v>
      </c>
      <c r="Y46" s="55" t="s">
        <v>0</v>
      </c>
      <c r="Z46" s="8" t="str">
        <f>IF(SUM(AA46:AB46)=0,"-",SUM(AA46:AB46))</f>
        <v>-</v>
      </c>
      <c r="AA46" s="55" t="s">
        <v>0</v>
      </c>
      <c r="AB46" s="55" t="s">
        <v>0</v>
      </c>
      <c r="AC46" s="8" t="str">
        <f>IF(SUM(AD46:AE46)=0,"-",SUM(AD46:AE46))</f>
        <v>-</v>
      </c>
      <c r="AD46" s="55" t="s">
        <v>0</v>
      </c>
      <c r="AE46" s="55" t="s">
        <v>0</v>
      </c>
      <c r="AF46" s="8" t="str">
        <f>IF(SUM(AG46:AH46)=0,"-",SUM(AG46:AH46))</f>
        <v>-</v>
      </c>
      <c r="AG46" s="55" t="s">
        <v>0</v>
      </c>
      <c r="AH46" s="55" t="s">
        <v>0</v>
      </c>
      <c r="AI46" s="8" t="str">
        <f>IF(SUM(AJ46:AK46)=0,"-",SUM(AJ46:AK46))</f>
        <v>-</v>
      </c>
      <c r="AJ46" s="55" t="s">
        <v>0</v>
      </c>
      <c r="AK46" s="55" t="s">
        <v>0</v>
      </c>
      <c r="AL46" s="8" t="str">
        <f>IF(SUM(AM46:AN46)=0,"-",SUM(AM46:AN46))</f>
        <v>-</v>
      </c>
      <c r="AM46" s="55" t="s">
        <v>0</v>
      </c>
      <c r="AN46" s="55" t="s">
        <v>0</v>
      </c>
      <c r="AO46" s="54" t="str">
        <f>IF(SUM(AP46:AQ46)=0,"-",SUM(AP46:AQ46))</f>
        <v>-</v>
      </c>
      <c r="AP46" s="53" t="s">
        <v>0</v>
      </c>
      <c r="AQ46" s="53" t="s">
        <v>0</v>
      </c>
    </row>
    <row r="47" spans="1:43" s="4" customFormat="1" ht="12" customHeight="1" x14ac:dyDescent="0.15">
      <c r="A47" s="5"/>
      <c r="B47" s="62" t="s">
        <v>52</v>
      </c>
      <c r="C47" s="62"/>
      <c r="D47" s="62"/>
      <c r="E47" s="62"/>
      <c r="F47" s="62"/>
      <c r="G47" s="61"/>
      <c r="H47" s="9" t="str">
        <f>IF(SUM(J47:M47)=0,"-",SUM(J47:M47))</f>
        <v>-</v>
      </c>
      <c r="I47" s="9"/>
      <c r="J47" s="56" t="str">
        <f>IF(SUM(O47,R47,U47,X47,AA47,AD47,AG47,AJ47,AM47)=0,"-",SUM(O47,R47,U47,X47,AA47,AD47,AG47,AJ47,AM47))</f>
        <v>-</v>
      </c>
      <c r="K47" s="56"/>
      <c r="L47" s="56" t="str">
        <f>IF(SUM(P47,S47,V47,Y47,AB47,AE47,AH47,AK47,AN47)=0,"-",SUM(P47,S47,V47,Y47,AB47,AE47,AH47,AK47,AN47))</f>
        <v>-</v>
      </c>
      <c r="M47" s="56"/>
      <c r="N47" s="8" t="str">
        <f>IF(SUM(O47:P47)=0,"-",SUM(O47:P47))</f>
        <v>-</v>
      </c>
      <c r="O47" s="55" t="s">
        <v>0</v>
      </c>
      <c r="P47" s="55" t="s">
        <v>0</v>
      </c>
      <c r="Q47" s="8" t="str">
        <f>IF(SUM(R47:S47)=0,"-",SUM(R47:S47))</f>
        <v>-</v>
      </c>
      <c r="R47" s="55" t="s">
        <v>0</v>
      </c>
      <c r="S47" s="55" t="s">
        <v>0</v>
      </c>
      <c r="T47" s="8" t="str">
        <f>IF(SUM(U47:V47)=0,"-",SUM(U47:V47))</f>
        <v>-</v>
      </c>
      <c r="U47" s="55" t="s">
        <v>0</v>
      </c>
      <c r="V47" s="55" t="s">
        <v>0</v>
      </c>
      <c r="W47" s="8" t="str">
        <f>IF(SUM(X47:Y47)=0,"-",SUM(X47:Y47))</f>
        <v>-</v>
      </c>
      <c r="X47" s="55" t="s">
        <v>0</v>
      </c>
      <c r="Y47" s="55" t="s">
        <v>0</v>
      </c>
      <c r="Z47" s="8" t="str">
        <f>IF(SUM(AA47:AB47)=0,"-",SUM(AA47:AB47))</f>
        <v>-</v>
      </c>
      <c r="AA47" s="55" t="s">
        <v>0</v>
      </c>
      <c r="AB47" s="55" t="s">
        <v>0</v>
      </c>
      <c r="AC47" s="8" t="str">
        <f>IF(SUM(AD47:AE47)=0,"-",SUM(AD47:AE47))</f>
        <v>-</v>
      </c>
      <c r="AD47" s="55" t="s">
        <v>0</v>
      </c>
      <c r="AE47" s="55" t="s">
        <v>0</v>
      </c>
      <c r="AF47" s="8" t="str">
        <f>IF(SUM(AG47:AH47)=0,"-",SUM(AG47:AH47))</f>
        <v>-</v>
      </c>
      <c r="AG47" s="55" t="s">
        <v>0</v>
      </c>
      <c r="AH47" s="55" t="s">
        <v>0</v>
      </c>
      <c r="AI47" s="8" t="str">
        <f>IF(SUM(AJ47:AK47)=0,"-",SUM(AJ47:AK47))</f>
        <v>-</v>
      </c>
      <c r="AJ47" s="55" t="s">
        <v>0</v>
      </c>
      <c r="AK47" s="55" t="s">
        <v>0</v>
      </c>
      <c r="AL47" s="8" t="str">
        <f>IF(SUM(AM47:AN47)=0,"-",SUM(AM47:AN47))</f>
        <v>-</v>
      </c>
      <c r="AM47" s="55" t="s">
        <v>0</v>
      </c>
      <c r="AN47" s="55" t="s">
        <v>0</v>
      </c>
      <c r="AO47" s="54" t="str">
        <f>IF(SUM(AP47:AQ47)=0,"-",SUM(AP47:AQ47))</f>
        <v>-</v>
      </c>
      <c r="AP47" s="53" t="s">
        <v>0</v>
      </c>
      <c r="AQ47" s="53" t="s">
        <v>0</v>
      </c>
    </row>
    <row r="48" spans="1:43" s="4" customFormat="1" ht="12" customHeight="1" x14ac:dyDescent="0.15">
      <c r="A48" s="62" t="s">
        <v>51</v>
      </c>
      <c r="B48" s="62"/>
      <c r="C48" s="62"/>
      <c r="D48" s="62"/>
      <c r="E48" s="62"/>
      <c r="F48" s="62"/>
      <c r="G48" s="61"/>
      <c r="H48" s="9">
        <f>IF(SUM(H49:I53)=0,"-",SUM(H49:I53))</f>
        <v>402</v>
      </c>
      <c r="I48" s="9"/>
      <c r="J48" s="9">
        <f>IF(SUM(J49:K53)=0,"-",SUM(J49:K53))</f>
        <v>322</v>
      </c>
      <c r="K48" s="9"/>
      <c r="L48" s="9">
        <f>IF(SUM(L49:M53)=0,"-",SUM(L49:M53))</f>
        <v>80</v>
      </c>
      <c r="M48" s="9"/>
      <c r="N48" s="8">
        <f>IF(SUM(N49:N53)=0,"-",SUM(N49:N53))</f>
        <v>122</v>
      </c>
      <c r="O48" s="8">
        <f>IF(SUM(O49:O53)=0,"-",SUM(O49:O53))</f>
        <v>94</v>
      </c>
      <c r="P48" s="8">
        <f>IF(SUM(P49:P53)=0,"-",SUM(P49:P53))</f>
        <v>28</v>
      </c>
      <c r="Q48" s="8">
        <f>IF(SUM(Q49:Q53)=0,"-",SUM(Q49:Q53))</f>
        <v>57</v>
      </c>
      <c r="R48" s="8">
        <f>IF(SUM(R49:R53)=0,"-",SUM(R49:R53))</f>
        <v>42</v>
      </c>
      <c r="S48" s="8">
        <f>IF(SUM(S49:S53)=0,"-",SUM(S49:S53))</f>
        <v>15</v>
      </c>
      <c r="T48" s="8">
        <f>IF(SUM(T49:T53)=0,"-",SUM(T49:T53))</f>
        <v>145</v>
      </c>
      <c r="U48" s="8">
        <f>IF(SUM(U49:U53)=0,"-",SUM(U49:U53))</f>
        <v>137</v>
      </c>
      <c r="V48" s="8">
        <f>IF(SUM(V49:V53)=0,"-",SUM(V49:V53))</f>
        <v>8</v>
      </c>
      <c r="W48" s="8">
        <f>IF(SUM(W49:W53)=0,"-",SUM(W49:W53))</f>
        <v>35</v>
      </c>
      <c r="X48" s="8">
        <f>IF(SUM(X49:X53)=0,"-",SUM(X49:X53))</f>
        <v>26</v>
      </c>
      <c r="Y48" s="8">
        <f>IF(SUM(Y49:Y53)=0,"-",SUM(Y49:Y53))</f>
        <v>9</v>
      </c>
      <c r="Z48" s="8">
        <f>IF(SUM(Z49:Z53)=0,"-",SUM(Z49:Z53))</f>
        <v>13</v>
      </c>
      <c r="AA48" s="8">
        <f>IF(SUM(AA49:AA53)=0,"-",SUM(AA49:AA53))</f>
        <v>13</v>
      </c>
      <c r="AB48" s="8" t="str">
        <f>IF(SUM(AB49:AB53)=0,"-",SUM(AB49:AB53))</f>
        <v>-</v>
      </c>
      <c r="AC48" s="8">
        <f>IF(SUM(AC49:AC53)=0,"-",SUM(AC49:AC53))</f>
        <v>13</v>
      </c>
      <c r="AD48" s="8">
        <f>IF(SUM(AD49:AD53)=0,"-",SUM(AD49:AD53))</f>
        <v>1</v>
      </c>
      <c r="AE48" s="8">
        <f>IF(SUM(AE49:AE53)=0,"-",SUM(AE49:AE53))</f>
        <v>12</v>
      </c>
      <c r="AF48" s="8" t="str">
        <f>IF(SUM(AF49:AF53)=0,"-",SUM(AF49:AF53))</f>
        <v>-</v>
      </c>
      <c r="AG48" s="8" t="str">
        <f>IF(SUM(AG49:AG53)=0,"-",SUM(AG49:AG53))</f>
        <v>-</v>
      </c>
      <c r="AH48" s="8" t="str">
        <f>IF(SUM(AH49:AH53)=0,"-",SUM(AH49:AH53))</f>
        <v>-</v>
      </c>
      <c r="AI48" s="8" t="str">
        <f>IF(SUM(AI49:AI53)=0,"-",SUM(AI49:AI53))</f>
        <v>-</v>
      </c>
      <c r="AJ48" s="8" t="str">
        <f>IF(SUM(AJ49:AJ53)=0,"-",SUM(AJ49:AJ53))</f>
        <v>-</v>
      </c>
      <c r="AK48" s="8" t="str">
        <f>IF(SUM(AK49:AK53)=0,"-",SUM(AK49:AK53))</f>
        <v>-</v>
      </c>
      <c r="AL48" s="8">
        <f>IF(SUM(AL49:AL53)=0,"-",SUM(AL49:AL53))</f>
        <v>17</v>
      </c>
      <c r="AM48" s="8">
        <f>IF(SUM(AM49:AM53)=0,"-",SUM(AM49:AM53))</f>
        <v>9</v>
      </c>
      <c r="AN48" s="8">
        <f>IF(SUM(AN49:AN53)=0,"-",SUM(AN49:AN53))</f>
        <v>8</v>
      </c>
      <c r="AO48" s="54">
        <f>IF(SUM(AO49:AO53)=0,"-",SUM(AO49:AO53))</f>
        <v>7</v>
      </c>
      <c r="AP48" s="6">
        <f>IF(SUM(AP49:AP53)=0,"-",SUM(AP49:AP53))</f>
        <v>4</v>
      </c>
      <c r="AQ48" s="6">
        <f>IF(SUM(AQ49:AQ53)=0,"-",SUM(AQ49:AQ53))</f>
        <v>3</v>
      </c>
    </row>
    <row r="49" spans="1:43" s="4" customFormat="1" ht="12" customHeight="1" x14ac:dyDescent="0.15">
      <c r="A49" s="5"/>
      <c r="B49" s="62" t="s">
        <v>50</v>
      </c>
      <c r="C49" s="62"/>
      <c r="D49" s="62"/>
      <c r="E49" s="62"/>
      <c r="F49" s="62"/>
      <c r="G49" s="61"/>
      <c r="H49" s="9">
        <f>IF(SUM(J49:M49)=0,"-",SUM(J49:M49))</f>
        <v>231</v>
      </c>
      <c r="I49" s="9"/>
      <c r="J49" s="56">
        <f>IF(SUM(O49,R49,U49,X49,AA49,AD49,AG49,AJ49,AM49)=0,"-",SUM(O49,R49,U49,X49,AA49,AD49,AG49,AJ49,AM49))</f>
        <v>169</v>
      </c>
      <c r="K49" s="56"/>
      <c r="L49" s="56">
        <f>IF(SUM(P49,S49,V49,Y49,AB49,AE49,AH49,AK49,AN49)=0,"-",SUM(P49,S49,V49,Y49,AB49,AE49,AH49,AK49,AN49))</f>
        <v>62</v>
      </c>
      <c r="M49" s="56"/>
      <c r="N49" s="8">
        <f>IF(SUM(O49:P49)=0,"-",SUM(O49:P49))</f>
        <v>100</v>
      </c>
      <c r="O49" s="55">
        <v>76</v>
      </c>
      <c r="P49" s="55">
        <v>24</v>
      </c>
      <c r="Q49" s="8">
        <f>IF(SUM(R49:S49)=0,"-",SUM(R49:S49))</f>
        <v>50</v>
      </c>
      <c r="R49" s="55">
        <v>35</v>
      </c>
      <c r="S49" s="55">
        <v>15</v>
      </c>
      <c r="T49" s="8">
        <f>IF(SUM(U49:V49)=0,"-",SUM(U49:V49))</f>
        <v>37</v>
      </c>
      <c r="U49" s="55">
        <v>34</v>
      </c>
      <c r="V49" s="55">
        <v>3</v>
      </c>
      <c r="W49" s="8">
        <f>IF(SUM(X49:Y49)=0,"-",SUM(X49:Y49))</f>
        <v>21</v>
      </c>
      <c r="X49" s="55">
        <v>16</v>
      </c>
      <c r="Y49" s="55">
        <v>5</v>
      </c>
      <c r="Z49" s="8">
        <f>IF(SUM(AA49:AB49)=0,"-",SUM(AA49:AB49))</f>
        <v>1</v>
      </c>
      <c r="AA49" s="55">
        <v>1</v>
      </c>
      <c r="AB49" s="55" t="s">
        <v>0</v>
      </c>
      <c r="AC49" s="8">
        <f>IF(SUM(AD49:AE49)=0,"-",SUM(AD49:AE49))</f>
        <v>12</v>
      </c>
      <c r="AD49" s="55">
        <v>1</v>
      </c>
      <c r="AE49" s="55">
        <v>11</v>
      </c>
      <c r="AF49" s="8" t="str">
        <f>IF(SUM(AG49:AH49)=0,"-",SUM(AG49:AH49))</f>
        <v>-</v>
      </c>
      <c r="AG49" s="55" t="s">
        <v>0</v>
      </c>
      <c r="AH49" s="55" t="s">
        <v>0</v>
      </c>
      <c r="AI49" s="8" t="str">
        <f>IF(SUM(AJ49:AK49)=0,"-",SUM(AJ49:AK49))</f>
        <v>-</v>
      </c>
      <c r="AJ49" s="55" t="s">
        <v>0</v>
      </c>
      <c r="AK49" s="55" t="s">
        <v>0</v>
      </c>
      <c r="AL49" s="8">
        <f>IF(SUM(AM49:AN49)=0,"-",SUM(AM49:AN49))</f>
        <v>10</v>
      </c>
      <c r="AM49" s="55">
        <v>6</v>
      </c>
      <c r="AN49" s="55">
        <v>4</v>
      </c>
      <c r="AO49" s="54">
        <f>IF(SUM(AP49:AQ49)=0,"-",SUM(AP49:AQ49))</f>
        <v>7</v>
      </c>
      <c r="AP49" s="53">
        <v>4</v>
      </c>
      <c r="AQ49" s="53">
        <v>3</v>
      </c>
    </row>
    <row r="50" spans="1:43" s="4" customFormat="1" ht="12" customHeight="1" x14ac:dyDescent="0.15">
      <c r="A50" s="5"/>
      <c r="B50" s="64" t="s">
        <v>49</v>
      </c>
      <c r="C50" s="64"/>
      <c r="D50" s="64"/>
      <c r="E50" s="64"/>
      <c r="F50" s="64"/>
      <c r="G50" s="63"/>
      <c r="H50" s="9">
        <f>IF(SUM(J50:M50)=0,"-",SUM(J50:M50))</f>
        <v>98</v>
      </c>
      <c r="I50" s="9"/>
      <c r="J50" s="56">
        <f>IF(SUM(O50,R50,U50,X50,AA50,AD50,AG50,AJ50,AM50)=0,"-",SUM(O50,R50,U50,X50,AA50,AD50,AG50,AJ50,AM50))</f>
        <v>87</v>
      </c>
      <c r="K50" s="56"/>
      <c r="L50" s="56">
        <f>IF(SUM(P50,S50,V50,Y50,AB50,AE50,AH50,AK50,AN50)=0,"-",SUM(P50,S50,V50,Y50,AB50,AE50,AH50,AK50,AN50))</f>
        <v>11</v>
      </c>
      <c r="M50" s="56"/>
      <c r="N50" s="8">
        <f>IF(SUM(O50:P50)=0,"-",SUM(O50:P50))</f>
        <v>10</v>
      </c>
      <c r="O50" s="55">
        <v>8</v>
      </c>
      <c r="P50" s="55">
        <v>2</v>
      </c>
      <c r="Q50" s="8">
        <f>IF(SUM(R50:S50)=0,"-",SUM(R50:S50))</f>
        <v>3</v>
      </c>
      <c r="R50" s="55">
        <v>3</v>
      </c>
      <c r="S50" s="55" t="s">
        <v>0</v>
      </c>
      <c r="T50" s="8">
        <f>IF(SUM(U50:V50)=0,"-",SUM(U50:V50))</f>
        <v>63</v>
      </c>
      <c r="U50" s="55">
        <v>60</v>
      </c>
      <c r="V50" s="55">
        <v>3</v>
      </c>
      <c r="W50" s="8">
        <f>IF(SUM(X50:Y50)=0,"-",SUM(X50:Y50))</f>
        <v>6</v>
      </c>
      <c r="X50" s="55">
        <v>4</v>
      </c>
      <c r="Y50" s="55">
        <v>2</v>
      </c>
      <c r="Z50" s="8">
        <f>IF(SUM(AA50:AB50)=0,"-",SUM(AA50:AB50))</f>
        <v>11</v>
      </c>
      <c r="AA50" s="55">
        <v>11</v>
      </c>
      <c r="AB50" s="55" t="s">
        <v>0</v>
      </c>
      <c r="AC50" s="8" t="str">
        <f>IF(SUM(AD50:AE50)=0,"-",SUM(AD50:AE50))</f>
        <v>-</v>
      </c>
      <c r="AD50" s="55" t="s">
        <v>0</v>
      </c>
      <c r="AE50" s="55" t="s">
        <v>0</v>
      </c>
      <c r="AF50" s="8" t="str">
        <f>IF(SUM(AG50:AH50)=0,"-",SUM(AG50:AH50))</f>
        <v>-</v>
      </c>
      <c r="AG50" s="55" t="s">
        <v>0</v>
      </c>
      <c r="AH50" s="55" t="s">
        <v>0</v>
      </c>
      <c r="AI50" s="8" t="str">
        <f>IF(SUM(AJ50:AK50)=0,"-",SUM(AJ50:AK50))</f>
        <v>-</v>
      </c>
      <c r="AJ50" s="55" t="s">
        <v>0</v>
      </c>
      <c r="AK50" s="55" t="s">
        <v>0</v>
      </c>
      <c r="AL50" s="8">
        <f>IF(SUM(AM50:AN50)=0,"-",SUM(AM50:AN50))</f>
        <v>5</v>
      </c>
      <c r="AM50" s="55">
        <v>1</v>
      </c>
      <c r="AN50" s="55">
        <v>4</v>
      </c>
      <c r="AO50" s="54" t="str">
        <f>IF(SUM(AP50:AQ50)=0,"-",SUM(AP50:AQ50))</f>
        <v>-</v>
      </c>
      <c r="AP50" s="53" t="s">
        <v>0</v>
      </c>
      <c r="AQ50" s="53" t="s">
        <v>0</v>
      </c>
    </row>
    <row r="51" spans="1:43" s="4" customFormat="1" ht="12" customHeight="1" x14ac:dyDescent="0.15">
      <c r="A51" s="5"/>
      <c r="B51" s="64" t="s">
        <v>48</v>
      </c>
      <c r="C51" s="64"/>
      <c r="D51" s="64"/>
      <c r="E51" s="64"/>
      <c r="F51" s="64"/>
      <c r="G51" s="63"/>
      <c r="H51" s="9">
        <f>IF(SUM(J51:M51)=0,"-",SUM(J51:M51))</f>
        <v>27</v>
      </c>
      <c r="I51" s="9"/>
      <c r="J51" s="56">
        <f>IF(SUM(O51,R51,U51,X51,AA51,AD51,AG51,AJ51,AM51)=0,"-",SUM(O51,R51,U51,X51,AA51,AD51,AG51,AJ51,AM51))</f>
        <v>26</v>
      </c>
      <c r="K51" s="56"/>
      <c r="L51" s="56">
        <f>IF(SUM(P51,S51,V51,Y51,AB51,AE51,AH51,AK51,AN51)=0,"-",SUM(P51,S51,V51,Y51,AB51,AE51,AH51,AK51,AN51))</f>
        <v>1</v>
      </c>
      <c r="M51" s="56"/>
      <c r="N51" s="8">
        <f>IF(SUM(O51:P51)=0,"-",SUM(O51:P51))</f>
        <v>6</v>
      </c>
      <c r="O51" s="55">
        <v>6</v>
      </c>
      <c r="P51" s="55" t="s">
        <v>0</v>
      </c>
      <c r="Q51" s="8">
        <f>IF(SUM(R51:S51)=0,"-",SUM(R51:S51))</f>
        <v>2</v>
      </c>
      <c r="R51" s="55">
        <v>2</v>
      </c>
      <c r="S51" s="55" t="s">
        <v>0</v>
      </c>
      <c r="T51" s="8">
        <f>IF(SUM(U51:V51)=0,"-",SUM(U51:V51))</f>
        <v>14</v>
      </c>
      <c r="U51" s="55">
        <v>14</v>
      </c>
      <c r="V51" s="55" t="s">
        <v>0</v>
      </c>
      <c r="W51" s="8">
        <f>IF(SUM(X51:Y51)=0,"-",SUM(X51:Y51))</f>
        <v>4</v>
      </c>
      <c r="X51" s="55">
        <v>4</v>
      </c>
      <c r="Y51" s="55" t="s">
        <v>0</v>
      </c>
      <c r="Z51" s="8" t="str">
        <f>IF(SUM(AA51:AB51)=0,"-",SUM(AA51:AB51))</f>
        <v>-</v>
      </c>
      <c r="AA51" s="55" t="s">
        <v>0</v>
      </c>
      <c r="AB51" s="55" t="s">
        <v>0</v>
      </c>
      <c r="AC51" s="8">
        <f>IF(SUM(AD51:AE51)=0,"-",SUM(AD51:AE51))</f>
        <v>1</v>
      </c>
      <c r="AD51" s="55" t="s">
        <v>0</v>
      </c>
      <c r="AE51" s="55">
        <v>1</v>
      </c>
      <c r="AF51" s="8" t="str">
        <f>IF(SUM(AG51:AH51)=0,"-",SUM(AG51:AH51))</f>
        <v>-</v>
      </c>
      <c r="AG51" s="55" t="s">
        <v>0</v>
      </c>
      <c r="AH51" s="55" t="s">
        <v>0</v>
      </c>
      <c r="AI51" s="8" t="str">
        <f>IF(SUM(AJ51:AK51)=0,"-",SUM(AJ51:AK51))</f>
        <v>-</v>
      </c>
      <c r="AJ51" s="55" t="s">
        <v>0</v>
      </c>
      <c r="AK51" s="55" t="s">
        <v>0</v>
      </c>
      <c r="AL51" s="8" t="str">
        <f>IF(SUM(AM51:AN51)=0,"-",SUM(AM51:AN51))</f>
        <v>-</v>
      </c>
      <c r="AM51" s="55" t="s">
        <v>0</v>
      </c>
      <c r="AN51" s="55" t="s">
        <v>0</v>
      </c>
      <c r="AO51" s="54" t="str">
        <f>IF(SUM(AP51:AQ51)=0,"-",SUM(AP51:AQ51))</f>
        <v>-</v>
      </c>
      <c r="AP51" s="53" t="s">
        <v>0</v>
      </c>
      <c r="AQ51" s="53" t="s">
        <v>0</v>
      </c>
    </row>
    <row r="52" spans="1:43" s="4" customFormat="1" ht="12" customHeight="1" x14ac:dyDescent="0.15">
      <c r="A52" s="5"/>
      <c r="B52" s="64" t="s">
        <v>47</v>
      </c>
      <c r="C52" s="64"/>
      <c r="D52" s="64"/>
      <c r="E52" s="64"/>
      <c r="F52" s="64"/>
      <c r="G52" s="63"/>
      <c r="H52" s="9">
        <f>IF(SUM(J52:M52)=0,"-",SUM(J52:M52))</f>
        <v>42</v>
      </c>
      <c r="I52" s="9"/>
      <c r="J52" s="56">
        <f>IF(SUM(O52,R52,U52,X52,AA52,AD52,AG52,AJ52,AM52)=0,"-",SUM(O52,R52,U52,X52,AA52,AD52,AG52,AJ52,AM52))</f>
        <v>36</v>
      </c>
      <c r="K52" s="56"/>
      <c r="L52" s="56">
        <f>IF(SUM(P52,S52,V52,Y52,AB52,AE52,AH52,AK52,AN52)=0,"-",SUM(P52,S52,V52,Y52,AB52,AE52,AH52,AK52,AN52))</f>
        <v>6</v>
      </c>
      <c r="M52" s="56"/>
      <c r="N52" s="8">
        <f>IF(SUM(O52:P52)=0,"-",SUM(O52:P52))</f>
        <v>6</v>
      </c>
      <c r="O52" s="55">
        <v>4</v>
      </c>
      <c r="P52" s="55">
        <v>2</v>
      </c>
      <c r="Q52" s="8">
        <f>IF(SUM(R52:S52)=0,"-",SUM(R52:S52))</f>
        <v>1</v>
      </c>
      <c r="R52" s="55">
        <v>1</v>
      </c>
      <c r="S52" s="55" t="s">
        <v>0</v>
      </c>
      <c r="T52" s="8">
        <f>IF(SUM(U52:V52)=0,"-",SUM(U52:V52))</f>
        <v>29</v>
      </c>
      <c r="U52" s="55">
        <v>27</v>
      </c>
      <c r="V52" s="55">
        <v>2</v>
      </c>
      <c r="W52" s="8">
        <f>IF(SUM(X52:Y52)=0,"-",SUM(X52:Y52))</f>
        <v>3</v>
      </c>
      <c r="X52" s="55">
        <v>1</v>
      </c>
      <c r="Y52" s="55">
        <v>2</v>
      </c>
      <c r="Z52" s="8">
        <f>IF(SUM(AA52:AB52)=0,"-",SUM(AA52:AB52))</f>
        <v>1</v>
      </c>
      <c r="AA52" s="55">
        <v>1</v>
      </c>
      <c r="AB52" s="55" t="s">
        <v>0</v>
      </c>
      <c r="AC52" s="8" t="str">
        <f>IF(SUM(AD52:AE52)=0,"-",SUM(AD52:AE52))</f>
        <v>-</v>
      </c>
      <c r="AD52" s="55" t="s">
        <v>0</v>
      </c>
      <c r="AE52" s="55" t="s">
        <v>0</v>
      </c>
      <c r="AF52" s="8" t="str">
        <f>IF(SUM(AG52:AH52)=0,"-",SUM(AG52:AH52))</f>
        <v>-</v>
      </c>
      <c r="AG52" s="55" t="s">
        <v>0</v>
      </c>
      <c r="AH52" s="55" t="s">
        <v>0</v>
      </c>
      <c r="AI52" s="8" t="str">
        <f>IF(SUM(AJ52:AK52)=0,"-",SUM(AJ52:AK52))</f>
        <v>-</v>
      </c>
      <c r="AJ52" s="55" t="s">
        <v>0</v>
      </c>
      <c r="AK52" s="55" t="s">
        <v>0</v>
      </c>
      <c r="AL52" s="8">
        <f>IF(SUM(AM52:AN52)=0,"-",SUM(AM52:AN52))</f>
        <v>2</v>
      </c>
      <c r="AM52" s="55">
        <v>2</v>
      </c>
      <c r="AN52" s="55" t="s">
        <v>0</v>
      </c>
      <c r="AO52" s="54" t="str">
        <f>IF(SUM(AP52:AQ52)=0,"-",SUM(AP52:AQ52))</f>
        <v>-</v>
      </c>
      <c r="AP52" s="53" t="s">
        <v>0</v>
      </c>
      <c r="AQ52" s="53" t="s">
        <v>0</v>
      </c>
    </row>
    <row r="53" spans="1:43" s="4" customFormat="1" ht="12" customHeight="1" x14ac:dyDescent="0.15">
      <c r="A53" s="5"/>
      <c r="B53" s="62" t="s">
        <v>6</v>
      </c>
      <c r="C53" s="62"/>
      <c r="D53" s="62"/>
      <c r="E53" s="62"/>
      <c r="F53" s="62"/>
      <c r="G53" s="61"/>
      <c r="H53" s="9">
        <f>IF(SUM(J53:M53)=0,"-",SUM(J53:M53))</f>
        <v>4</v>
      </c>
      <c r="I53" s="9"/>
      <c r="J53" s="56">
        <f>IF(SUM(O53,R53,U53,X53,AA53,AD53,AG53,AJ53,AM53)=0,"-",SUM(O53,R53,U53,X53,AA53,AD53,AG53,AJ53,AM53))</f>
        <v>4</v>
      </c>
      <c r="K53" s="56"/>
      <c r="L53" s="56" t="str">
        <f>IF(SUM(P53,S53,V53,Y53,AB53,AE53,AH53,AK53,AN53)=0,"-",SUM(P53,S53,V53,Y53,AB53,AE53,AH53,AK53,AN53))</f>
        <v>-</v>
      </c>
      <c r="M53" s="56"/>
      <c r="N53" s="8" t="str">
        <f>IF(SUM(O53:P53)=0,"-",SUM(O53:P53))</f>
        <v>-</v>
      </c>
      <c r="O53" s="55" t="s">
        <v>0</v>
      </c>
      <c r="P53" s="55" t="s">
        <v>0</v>
      </c>
      <c r="Q53" s="8">
        <f>IF(SUM(R53:S53)=0,"-",SUM(R53:S53))</f>
        <v>1</v>
      </c>
      <c r="R53" s="55">
        <v>1</v>
      </c>
      <c r="S53" s="55" t="s">
        <v>0</v>
      </c>
      <c r="T53" s="8">
        <f>IF(SUM(U53:V53)=0,"-",SUM(U53:V53))</f>
        <v>2</v>
      </c>
      <c r="U53" s="55">
        <v>2</v>
      </c>
      <c r="V53" s="55" t="s">
        <v>0</v>
      </c>
      <c r="W53" s="8">
        <f>IF(SUM(X53:Y53)=0,"-",SUM(X53:Y53))</f>
        <v>1</v>
      </c>
      <c r="X53" s="55">
        <v>1</v>
      </c>
      <c r="Y53" s="55" t="s">
        <v>0</v>
      </c>
      <c r="Z53" s="8" t="str">
        <f>IF(SUM(AA53:AB53)=0,"-",SUM(AA53:AB53))</f>
        <v>-</v>
      </c>
      <c r="AA53" s="55" t="s">
        <v>0</v>
      </c>
      <c r="AB53" s="55" t="s">
        <v>0</v>
      </c>
      <c r="AC53" s="8" t="str">
        <f>IF(SUM(AD53:AE53)=0,"-",SUM(AD53:AE53))</f>
        <v>-</v>
      </c>
      <c r="AD53" s="55" t="s">
        <v>0</v>
      </c>
      <c r="AE53" s="55" t="s">
        <v>0</v>
      </c>
      <c r="AF53" s="8" t="str">
        <f>IF(SUM(AG53:AH53)=0,"-",SUM(AG53:AH53))</f>
        <v>-</v>
      </c>
      <c r="AG53" s="55" t="s">
        <v>0</v>
      </c>
      <c r="AH53" s="55" t="s">
        <v>0</v>
      </c>
      <c r="AI53" s="8" t="str">
        <f>IF(SUM(AJ53:AK53)=0,"-",SUM(AJ53:AK53))</f>
        <v>-</v>
      </c>
      <c r="AJ53" s="55" t="s">
        <v>0</v>
      </c>
      <c r="AK53" s="55" t="s">
        <v>0</v>
      </c>
      <c r="AL53" s="8" t="str">
        <f>IF(SUM(AM53:AN53)=0,"-",SUM(AM53:AN53))</f>
        <v>-</v>
      </c>
      <c r="AM53" s="55" t="s">
        <v>0</v>
      </c>
      <c r="AN53" s="55" t="s">
        <v>0</v>
      </c>
      <c r="AO53" s="54" t="str">
        <f>IF(SUM(AP53:AQ53)=0,"-",SUM(AP53:AQ53))</f>
        <v>-</v>
      </c>
      <c r="AP53" s="53" t="s">
        <v>0</v>
      </c>
      <c r="AQ53" s="53" t="s">
        <v>0</v>
      </c>
    </row>
    <row r="54" spans="1:43" s="4" customFormat="1" ht="8.15" customHeight="1" x14ac:dyDescent="0.15">
      <c r="A54" s="5"/>
      <c r="B54" s="5"/>
      <c r="C54" s="5"/>
      <c r="D54" s="5"/>
      <c r="E54" s="5"/>
      <c r="F54" s="5"/>
      <c r="G54" s="60"/>
      <c r="H54" s="9"/>
      <c r="I54" s="9"/>
      <c r="J54" s="59"/>
      <c r="K54" s="59"/>
      <c r="L54" s="59"/>
      <c r="M54" s="59"/>
      <c r="N54" s="8"/>
      <c r="O54" s="55"/>
      <c r="P54" s="55"/>
      <c r="Q54" s="8"/>
      <c r="R54" s="55"/>
      <c r="S54" s="55"/>
      <c r="T54" s="8"/>
      <c r="U54" s="55"/>
      <c r="V54" s="55"/>
      <c r="W54" s="8"/>
      <c r="X54" s="55"/>
      <c r="Y54" s="55"/>
      <c r="Z54" s="8"/>
      <c r="AA54" s="55"/>
      <c r="AB54" s="55"/>
      <c r="AC54" s="8"/>
      <c r="AD54" s="55"/>
      <c r="AE54" s="55"/>
      <c r="AF54" s="8"/>
      <c r="AG54" s="55"/>
      <c r="AH54" s="55"/>
      <c r="AI54" s="8"/>
      <c r="AJ54" s="55"/>
      <c r="AK54" s="55"/>
      <c r="AL54" s="8"/>
      <c r="AM54" s="55"/>
      <c r="AN54" s="55"/>
      <c r="AO54" s="54"/>
      <c r="AP54" s="53"/>
      <c r="AQ54" s="53"/>
    </row>
    <row r="55" spans="1:43" s="4" customFormat="1" ht="12" customHeight="1" x14ac:dyDescent="0.15">
      <c r="A55" s="62" t="s">
        <v>46</v>
      </c>
      <c r="B55" s="62"/>
      <c r="C55" s="62"/>
      <c r="D55" s="62"/>
      <c r="E55" s="62"/>
      <c r="F55" s="62"/>
      <c r="G55" s="61"/>
      <c r="H55" s="9">
        <f>IF(SUM(J55:M55)=0,"-",SUM(J55:M55))</f>
        <v>55</v>
      </c>
      <c r="I55" s="9"/>
      <c r="J55" s="56">
        <f>IF(SUM(O55,R55,U55,X55,AA55,AD55,AG55,AJ55,AM55)=0,"-",SUM(O55,R55,U55,X55,AA55,AD55,AG55,AJ55,AM55))</f>
        <v>48</v>
      </c>
      <c r="K55" s="56"/>
      <c r="L55" s="56">
        <f>IF(SUM(P55,S55,V55,Y55,AB55,AE55,AH55,AK55,AN55)=0,"-",SUM(P55,S55,V55,Y55,AB55,AE55,AH55,AK55,AN55))</f>
        <v>7</v>
      </c>
      <c r="M55" s="56"/>
      <c r="N55" s="8">
        <f>IF(SUM(O55:P55)=0,"-",SUM(O55:P55))</f>
        <v>12</v>
      </c>
      <c r="O55" s="55">
        <v>11</v>
      </c>
      <c r="P55" s="55">
        <v>1</v>
      </c>
      <c r="Q55" s="8">
        <f>IF(SUM(R55:S55)=0,"-",SUM(R55:S55))</f>
        <v>1</v>
      </c>
      <c r="R55" s="55">
        <v>1</v>
      </c>
      <c r="S55" s="55" t="s">
        <v>0</v>
      </c>
      <c r="T55" s="8">
        <f>IF(SUM(U55:V55)=0,"-",SUM(U55:V55))</f>
        <v>29</v>
      </c>
      <c r="U55" s="55">
        <v>25</v>
      </c>
      <c r="V55" s="55">
        <v>4</v>
      </c>
      <c r="W55" s="8">
        <f>IF(SUM(X55:Y55)=0,"-",SUM(X55:Y55))</f>
        <v>5</v>
      </c>
      <c r="X55" s="55">
        <v>4</v>
      </c>
      <c r="Y55" s="55">
        <v>1</v>
      </c>
      <c r="Z55" s="8">
        <f>IF(SUM(AA55:AB55)=0,"-",SUM(AA55:AB55))</f>
        <v>7</v>
      </c>
      <c r="AA55" s="55">
        <v>7</v>
      </c>
      <c r="AB55" s="55" t="s">
        <v>0</v>
      </c>
      <c r="AC55" s="8" t="str">
        <f>IF(SUM(AD55:AE55)=0,"-",SUM(AD55:AE55))</f>
        <v>-</v>
      </c>
      <c r="AD55" s="55" t="s">
        <v>0</v>
      </c>
      <c r="AE55" s="55" t="s">
        <v>0</v>
      </c>
      <c r="AF55" s="8" t="str">
        <f>IF(SUM(AG55:AH55)=0,"-",SUM(AG55:AH55))</f>
        <v>-</v>
      </c>
      <c r="AG55" s="55" t="s">
        <v>0</v>
      </c>
      <c r="AH55" s="55" t="s">
        <v>0</v>
      </c>
      <c r="AI55" s="8" t="str">
        <f>IF(SUM(AJ55:AK55)=0,"-",SUM(AJ55:AK55))</f>
        <v>-</v>
      </c>
      <c r="AJ55" s="55" t="s">
        <v>0</v>
      </c>
      <c r="AK55" s="55" t="s">
        <v>0</v>
      </c>
      <c r="AL55" s="8">
        <f>IF(SUM(AM55:AN55)=0,"-",SUM(AM55:AN55))</f>
        <v>1</v>
      </c>
      <c r="AM55" s="55" t="s">
        <v>0</v>
      </c>
      <c r="AN55" s="55">
        <v>1</v>
      </c>
      <c r="AO55" s="54">
        <f>IF(SUM(AP55:AQ55)=0,"-",SUM(AP55:AQ55))</f>
        <v>2</v>
      </c>
      <c r="AP55" s="53">
        <v>1</v>
      </c>
      <c r="AQ55" s="53">
        <v>1</v>
      </c>
    </row>
    <row r="56" spans="1:43" s="4" customFormat="1" ht="12" customHeight="1" x14ac:dyDescent="0.15">
      <c r="A56" s="62" t="s">
        <v>45</v>
      </c>
      <c r="B56" s="62"/>
      <c r="C56" s="62"/>
      <c r="D56" s="62"/>
      <c r="E56" s="62"/>
      <c r="F56" s="62"/>
      <c r="G56" s="61"/>
      <c r="H56" s="9">
        <f>IF(SUM(J56:M56)=0,"-",SUM(J56:M56))</f>
        <v>77</v>
      </c>
      <c r="I56" s="9"/>
      <c r="J56" s="56">
        <f>IF(SUM(O56,R56,U56,X56,AA56,AD56,AG56,AJ56,AM56)=0,"-",SUM(O56,R56,U56,X56,AA56,AD56,AG56,AJ56,AM56))</f>
        <v>74</v>
      </c>
      <c r="K56" s="56"/>
      <c r="L56" s="56">
        <f>IF(SUM(P56,S56,V56,Y56,AB56,AE56,AH56,AK56,AN56)=0,"-",SUM(P56,S56,V56,Y56,AB56,AE56,AH56,AK56,AN56))</f>
        <v>3</v>
      </c>
      <c r="M56" s="56"/>
      <c r="N56" s="8">
        <f>IF(SUM(O56:P56)=0,"-",SUM(O56:P56))</f>
        <v>30</v>
      </c>
      <c r="O56" s="55">
        <v>29</v>
      </c>
      <c r="P56" s="55">
        <v>1</v>
      </c>
      <c r="Q56" s="8">
        <f>IF(SUM(R56:S56)=0,"-",SUM(R56:S56))</f>
        <v>8</v>
      </c>
      <c r="R56" s="55">
        <v>8</v>
      </c>
      <c r="S56" s="55" t="s">
        <v>0</v>
      </c>
      <c r="T56" s="8">
        <f>IF(SUM(U56:V56)=0,"-",SUM(U56:V56))</f>
        <v>36</v>
      </c>
      <c r="U56" s="55">
        <v>35</v>
      </c>
      <c r="V56" s="55">
        <v>1</v>
      </c>
      <c r="W56" s="8">
        <f>IF(SUM(X56:Y56)=0,"-",SUM(X56:Y56))</f>
        <v>2</v>
      </c>
      <c r="X56" s="55">
        <v>2</v>
      </c>
      <c r="Y56" s="55" t="s">
        <v>0</v>
      </c>
      <c r="Z56" s="8">
        <f>IF(SUM(AA56:AB56)=0,"-",SUM(AA56:AB56))</f>
        <v>1</v>
      </c>
      <c r="AA56" s="55" t="s">
        <v>0</v>
      </c>
      <c r="AB56" s="55">
        <v>1</v>
      </c>
      <c r="AC56" s="8" t="str">
        <f>IF(SUM(AD56:AE56)=0,"-",SUM(AD56:AE56))</f>
        <v>-</v>
      </c>
      <c r="AD56" s="55" t="s">
        <v>0</v>
      </c>
      <c r="AE56" s="55" t="s">
        <v>0</v>
      </c>
      <c r="AF56" s="8" t="str">
        <f>IF(SUM(AG56:AH56)=0,"-",SUM(AG56:AH56))</f>
        <v>-</v>
      </c>
      <c r="AG56" s="55" t="s">
        <v>0</v>
      </c>
      <c r="AH56" s="55" t="s">
        <v>0</v>
      </c>
      <c r="AI56" s="8" t="str">
        <f>IF(SUM(AJ56:AK56)=0,"-",SUM(AJ56:AK56))</f>
        <v>-</v>
      </c>
      <c r="AJ56" s="55" t="s">
        <v>0</v>
      </c>
      <c r="AK56" s="55" t="s">
        <v>0</v>
      </c>
      <c r="AL56" s="8" t="str">
        <f>IF(SUM(AM56:AN56)=0,"-",SUM(AM56:AN56))</f>
        <v>-</v>
      </c>
      <c r="AM56" s="55" t="s">
        <v>0</v>
      </c>
      <c r="AN56" s="55" t="s">
        <v>0</v>
      </c>
      <c r="AO56" s="54">
        <f>IF(SUM(AP56:AQ56)=0,"-",SUM(AP56:AQ56))</f>
        <v>5</v>
      </c>
      <c r="AP56" s="53">
        <v>4</v>
      </c>
      <c r="AQ56" s="53">
        <v>1</v>
      </c>
    </row>
    <row r="57" spans="1:43" s="4" customFormat="1" ht="12" customHeight="1" x14ac:dyDescent="0.15">
      <c r="A57" s="62" t="s">
        <v>44</v>
      </c>
      <c r="B57" s="62"/>
      <c r="C57" s="62"/>
      <c r="D57" s="62"/>
      <c r="E57" s="62"/>
      <c r="F57" s="62"/>
      <c r="G57" s="61"/>
      <c r="H57" s="9">
        <f>IF(SUM(J57:M57)=0,"-",SUM(J57:M57))</f>
        <v>54</v>
      </c>
      <c r="I57" s="9"/>
      <c r="J57" s="56">
        <f>IF(SUM(O57,R57,U57,X57,AA57,AD57,AG57,AJ57,AM57)=0,"-",SUM(O57,R57,U57,X57,AA57,AD57,AG57,AJ57,AM57))</f>
        <v>42</v>
      </c>
      <c r="K57" s="56"/>
      <c r="L57" s="56">
        <f>IF(SUM(P57,S57,V57,Y57,AB57,AE57,AH57,AK57,AN57)=0,"-",SUM(P57,S57,V57,Y57,AB57,AE57,AH57,AK57,AN57))</f>
        <v>12</v>
      </c>
      <c r="M57" s="56"/>
      <c r="N57" s="8">
        <f>IF(SUM(O57:P57)=0,"-",SUM(O57:P57))</f>
        <v>19</v>
      </c>
      <c r="O57" s="55">
        <v>18</v>
      </c>
      <c r="P57" s="55">
        <v>1</v>
      </c>
      <c r="Q57" s="8">
        <f>IF(SUM(R57:S57)=0,"-",SUM(R57:S57))</f>
        <v>6</v>
      </c>
      <c r="R57" s="55">
        <v>4</v>
      </c>
      <c r="S57" s="55">
        <v>2</v>
      </c>
      <c r="T57" s="8">
        <f>IF(SUM(U57:V57)=0,"-",SUM(U57:V57))</f>
        <v>10</v>
      </c>
      <c r="U57" s="55">
        <v>8</v>
      </c>
      <c r="V57" s="55">
        <v>2</v>
      </c>
      <c r="W57" s="8">
        <f>IF(SUM(X57:Y57)=0,"-",SUM(X57:Y57))</f>
        <v>6</v>
      </c>
      <c r="X57" s="55">
        <v>3</v>
      </c>
      <c r="Y57" s="55">
        <v>3</v>
      </c>
      <c r="Z57" s="8">
        <f>IF(SUM(AA57:AB57)=0,"-",SUM(AA57:AB57))</f>
        <v>3</v>
      </c>
      <c r="AA57" s="55">
        <v>3</v>
      </c>
      <c r="AB57" s="55" t="s">
        <v>0</v>
      </c>
      <c r="AC57" s="8">
        <f>IF(SUM(AD57:AE57)=0,"-",SUM(AD57:AE57))</f>
        <v>1</v>
      </c>
      <c r="AD57" s="55" t="s">
        <v>0</v>
      </c>
      <c r="AE57" s="55">
        <v>1</v>
      </c>
      <c r="AF57" s="8" t="str">
        <f>IF(SUM(AG57:AH57)=0,"-",SUM(AG57:AH57))</f>
        <v>-</v>
      </c>
      <c r="AG57" s="55" t="s">
        <v>0</v>
      </c>
      <c r="AH57" s="55" t="s">
        <v>0</v>
      </c>
      <c r="AI57" s="8">
        <f>IF(SUM(AJ57:AK57)=0,"-",SUM(AJ57:AK57))</f>
        <v>1</v>
      </c>
      <c r="AJ57" s="55">
        <v>1</v>
      </c>
      <c r="AK57" s="55" t="s">
        <v>0</v>
      </c>
      <c r="AL57" s="8">
        <f>IF(SUM(AM57:AN57)=0,"-",SUM(AM57:AN57))</f>
        <v>8</v>
      </c>
      <c r="AM57" s="55">
        <v>5</v>
      </c>
      <c r="AN57" s="55">
        <v>3</v>
      </c>
      <c r="AO57" s="54">
        <f>IF(SUM(AP57:AQ57)=0,"-",SUM(AP57:AQ57))</f>
        <v>3</v>
      </c>
      <c r="AP57" s="53">
        <v>2</v>
      </c>
      <c r="AQ57" s="53">
        <v>1</v>
      </c>
    </row>
    <row r="58" spans="1:43" s="4" customFormat="1" ht="12" customHeight="1" x14ac:dyDescent="0.15">
      <c r="A58" s="62" t="s">
        <v>43</v>
      </c>
      <c r="B58" s="62"/>
      <c r="C58" s="62"/>
      <c r="D58" s="62"/>
      <c r="E58" s="62"/>
      <c r="F58" s="62"/>
      <c r="G58" s="61"/>
      <c r="H58" s="9">
        <f>IF(SUM(J58:M58)=0,"-",SUM(J58:M58))</f>
        <v>10</v>
      </c>
      <c r="I58" s="9"/>
      <c r="J58" s="56">
        <f>IF(SUM(O58,R58,U58,X58,AA58,AD58,AG58,AJ58,AM58)=0,"-",SUM(O58,R58,U58,X58,AA58,AD58,AG58,AJ58,AM58))</f>
        <v>8</v>
      </c>
      <c r="K58" s="56"/>
      <c r="L58" s="56">
        <f>IF(SUM(P58,S58,V58,Y58,AB58,AE58,AH58,AK58,AN58)=0,"-",SUM(P58,S58,V58,Y58,AB58,AE58,AH58,AK58,AN58))</f>
        <v>2</v>
      </c>
      <c r="M58" s="56"/>
      <c r="N58" s="8">
        <f>IF(SUM(O58:P58)=0,"-",SUM(O58:P58))</f>
        <v>6</v>
      </c>
      <c r="O58" s="55">
        <v>5</v>
      </c>
      <c r="P58" s="55">
        <v>1</v>
      </c>
      <c r="Q58" s="8">
        <f>IF(SUM(R58:S58)=0,"-",SUM(R58:S58))</f>
        <v>4</v>
      </c>
      <c r="R58" s="55">
        <v>3</v>
      </c>
      <c r="S58" s="55">
        <v>1</v>
      </c>
      <c r="T58" s="8" t="str">
        <f>IF(SUM(U58:V58)=0,"-",SUM(U58:V58))</f>
        <v>-</v>
      </c>
      <c r="U58" s="55" t="s">
        <v>0</v>
      </c>
      <c r="V58" s="55" t="s">
        <v>0</v>
      </c>
      <c r="W58" s="8" t="str">
        <f>IF(SUM(X58:Y58)=0,"-",SUM(X58:Y58))</f>
        <v>-</v>
      </c>
      <c r="X58" s="55" t="s">
        <v>0</v>
      </c>
      <c r="Y58" s="55" t="s">
        <v>0</v>
      </c>
      <c r="Z58" s="8" t="str">
        <f>IF(SUM(AA58:AB58)=0,"-",SUM(AA58:AB58))</f>
        <v>-</v>
      </c>
      <c r="AA58" s="55" t="s">
        <v>0</v>
      </c>
      <c r="AB58" s="55" t="s">
        <v>0</v>
      </c>
      <c r="AC58" s="8" t="str">
        <f>IF(SUM(AD58:AE58)=0,"-",SUM(AD58:AE58))</f>
        <v>-</v>
      </c>
      <c r="AD58" s="55" t="s">
        <v>0</v>
      </c>
      <c r="AE58" s="55" t="s">
        <v>0</v>
      </c>
      <c r="AF58" s="8" t="str">
        <f>IF(SUM(AG58:AH58)=0,"-",SUM(AG58:AH58))</f>
        <v>-</v>
      </c>
      <c r="AG58" s="55" t="s">
        <v>0</v>
      </c>
      <c r="AH58" s="55" t="s">
        <v>0</v>
      </c>
      <c r="AI58" s="8" t="str">
        <f>IF(SUM(AJ58:AK58)=0,"-",SUM(AJ58:AK58))</f>
        <v>-</v>
      </c>
      <c r="AJ58" s="55" t="s">
        <v>0</v>
      </c>
      <c r="AK58" s="55" t="s">
        <v>0</v>
      </c>
      <c r="AL58" s="8" t="str">
        <f>IF(SUM(AM58:AN58)=0,"-",SUM(AM58:AN58))</f>
        <v>-</v>
      </c>
      <c r="AM58" s="55" t="s">
        <v>0</v>
      </c>
      <c r="AN58" s="55" t="s">
        <v>0</v>
      </c>
      <c r="AO58" s="54">
        <f>IF(SUM(AP58:AQ58)=0,"-",SUM(AP58:AQ58))</f>
        <v>1</v>
      </c>
      <c r="AP58" s="53">
        <v>1</v>
      </c>
      <c r="AQ58" s="53" t="s">
        <v>0</v>
      </c>
    </row>
    <row r="59" spans="1:43" s="4" customFormat="1" ht="8.15" customHeight="1" x14ac:dyDescent="0.15">
      <c r="A59" s="5"/>
      <c r="B59" s="5"/>
      <c r="C59" s="5"/>
      <c r="D59" s="5"/>
      <c r="E59" s="5"/>
      <c r="F59" s="5"/>
      <c r="G59" s="60"/>
      <c r="H59" s="9"/>
      <c r="I59" s="9"/>
      <c r="J59" s="59"/>
      <c r="K59" s="59"/>
      <c r="L59" s="59"/>
      <c r="M59" s="59"/>
      <c r="N59" s="8"/>
      <c r="O59" s="55"/>
      <c r="P59" s="55"/>
      <c r="Q59" s="8"/>
      <c r="R59" s="55"/>
      <c r="S59" s="55"/>
      <c r="T59" s="8"/>
      <c r="U59" s="55"/>
      <c r="V59" s="55"/>
      <c r="W59" s="8"/>
      <c r="X59" s="55"/>
      <c r="Y59" s="55"/>
      <c r="Z59" s="8"/>
      <c r="AA59" s="55"/>
      <c r="AB59" s="55"/>
      <c r="AC59" s="8"/>
      <c r="AD59" s="55"/>
      <c r="AE59" s="55"/>
      <c r="AF59" s="8"/>
      <c r="AG59" s="55"/>
      <c r="AH59" s="55"/>
      <c r="AI59" s="8"/>
      <c r="AJ59" s="55"/>
      <c r="AK59" s="55"/>
      <c r="AL59" s="8"/>
      <c r="AM59" s="55"/>
      <c r="AN59" s="55"/>
      <c r="AO59" s="54"/>
      <c r="AP59" s="53"/>
      <c r="AQ59" s="53"/>
    </row>
    <row r="60" spans="1:43" s="4" customFormat="1" ht="12" customHeight="1" x14ac:dyDescent="0.15">
      <c r="A60" s="58" t="s">
        <v>42</v>
      </c>
      <c r="B60" s="58"/>
      <c r="C60" s="58"/>
      <c r="D60" s="58"/>
      <c r="E60" s="58"/>
      <c r="F60" s="58"/>
      <c r="G60" s="57"/>
      <c r="H60" s="9">
        <f>IF(SUM(J60:M60)=0,"-",SUM(J60:M60))</f>
        <v>777</v>
      </c>
      <c r="I60" s="9"/>
      <c r="J60" s="56">
        <f>IF(SUM(O60,R60,U60,X60,AA60,AD60,AG60,AJ60,AM60)=0,"-",SUM(O60,R60,U60,X60,AA60,AD60,AG60,AJ60,AM60))</f>
        <v>545</v>
      </c>
      <c r="K60" s="56"/>
      <c r="L60" s="56">
        <f>IF(SUM(P60,S60,V60,Y60,AB60,AE60,AH60,AK60,AN60)=0,"-",SUM(P60,S60,V60,Y60,AB60,AE60,AH60,AK60,AN60))</f>
        <v>232</v>
      </c>
      <c r="M60" s="56"/>
      <c r="N60" s="8">
        <f>IF(SUM(O60:P60)=0,"-",SUM(O60:P60))</f>
        <v>147</v>
      </c>
      <c r="O60" s="55">
        <v>83</v>
      </c>
      <c r="P60" s="55">
        <v>64</v>
      </c>
      <c r="Q60" s="8">
        <f>IF(SUM(R60:S60)=0,"-",SUM(R60:S60))</f>
        <v>78</v>
      </c>
      <c r="R60" s="55">
        <v>61</v>
      </c>
      <c r="S60" s="55">
        <v>17</v>
      </c>
      <c r="T60" s="8">
        <f>IF(SUM(U60:V60)=0,"-",SUM(U60:V60))</f>
        <v>343</v>
      </c>
      <c r="U60" s="55">
        <v>312</v>
      </c>
      <c r="V60" s="55">
        <v>31</v>
      </c>
      <c r="W60" s="8">
        <f>IF(SUM(X60:Y60)=0,"-",SUM(X60:Y60))</f>
        <v>94</v>
      </c>
      <c r="X60" s="55">
        <v>34</v>
      </c>
      <c r="Y60" s="55">
        <v>60</v>
      </c>
      <c r="Z60" s="8">
        <f>IF(SUM(AA60:AB60)=0,"-",SUM(AA60:AB60))</f>
        <v>37</v>
      </c>
      <c r="AA60" s="55">
        <v>33</v>
      </c>
      <c r="AB60" s="55">
        <v>4</v>
      </c>
      <c r="AC60" s="8">
        <f>IF(SUM(AD60:AE60)=0,"-",SUM(AD60:AE60))</f>
        <v>12</v>
      </c>
      <c r="AD60" s="55" t="s">
        <v>0</v>
      </c>
      <c r="AE60" s="55">
        <v>12</v>
      </c>
      <c r="AF60" s="8" t="str">
        <f>IF(SUM(AG60:AH60)=0,"-",SUM(AG60:AH60))</f>
        <v>-</v>
      </c>
      <c r="AG60" s="55" t="s">
        <v>0</v>
      </c>
      <c r="AH60" s="55" t="s">
        <v>0</v>
      </c>
      <c r="AI60" s="8">
        <f>IF(SUM(AJ60:AK60)=0,"-",SUM(AJ60:AK60))</f>
        <v>2</v>
      </c>
      <c r="AJ60" s="55">
        <v>1</v>
      </c>
      <c r="AK60" s="55">
        <v>1</v>
      </c>
      <c r="AL60" s="8">
        <f>IF(SUM(AM60:AN60)=0,"-",SUM(AM60:AN60))</f>
        <v>64</v>
      </c>
      <c r="AM60" s="55">
        <v>21</v>
      </c>
      <c r="AN60" s="55">
        <v>43</v>
      </c>
      <c r="AO60" s="54">
        <f>IF(SUM(AP60:AQ60)=0,"-",SUM(AP60:AQ60))</f>
        <v>26</v>
      </c>
      <c r="AP60" s="53">
        <v>11</v>
      </c>
      <c r="AQ60" s="53">
        <v>15</v>
      </c>
    </row>
    <row r="61" spans="1:43" s="4" customFormat="1" ht="12.75" customHeight="1" thickBot="1" x14ac:dyDescent="0.2">
      <c r="A61" s="52" t="s">
        <v>41</v>
      </c>
      <c r="B61" s="52"/>
      <c r="C61" s="52"/>
      <c r="D61" s="52"/>
      <c r="E61" s="52"/>
      <c r="F61" s="52"/>
      <c r="G61" s="51"/>
      <c r="H61" s="50">
        <f>IF(SUM(J61:M61)=0,"-",SUM(J61:M61))</f>
        <v>16</v>
      </c>
      <c r="I61" s="50"/>
      <c r="J61" s="49">
        <f>IF(SUM(O61,R61,U61,X61,AA61,AD61,AG61,AJ61,AM61)=0,"-",SUM(O61,R61,U61,X61,AA61,AD61,AG61,AJ61,AM61))</f>
        <v>13</v>
      </c>
      <c r="K61" s="49"/>
      <c r="L61" s="49">
        <f>IF(SUM(P61,S61,V61,Y61,AB61,AE61,AH61,AK61,AN61)=0,"-",SUM(P61,S61,V61,Y61,AB61,AE61,AH61,AK61,AN61))</f>
        <v>3</v>
      </c>
      <c r="M61" s="49"/>
      <c r="N61" s="48">
        <f>IF(SUM(O61:P61)=0,"-",SUM(O61:P61))</f>
        <v>7</v>
      </c>
      <c r="O61" s="46">
        <v>5</v>
      </c>
      <c r="P61" s="46">
        <v>2</v>
      </c>
      <c r="Q61" s="48" t="str">
        <f>IF(SUM(R61:S61)=0,"-",SUM(R61:S61))</f>
        <v>-</v>
      </c>
      <c r="R61" s="46" t="s">
        <v>0</v>
      </c>
      <c r="S61" s="46" t="s">
        <v>0</v>
      </c>
      <c r="T61" s="48">
        <f>IF(SUM(U61:V61)=0,"-",SUM(U61:V61))</f>
        <v>7</v>
      </c>
      <c r="U61" s="46">
        <v>6</v>
      </c>
      <c r="V61" s="46">
        <v>1</v>
      </c>
      <c r="W61" s="48" t="str">
        <f>IF(SUM(X61:Y61)=0,"-",SUM(X61:Y61))</f>
        <v>-</v>
      </c>
      <c r="X61" s="46" t="s">
        <v>0</v>
      </c>
      <c r="Y61" s="46" t="s">
        <v>0</v>
      </c>
      <c r="Z61" s="48">
        <f>IF(SUM(AA61:AB61)=0,"-",SUM(AA61:AB61))</f>
        <v>2</v>
      </c>
      <c r="AA61" s="46">
        <v>2</v>
      </c>
      <c r="AB61" s="46" t="s">
        <v>0</v>
      </c>
      <c r="AC61" s="48" t="str">
        <f>IF(SUM(AD61:AE61)=0,"-",SUM(AD61:AE61))</f>
        <v>-</v>
      </c>
      <c r="AD61" s="46" t="s">
        <v>0</v>
      </c>
      <c r="AE61" s="46" t="s">
        <v>0</v>
      </c>
      <c r="AF61" s="48" t="str">
        <f>IF(SUM(AG61:AH61)=0,"-",SUM(AG61:AH61))</f>
        <v>-</v>
      </c>
      <c r="AG61" s="46" t="s">
        <v>0</v>
      </c>
      <c r="AH61" s="46" t="s">
        <v>0</v>
      </c>
      <c r="AI61" s="48" t="str">
        <f>IF(SUM(AJ61:AK61)=0,"-",SUM(AJ61:AK61))</f>
        <v>-</v>
      </c>
      <c r="AJ61" s="46" t="s">
        <v>0</v>
      </c>
      <c r="AK61" s="46" t="s">
        <v>0</v>
      </c>
      <c r="AL61" s="48" t="str">
        <f>IF(SUM(AM61:AN61)=0,"-",SUM(AM61:AN61))</f>
        <v>-</v>
      </c>
      <c r="AM61" s="46" t="s">
        <v>0</v>
      </c>
      <c r="AN61" s="46" t="s">
        <v>0</v>
      </c>
      <c r="AO61" s="47" t="str">
        <f>IF(SUM(AP61:AQ61)=0,"-",SUM(AP61:AQ61))</f>
        <v>-</v>
      </c>
      <c r="AP61" s="46" t="s">
        <v>0</v>
      </c>
      <c r="AQ61" s="46" t="s">
        <v>0</v>
      </c>
    </row>
    <row r="62" spans="1:43" s="4" customFormat="1" ht="11.25" customHeight="1" x14ac:dyDescent="0.15"/>
    <row r="63" spans="1:43" s="4" customFormat="1" ht="18" customHeight="1" x14ac:dyDescent="0.25">
      <c r="V63" s="45" t="s">
        <v>40</v>
      </c>
      <c r="W63" s="44" t="s">
        <v>39</v>
      </c>
    </row>
    <row r="64" spans="1:43" s="4" customFormat="1" ht="7.5" customHeight="1" thickBot="1" x14ac:dyDescent="0.2"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" t="s">
        <v>38</v>
      </c>
      <c r="AK64" s="5"/>
      <c r="AN64" s="5"/>
    </row>
    <row r="65" spans="1:44" s="4" customFormat="1" ht="12" customHeight="1" x14ac:dyDescent="0.15">
      <c r="A65" s="42" t="s">
        <v>37</v>
      </c>
      <c r="B65" s="41"/>
      <c r="C65" s="40" t="s">
        <v>36</v>
      </c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8" t="s">
        <v>35</v>
      </c>
      <c r="AK65" s="37"/>
      <c r="AL65" s="37"/>
      <c r="AM65" s="37"/>
      <c r="AN65" s="37"/>
      <c r="AO65" s="37"/>
      <c r="AP65" s="37"/>
      <c r="AQ65" s="37"/>
      <c r="AR65" s="5"/>
    </row>
    <row r="66" spans="1:44" s="4" customFormat="1" ht="12" customHeight="1" x14ac:dyDescent="0.15">
      <c r="A66" s="28"/>
      <c r="B66" s="27"/>
      <c r="C66" s="17" t="s">
        <v>11</v>
      </c>
      <c r="D66" s="16"/>
      <c r="E66" s="29"/>
      <c r="F66" s="36"/>
      <c r="G66" s="35" t="s">
        <v>34</v>
      </c>
      <c r="H66" s="34" t="s">
        <v>33</v>
      </c>
      <c r="I66" s="34" t="s">
        <v>32</v>
      </c>
      <c r="J66" s="34" t="s">
        <v>31</v>
      </c>
      <c r="K66" s="34" t="s">
        <v>30</v>
      </c>
      <c r="L66" s="34" t="s">
        <v>10</v>
      </c>
      <c r="M66" s="34" t="s">
        <v>29</v>
      </c>
      <c r="N66" s="34" t="s">
        <v>28</v>
      </c>
      <c r="O66" s="34" t="s">
        <v>27</v>
      </c>
      <c r="P66" s="34" t="s">
        <v>26</v>
      </c>
      <c r="Q66" s="34" t="s">
        <v>25</v>
      </c>
      <c r="R66" s="34" t="s">
        <v>24</v>
      </c>
      <c r="S66" s="34" t="s">
        <v>9</v>
      </c>
      <c r="T66" s="34" t="s">
        <v>8</v>
      </c>
      <c r="U66" s="34" t="s">
        <v>23</v>
      </c>
      <c r="V66" s="34" t="s">
        <v>7</v>
      </c>
      <c r="W66" s="34" t="s">
        <v>22</v>
      </c>
      <c r="X66" s="34" t="s">
        <v>21</v>
      </c>
      <c r="Y66" s="34" t="s">
        <v>20</v>
      </c>
      <c r="Z66" s="34" t="s">
        <v>19</v>
      </c>
      <c r="AA66" s="34" t="s">
        <v>18</v>
      </c>
      <c r="AB66" s="34" t="s">
        <v>17</v>
      </c>
      <c r="AC66" s="34" t="s">
        <v>16</v>
      </c>
      <c r="AD66" s="34" t="s">
        <v>15</v>
      </c>
      <c r="AE66" s="34" t="s">
        <v>14</v>
      </c>
      <c r="AF66" s="34" t="s">
        <v>13</v>
      </c>
      <c r="AG66" s="33" t="s">
        <v>6</v>
      </c>
      <c r="AH66" s="32" t="s">
        <v>12</v>
      </c>
      <c r="AI66" s="31"/>
      <c r="AJ66" s="30" t="s">
        <v>11</v>
      </c>
      <c r="AK66" s="29"/>
      <c r="AL66" s="17" t="s">
        <v>10</v>
      </c>
      <c r="AM66" s="17" t="s">
        <v>9</v>
      </c>
      <c r="AN66" s="17" t="s">
        <v>8</v>
      </c>
      <c r="AO66" s="17" t="s">
        <v>7</v>
      </c>
      <c r="AP66" s="17" t="s">
        <v>6</v>
      </c>
      <c r="AQ66" s="16" t="s">
        <v>5</v>
      </c>
    </row>
    <row r="67" spans="1:44" s="4" customFormat="1" ht="27" customHeight="1" x14ac:dyDescent="0.15">
      <c r="A67" s="28"/>
      <c r="B67" s="27"/>
      <c r="C67" s="17"/>
      <c r="D67" s="17"/>
      <c r="E67" s="26" t="s">
        <v>4</v>
      </c>
      <c r="F67" s="26"/>
      <c r="G67" s="25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4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2"/>
      <c r="AH67" s="21"/>
      <c r="AI67" s="20"/>
      <c r="AJ67" s="19"/>
      <c r="AK67" s="18" t="s">
        <v>3</v>
      </c>
      <c r="AL67" s="17"/>
      <c r="AM67" s="17"/>
      <c r="AN67" s="17"/>
      <c r="AO67" s="17"/>
      <c r="AP67" s="17"/>
      <c r="AQ67" s="16"/>
      <c r="AR67" s="5"/>
    </row>
    <row r="68" spans="1:44" s="4" customFormat="1" ht="23.5" customHeight="1" thickBot="1" x14ac:dyDescent="0.2">
      <c r="A68" s="15" t="s">
        <v>2</v>
      </c>
      <c r="B68" s="14"/>
      <c r="C68" s="13">
        <f>E7</f>
        <v>1265</v>
      </c>
      <c r="D68" s="13"/>
      <c r="E68" s="13">
        <f>SUM(G68:AG68)</f>
        <v>187</v>
      </c>
      <c r="F68" s="13"/>
      <c r="G68" s="11" t="s">
        <v>1</v>
      </c>
      <c r="H68" s="11" t="s">
        <v>1</v>
      </c>
      <c r="I68" s="11" t="s">
        <v>1</v>
      </c>
      <c r="J68" s="11">
        <v>4</v>
      </c>
      <c r="K68" s="11">
        <v>1</v>
      </c>
      <c r="L68" s="11">
        <v>27</v>
      </c>
      <c r="M68" s="11">
        <v>10</v>
      </c>
      <c r="N68" s="11">
        <v>1</v>
      </c>
      <c r="O68" s="11" t="s">
        <v>1</v>
      </c>
      <c r="P68" s="11">
        <v>9</v>
      </c>
      <c r="Q68" s="11">
        <v>3</v>
      </c>
      <c r="R68" s="11">
        <v>4</v>
      </c>
      <c r="S68" s="11">
        <v>34</v>
      </c>
      <c r="T68" s="11">
        <v>15</v>
      </c>
      <c r="U68" s="11" t="s">
        <v>1</v>
      </c>
      <c r="V68" s="11">
        <v>12</v>
      </c>
      <c r="W68" s="11">
        <v>14</v>
      </c>
      <c r="X68" s="11">
        <v>15</v>
      </c>
      <c r="Y68" s="11">
        <v>8</v>
      </c>
      <c r="Z68" s="11">
        <v>21</v>
      </c>
      <c r="AA68" s="11" t="s">
        <v>1</v>
      </c>
      <c r="AB68" s="11">
        <v>2</v>
      </c>
      <c r="AC68" s="11" t="s">
        <v>1</v>
      </c>
      <c r="AD68" s="11" t="s">
        <v>1</v>
      </c>
      <c r="AE68" s="11" t="s">
        <v>1</v>
      </c>
      <c r="AF68" s="11">
        <v>1</v>
      </c>
      <c r="AG68" s="11">
        <v>6</v>
      </c>
      <c r="AH68" s="13">
        <f>C68-E68</f>
        <v>1078</v>
      </c>
      <c r="AI68" s="13"/>
      <c r="AJ68" s="12">
        <v>54</v>
      </c>
      <c r="AK68" s="11">
        <v>9</v>
      </c>
      <c r="AL68" s="11" t="s">
        <v>0</v>
      </c>
      <c r="AM68" s="11">
        <v>2</v>
      </c>
      <c r="AN68" s="11" t="s">
        <v>0</v>
      </c>
      <c r="AO68" s="11" t="s">
        <v>0</v>
      </c>
      <c r="AP68" s="11">
        <v>7</v>
      </c>
      <c r="AQ68" s="11">
        <v>45</v>
      </c>
    </row>
    <row r="69" spans="1:44" s="4" customFormat="1" ht="8.15" customHeight="1" x14ac:dyDescent="0.15">
      <c r="A69" s="5"/>
      <c r="B69" s="5"/>
      <c r="C69" s="10"/>
      <c r="D69" s="10"/>
      <c r="E69" s="9"/>
      <c r="F69" s="9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7"/>
      <c r="AJ69" s="6"/>
      <c r="AK69" s="6"/>
      <c r="AL69" s="6"/>
      <c r="AM69" s="5"/>
      <c r="AN69" s="5"/>
      <c r="AO69" s="5"/>
      <c r="AP69" s="5"/>
      <c r="AQ69" s="5"/>
    </row>
    <row r="70" spans="1:44" ht="13.5" customHeight="1" x14ac:dyDescent="0.2">
      <c r="A70" s="3"/>
      <c r="B70" s="2"/>
      <c r="C70" s="2"/>
    </row>
    <row r="72" spans="1:44" ht="13.5" customHeight="1" x14ac:dyDescent="0.2">
      <c r="AH72" s="2"/>
    </row>
    <row r="73" spans="1:44" ht="13.5" customHeight="1" x14ac:dyDescent="0.2">
      <c r="AH73" s="2"/>
    </row>
    <row r="74" spans="1:44" ht="13.5" customHeight="1" x14ac:dyDescent="0.2">
      <c r="AH74" s="2"/>
    </row>
    <row r="75" spans="1:44" ht="13.5" customHeight="1" x14ac:dyDescent="0.2">
      <c r="AH75" s="2"/>
    </row>
    <row r="76" spans="1:44" ht="13.5" customHeight="1" x14ac:dyDescent="0.2">
      <c r="AH76" s="2"/>
    </row>
    <row r="77" spans="1:44" ht="13.5" customHeight="1" x14ac:dyDescent="0.2">
      <c r="AH77" s="2"/>
    </row>
    <row r="78" spans="1:44" ht="13.5" customHeight="1" x14ac:dyDescent="0.2">
      <c r="AH78" s="2"/>
    </row>
    <row r="80" spans="1:44" ht="13.5" customHeight="1" x14ac:dyDescent="0.2">
      <c r="AH80" s="2"/>
    </row>
    <row r="81" spans="25:35" ht="13.5" customHeight="1" x14ac:dyDescent="0.2">
      <c r="AH81" s="2"/>
    </row>
    <row r="83" spans="25:35" ht="13.5" customHeight="1" x14ac:dyDescent="0.2">
      <c r="AF83" s="2"/>
      <c r="AH83" s="2"/>
    </row>
    <row r="84" spans="25:35" ht="13.5" customHeight="1" x14ac:dyDescent="0.2">
      <c r="Y84" s="2"/>
      <c r="AH84" s="2"/>
    </row>
    <row r="85" spans="25:35" ht="13.5" customHeight="1" x14ac:dyDescent="0.2">
      <c r="Y85" s="2"/>
      <c r="AH85" s="2"/>
    </row>
    <row r="86" spans="25:35" ht="13.5" customHeight="1" x14ac:dyDescent="0.2">
      <c r="Y86" s="2"/>
      <c r="AH86" s="2"/>
    </row>
    <row r="94" spans="25:35" ht="13.5" customHeight="1" x14ac:dyDescent="0.2">
      <c r="AI94" s="2"/>
    </row>
    <row r="95" spans="25:35" ht="13.5" customHeight="1" x14ac:dyDescent="0.2">
      <c r="AI95" s="2"/>
    </row>
  </sheetData>
  <mergeCells count="198">
    <mergeCell ref="AA66:AA67"/>
    <mergeCell ref="AB66:AB67"/>
    <mergeCell ref="AC66:AC67"/>
    <mergeCell ref="AD66:AD67"/>
    <mergeCell ref="M66:M67"/>
    <mergeCell ref="N66:N67"/>
    <mergeCell ref="O66:O67"/>
    <mergeCell ref="P66:P67"/>
    <mergeCell ref="Q66:Q67"/>
    <mergeCell ref="R66:R67"/>
    <mergeCell ref="C69:D69"/>
    <mergeCell ref="E69:F69"/>
    <mergeCell ref="S66:S67"/>
    <mergeCell ref="T66:T67"/>
    <mergeCell ref="U66:U67"/>
    <mergeCell ref="V66:V67"/>
    <mergeCell ref="AJ66:AJ67"/>
    <mergeCell ref="AL66:AL67"/>
    <mergeCell ref="A68:B68"/>
    <mergeCell ref="C68:D68"/>
    <mergeCell ref="E68:F68"/>
    <mergeCell ref="AH68:AI68"/>
    <mergeCell ref="W66:W67"/>
    <mergeCell ref="X66:X67"/>
    <mergeCell ref="Y66:Y67"/>
    <mergeCell ref="Z66:Z67"/>
    <mergeCell ref="AM66:AM67"/>
    <mergeCell ref="AN66:AN67"/>
    <mergeCell ref="AO66:AO67"/>
    <mergeCell ref="AP66:AP67"/>
    <mergeCell ref="AQ66:AQ67"/>
    <mergeCell ref="E67:F67"/>
    <mergeCell ref="AE66:AE67"/>
    <mergeCell ref="AF66:AF67"/>
    <mergeCell ref="AG66:AG67"/>
    <mergeCell ref="AH66:AI67"/>
    <mergeCell ref="A65:B67"/>
    <mergeCell ref="C65:AI65"/>
    <mergeCell ref="AJ65:AQ65"/>
    <mergeCell ref="C66:D67"/>
    <mergeCell ref="G66:G67"/>
    <mergeCell ref="H66:H67"/>
    <mergeCell ref="I66:I67"/>
    <mergeCell ref="J66:J67"/>
    <mergeCell ref="K66:K67"/>
    <mergeCell ref="L66:L67"/>
    <mergeCell ref="A58:G58"/>
    <mergeCell ref="H58:I58"/>
    <mergeCell ref="J58:K58"/>
    <mergeCell ref="L58:M58"/>
    <mergeCell ref="H59:I59"/>
    <mergeCell ref="J59:K59"/>
    <mergeCell ref="L59:M59"/>
    <mergeCell ref="A60:G60"/>
    <mergeCell ref="H60:I60"/>
    <mergeCell ref="J60:K60"/>
    <mergeCell ref="L60:M60"/>
    <mergeCell ref="A61:G61"/>
    <mergeCell ref="H61:I61"/>
    <mergeCell ref="J61:K61"/>
    <mergeCell ref="L61:M61"/>
    <mergeCell ref="H54:I54"/>
    <mergeCell ref="J54:K54"/>
    <mergeCell ref="L54:M54"/>
    <mergeCell ref="A55:G55"/>
    <mergeCell ref="H55:I55"/>
    <mergeCell ref="J55:K55"/>
    <mergeCell ref="L55:M55"/>
    <mergeCell ref="A56:G56"/>
    <mergeCell ref="H56:I56"/>
    <mergeCell ref="J56:K56"/>
    <mergeCell ref="L56:M56"/>
    <mergeCell ref="A57:G57"/>
    <mergeCell ref="H57:I57"/>
    <mergeCell ref="J57:K57"/>
    <mergeCell ref="L57:M57"/>
    <mergeCell ref="B50:G50"/>
    <mergeCell ref="H50:I50"/>
    <mergeCell ref="J50:K50"/>
    <mergeCell ref="L50:M50"/>
    <mergeCell ref="B51:G51"/>
    <mergeCell ref="H51:I51"/>
    <mergeCell ref="J51:K51"/>
    <mergeCell ref="L51:M51"/>
    <mergeCell ref="B52:G52"/>
    <mergeCell ref="H52:I52"/>
    <mergeCell ref="J52:K52"/>
    <mergeCell ref="L52:M52"/>
    <mergeCell ref="B53:G53"/>
    <mergeCell ref="H53:I53"/>
    <mergeCell ref="J53:K53"/>
    <mergeCell ref="L53:M53"/>
    <mergeCell ref="B46:G46"/>
    <mergeCell ref="H46:I46"/>
    <mergeCell ref="J46:K46"/>
    <mergeCell ref="L46:M46"/>
    <mergeCell ref="B47:G47"/>
    <mergeCell ref="H47:I47"/>
    <mergeCell ref="J47:K47"/>
    <mergeCell ref="L47:M47"/>
    <mergeCell ref="A48:G48"/>
    <mergeCell ref="H48:I48"/>
    <mergeCell ref="J48:K48"/>
    <mergeCell ref="L48:M48"/>
    <mergeCell ref="B49:G49"/>
    <mergeCell ref="H49:I49"/>
    <mergeCell ref="J49:K49"/>
    <mergeCell ref="L49:M49"/>
    <mergeCell ref="A42:G42"/>
    <mergeCell ref="H42:I42"/>
    <mergeCell ref="J42:K42"/>
    <mergeCell ref="L42:M42"/>
    <mergeCell ref="A43:G43"/>
    <mergeCell ref="H43:I43"/>
    <mergeCell ref="J43:K43"/>
    <mergeCell ref="L43:M43"/>
    <mergeCell ref="A44:G44"/>
    <mergeCell ref="H44:I44"/>
    <mergeCell ref="J44:K44"/>
    <mergeCell ref="L44:M44"/>
    <mergeCell ref="A45:G45"/>
    <mergeCell ref="H45:I45"/>
    <mergeCell ref="J45:K45"/>
    <mergeCell ref="L45:M45"/>
    <mergeCell ref="A38:G38"/>
    <mergeCell ref="H38:I38"/>
    <mergeCell ref="J38:K38"/>
    <mergeCell ref="L38:M38"/>
    <mergeCell ref="H39:I39"/>
    <mergeCell ref="J39:K39"/>
    <mergeCell ref="L39:M39"/>
    <mergeCell ref="A40:G40"/>
    <mergeCell ref="H40:I40"/>
    <mergeCell ref="J40:K40"/>
    <mergeCell ref="L40:M40"/>
    <mergeCell ref="A41:G41"/>
    <mergeCell ref="H41:I41"/>
    <mergeCell ref="J41:K41"/>
    <mergeCell ref="L41:M41"/>
    <mergeCell ref="A35:G37"/>
    <mergeCell ref="H35:V35"/>
    <mergeCell ref="W35:AN35"/>
    <mergeCell ref="AO35:AQ35"/>
    <mergeCell ref="H36:M36"/>
    <mergeCell ref="N36:P36"/>
    <mergeCell ref="Q36:S36"/>
    <mergeCell ref="T36:V36"/>
    <mergeCell ref="W36:Y36"/>
    <mergeCell ref="Z36:AB36"/>
    <mergeCell ref="AC36:AE36"/>
    <mergeCell ref="AF36:AH36"/>
    <mergeCell ref="AI36:AK36"/>
    <mergeCell ref="AL36:AN36"/>
    <mergeCell ref="AO36:AQ36"/>
    <mergeCell ref="H37:I37"/>
    <mergeCell ref="J37:K37"/>
    <mergeCell ref="L37:M37"/>
    <mergeCell ref="A15:A28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30:D30"/>
    <mergeCell ref="AO4:AQ4"/>
    <mergeCell ref="E5:G5"/>
    <mergeCell ref="H5:J5"/>
    <mergeCell ref="K5:M5"/>
    <mergeCell ref="N5:P5"/>
    <mergeCell ref="Q5:S5"/>
    <mergeCell ref="A11:A13"/>
    <mergeCell ref="B11:D11"/>
    <mergeCell ref="B12:D12"/>
    <mergeCell ref="B13:D13"/>
    <mergeCell ref="W5:Y5"/>
    <mergeCell ref="Z5:AB5"/>
    <mergeCell ref="A4:D6"/>
    <mergeCell ref="E4:V4"/>
    <mergeCell ref="W4:AN4"/>
    <mergeCell ref="T5:V5"/>
    <mergeCell ref="AO5:AQ5"/>
    <mergeCell ref="A7:D7"/>
    <mergeCell ref="A8:A9"/>
    <mergeCell ref="B8:D8"/>
    <mergeCell ref="B9:D9"/>
    <mergeCell ref="AC5:AE5"/>
    <mergeCell ref="AF5:AH5"/>
    <mergeCell ref="AI5:AK5"/>
    <mergeCell ref="AL5:AN5"/>
  </mergeCells>
  <phoneticPr fontId="3"/>
  <printOptions horizontalCentered="1" verticalCentered="1"/>
  <pageMargins left="0.59055118110236227" right="0.59055118110236227" top="0.51181102362204722" bottom="0.39370078740157483" header="0.51181102362204722" footer="0.51181102362204722"/>
  <pageSetup paperSize="9" scale="96" orientation="portrait" horizontalDpi="300" verticalDpi="300" r:id="rId1"/>
  <headerFooter alignWithMargins="0"/>
  <colBreaks count="1" manualBreakCount="1">
    <brk id="22" max="6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29</vt:lpstr>
      <vt:lpstr>'29'!Print_Area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2023-12-06T07:02:24Z</dcterms:created>
  <dcterms:modified xsi:type="dcterms:W3CDTF">2023-12-06T07:02:44Z</dcterms:modified>
</cp:coreProperties>
</file>