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17" sheetId="1" r:id="rId1"/>
  </sheets>
  <definedNames>
    <definedName name="_xlnm.Print_Area" localSheetId="0">'17'!$A$1:$Q$63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M7" i="1"/>
  <c r="N7" i="1"/>
  <c r="O7" i="1"/>
  <c r="P7" i="1"/>
  <c r="Q7" i="1"/>
  <c r="H9" i="1"/>
  <c r="H7" i="1" s="1"/>
  <c r="I9" i="1"/>
  <c r="E9" i="1" s="1"/>
  <c r="J9" i="1"/>
  <c r="F9" i="1" s="1"/>
  <c r="K9" i="1"/>
  <c r="G10" i="1"/>
  <c r="H10" i="1"/>
  <c r="D10" i="1" s="1"/>
  <c r="I10" i="1"/>
  <c r="E10" i="1" s="1"/>
  <c r="J10" i="1"/>
  <c r="J7" i="1" s="1"/>
  <c r="K10" i="1"/>
  <c r="K7" i="1" s="1"/>
  <c r="H11" i="1"/>
  <c r="D11" i="1" s="1"/>
  <c r="I11" i="1"/>
  <c r="G11" i="1" s="1"/>
  <c r="J11" i="1"/>
  <c r="F11" i="1" s="1"/>
  <c r="K11" i="1"/>
  <c r="H12" i="1"/>
  <c r="D12" i="1" s="1"/>
  <c r="C12" i="1" s="1"/>
  <c r="I12" i="1"/>
  <c r="E12" i="1" s="1"/>
  <c r="J12" i="1"/>
  <c r="F12" i="1" s="1"/>
  <c r="K12" i="1"/>
  <c r="H13" i="1"/>
  <c r="G13" i="1" s="1"/>
  <c r="I13" i="1"/>
  <c r="E13" i="1" s="1"/>
  <c r="J13" i="1"/>
  <c r="F13" i="1" s="1"/>
  <c r="K13" i="1"/>
  <c r="G15" i="1"/>
  <c r="H15" i="1"/>
  <c r="D15" i="1" s="1"/>
  <c r="C15" i="1" s="1"/>
  <c r="I15" i="1"/>
  <c r="E15" i="1" s="1"/>
  <c r="J15" i="1"/>
  <c r="F15" i="1" s="1"/>
  <c r="K15" i="1"/>
  <c r="H16" i="1"/>
  <c r="D16" i="1" s="1"/>
  <c r="I16" i="1"/>
  <c r="G16" i="1" s="1"/>
  <c r="J16" i="1"/>
  <c r="F16" i="1" s="1"/>
  <c r="K16" i="1"/>
  <c r="H17" i="1"/>
  <c r="D17" i="1" s="1"/>
  <c r="C17" i="1" s="1"/>
  <c r="I17" i="1"/>
  <c r="E17" i="1" s="1"/>
  <c r="J17" i="1"/>
  <c r="F17" i="1" s="1"/>
  <c r="K17" i="1"/>
  <c r="H18" i="1"/>
  <c r="G18" i="1" s="1"/>
  <c r="I18" i="1"/>
  <c r="E18" i="1" s="1"/>
  <c r="J18" i="1"/>
  <c r="F18" i="1" s="1"/>
  <c r="K18" i="1"/>
  <c r="G19" i="1"/>
  <c r="H19" i="1"/>
  <c r="D19" i="1" s="1"/>
  <c r="I19" i="1"/>
  <c r="E19" i="1" s="1"/>
  <c r="J19" i="1"/>
  <c r="F19" i="1" s="1"/>
  <c r="K19" i="1"/>
  <c r="H21" i="1"/>
  <c r="D21" i="1" s="1"/>
  <c r="I21" i="1"/>
  <c r="G21" i="1" s="1"/>
  <c r="J21" i="1"/>
  <c r="F21" i="1" s="1"/>
  <c r="K21" i="1"/>
  <c r="H22" i="1"/>
  <c r="G22" i="1" s="1"/>
  <c r="I22" i="1"/>
  <c r="E22" i="1" s="1"/>
  <c r="J22" i="1"/>
  <c r="F22" i="1" s="1"/>
  <c r="K22" i="1"/>
  <c r="D23" i="1"/>
  <c r="H23" i="1"/>
  <c r="G23" i="1" s="1"/>
  <c r="I23" i="1"/>
  <c r="E23" i="1" s="1"/>
  <c r="J23" i="1"/>
  <c r="F23" i="1" s="1"/>
  <c r="K23" i="1"/>
  <c r="G24" i="1"/>
  <c r="H24" i="1"/>
  <c r="D24" i="1" s="1"/>
  <c r="C24" i="1" s="1"/>
  <c r="I24" i="1"/>
  <c r="E24" i="1" s="1"/>
  <c r="J24" i="1"/>
  <c r="F24" i="1" s="1"/>
  <c r="K24" i="1"/>
  <c r="H25" i="1"/>
  <c r="D25" i="1" s="1"/>
  <c r="I25" i="1"/>
  <c r="G25" i="1" s="1"/>
  <c r="J25" i="1"/>
  <c r="F25" i="1" s="1"/>
  <c r="K25" i="1"/>
  <c r="H33" i="1"/>
  <c r="I33" i="1"/>
  <c r="J33" i="1"/>
  <c r="K33" i="1"/>
  <c r="L33" i="1"/>
  <c r="M33" i="1"/>
  <c r="N33" i="1"/>
  <c r="O33" i="1"/>
  <c r="P33" i="1"/>
  <c r="Q33" i="1"/>
  <c r="C35" i="1"/>
  <c r="C33" i="1" s="1"/>
  <c r="D37" i="1"/>
  <c r="D35" i="1" s="1"/>
  <c r="E37" i="1"/>
  <c r="E35" i="1" s="1"/>
  <c r="E33" i="1" s="1"/>
  <c r="F37" i="1"/>
  <c r="F35" i="1" s="1"/>
  <c r="G37" i="1"/>
  <c r="G35" i="1" s="1"/>
  <c r="G33" i="1" s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C55" i="1"/>
  <c r="D57" i="1"/>
  <c r="D55" i="1" s="1"/>
  <c r="E57" i="1"/>
  <c r="E55" i="1" s="1"/>
  <c r="F57" i="1"/>
  <c r="F55" i="1" s="1"/>
  <c r="G57" i="1"/>
  <c r="G55" i="1" s="1"/>
  <c r="D58" i="1"/>
  <c r="E58" i="1"/>
  <c r="F58" i="1"/>
  <c r="G58" i="1"/>
  <c r="D59" i="1"/>
  <c r="E59" i="1"/>
  <c r="F59" i="1"/>
  <c r="G59" i="1"/>
  <c r="D60" i="1"/>
  <c r="E60" i="1"/>
  <c r="F60" i="1"/>
  <c r="G60" i="1"/>
  <c r="D33" i="1" l="1"/>
  <c r="C23" i="1"/>
  <c r="C19" i="1"/>
  <c r="F33" i="1"/>
  <c r="D13" i="1"/>
  <c r="C13" i="1" s="1"/>
  <c r="E25" i="1"/>
  <c r="C25" i="1" s="1"/>
  <c r="D22" i="1"/>
  <c r="C22" i="1" s="1"/>
  <c r="E16" i="1"/>
  <c r="C16" i="1" s="1"/>
  <c r="F10" i="1"/>
  <c r="C10" i="1" s="1"/>
  <c r="G9" i="1"/>
  <c r="G17" i="1"/>
  <c r="G12" i="1"/>
  <c r="I7" i="1"/>
  <c r="D18" i="1"/>
  <c r="C18" i="1" s="1"/>
  <c r="D9" i="1"/>
  <c r="E21" i="1"/>
  <c r="C21" i="1" s="1"/>
  <c r="E11" i="1"/>
  <c r="C11" i="1" s="1"/>
  <c r="F7" i="1" l="1"/>
  <c r="E7" i="1"/>
  <c r="D7" i="1"/>
  <c r="C9" i="1"/>
  <c r="C7" i="1" s="1"/>
  <c r="G7" i="1"/>
</calcChain>
</file>

<file path=xl/sharedStrings.xml><?xml version="1.0" encoding="utf-8"?>
<sst xmlns="http://schemas.openxmlformats.org/spreadsheetml/2006/main" count="302" uniqueCount="48">
  <si>
    <t>　　　 ２．他県の中学校卒業者、過年度卒業者は内数である。</t>
    <rPh sb="6" eb="8">
      <t>タケン</t>
    </rPh>
    <rPh sb="9" eb="12">
      <t>チュウガッコウ</t>
    </rPh>
    <rPh sb="12" eb="15">
      <t>ソツギョウシャ</t>
    </rPh>
    <rPh sb="16" eb="19">
      <t>カネンド</t>
    </rPh>
    <rPh sb="19" eb="22">
      <t>ソツギョウシャ</t>
    </rPh>
    <rPh sb="23" eb="24">
      <t>ウチ</t>
    </rPh>
    <rPh sb="24" eb="25">
      <t>スウ</t>
    </rPh>
    <phoneticPr fontId="6"/>
  </si>
  <si>
    <t>（注） １．通信制を除く。</t>
    <rPh sb="1" eb="2">
      <t>チュウ</t>
    </rPh>
    <rPh sb="6" eb="8">
      <t>ツウシン</t>
    </rPh>
    <rPh sb="8" eb="9">
      <t>セイ</t>
    </rPh>
    <rPh sb="10" eb="11">
      <t>ノゾ</t>
    </rPh>
    <phoneticPr fontId="6"/>
  </si>
  <si>
    <t>-</t>
  </si>
  <si>
    <t>…</t>
  </si>
  <si>
    <t>…</t>
    <phoneticPr fontId="6"/>
  </si>
  <si>
    <t>看　　護</t>
    <rPh sb="0" eb="1">
      <t>ミ</t>
    </rPh>
    <rPh sb="3" eb="4">
      <t>ユズル</t>
    </rPh>
    <phoneticPr fontId="6"/>
  </si>
  <si>
    <t>家　　庭</t>
    <rPh sb="0" eb="4">
      <t>カテイ</t>
    </rPh>
    <phoneticPr fontId="6"/>
  </si>
  <si>
    <t>商　　業</t>
    <rPh sb="0" eb="4">
      <t>ショウギョウ</t>
    </rPh>
    <phoneticPr fontId="6"/>
  </si>
  <si>
    <t>普　　通</t>
    <rPh sb="0" eb="4">
      <t>フツウ</t>
    </rPh>
    <phoneticPr fontId="6"/>
  </si>
  <si>
    <t>私　　 　　立</t>
    <rPh sb="0" eb="1">
      <t>ワタシ</t>
    </rPh>
    <rPh sb="6" eb="7">
      <t>リツ</t>
    </rPh>
    <phoneticPr fontId="6"/>
  </si>
  <si>
    <t>-</t>
    <phoneticPr fontId="6"/>
  </si>
  <si>
    <t>総 合 学 科</t>
    <rPh sb="0" eb="1">
      <t>フサ</t>
    </rPh>
    <rPh sb="2" eb="3">
      <t>ゴウ</t>
    </rPh>
    <rPh sb="4" eb="5">
      <t>ガク</t>
    </rPh>
    <rPh sb="6" eb="7">
      <t>カ</t>
    </rPh>
    <phoneticPr fontId="6"/>
  </si>
  <si>
    <t>文　　理</t>
    <rPh sb="0" eb="4">
      <t>ブンリ</t>
    </rPh>
    <phoneticPr fontId="6"/>
  </si>
  <si>
    <r>
      <t>外</t>
    </r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国</t>
    </r>
    <r>
      <rPr>
        <sz val="11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語</t>
    </r>
    <rPh sb="0" eb="1">
      <t>ソト</t>
    </rPh>
    <rPh sb="3" eb="4">
      <t>コク</t>
    </rPh>
    <rPh sb="5" eb="6">
      <t>ゴ</t>
    </rPh>
    <phoneticPr fontId="6"/>
  </si>
  <si>
    <t>音　　楽</t>
    <rPh sb="0" eb="1">
      <t>オト</t>
    </rPh>
    <rPh sb="3" eb="4">
      <t>ラク</t>
    </rPh>
    <phoneticPr fontId="6"/>
  </si>
  <si>
    <t>美　　術</t>
    <rPh sb="0" eb="4">
      <t>ビジュツ</t>
    </rPh>
    <phoneticPr fontId="6"/>
  </si>
  <si>
    <t>理　　数</t>
    <rPh sb="0" eb="1">
      <t>リ</t>
    </rPh>
    <rPh sb="3" eb="4">
      <t>カズ</t>
    </rPh>
    <phoneticPr fontId="6"/>
  </si>
  <si>
    <t>福　　祉</t>
    <rPh sb="0" eb="1">
      <t>フク</t>
    </rPh>
    <rPh sb="3" eb="4">
      <t>シ</t>
    </rPh>
    <phoneticPr fontId="6"/>
  </si>
  <si>
    <t>情　　報</t>
    <rPh sb="0" eb="1">
      <t>ジョウ</t>
    </rPh>
    <rPh sb="3" eb="4">
      <t>ホウ</t>
    </rPh>
    <phoneticPr fontId="6"/>
  </si>
  <si>
    <t>水　　産</t>
    <rPh sb="0" eb="4">
      <t>スイサン</t>
    </rPh>
    <phoneticPr fontId="6"/>
  </si>
  <si>
    <t>工　　業</t>
    <rPh sb="0" eb="4">
      <t>コウギョウ</t>
    </rPh>
    <phoneticPr fontId="6"/>
  </si>
  <si>
    <t>農　　業</t>
    <rPh sb="0" eb="4">
      <t>ノウギョウ</t>
    </rPh>
    <phoneticPr fontId="6"/>
  </si>
  <si>
    <t>公　　 　　立</t>
    <rPh sb="0" eb="1">
      <t>コウ</t>
    </rPh>
    <rPh sb="6" eb="7">
      <t>リツ</t>
    </rPh>
    <phoneticPr fontId="6"/>
  </si>
  <si>
    <t>合　　　　計</t>
    <rPh sb="0" eb="6">
      <t>ゴウケイ</t>
    </rPh>
    <phoneticPr fontId="6"/>
  </si>
  <si>
    <t>過年度卒業者</t>
    <rPh sb="0" eb="3">
      <t>カネンド</t>
    </rPh>
    <rPh sb="3" eb="6">
      <t>ソツギョウシャ</t>
    </rPh>
    <phoneticPr fontId="6"/>
  </si>
  <si>
    <t>他県の中学校卒業者</t>
    <rPh sb="0" eb="2">
      <t>タケン</t>
    </rPh>
    <rPh sb="3" eb="5">
      <t>チュウガク</t>
    </rPh>
    <rPh sb="5" eb="6">
      <t>コウ</t>
    </rPh>
    <rPh sb="6" eb="8">
      <t>ソツギョウ</t>
    </rPh>
    <rPh sb="8" eb="9">
      <t>シャ</t>
    </rPh>
    <phoneticPr fontId="6"/>
  </si>
  <si>
    <t>入学者</t>
    <rPh sb="0" eb="3">
      <t>ニュウガクシャ</t>
    </rPh>
    <phoneticPr fontId="6"/>
  </si>
  <si>
    <t>入　学志願者</t>
    <rPh sb="0" eb="6">
      <t>ニュウガクシガンシャ</t>
    </rPh>
    <phoneticPr fontId="6"/>
  </si>
  <si>
    <t>入 学
定 員</t>
    <rPh sb="0" eb="1">
      <t>ニュウ</t>
    </rPh>
    <rPh sb="2" eb="3">
      <t>ガク</t>
    </rPh>
    <rPh sb="4" eb="5">
      <t>ジョウ</t>
    </rPh>
    <rPh sb="6" eb="7">
      <t>イン</t>
    </rPh>
    <phoneticPr fontId="6"/>
  </si>
  <si>
    <t>入　学
定　員</t>
    <rPh sb="0" eb="3">
      <t>ニュウガク</t>
    </rPh>
    <rPh sb="4" eb="7">
      <t>テイイン</t>
    </rPh>
    <phoneticPr fontId="6"/>
  </si>
  <si>
    <t>入　学定　員</t>
    <rPh sb="0" eb="3">
      <t>ニュウガク</t>
    </rPh>
    <rPh sb="3" eb="6">
      <t>テイイン</t>
    </rPh>
    <phoneticPr fontId="6"/>
  </si>
  <si>
    <t>定時制</t>
    <rPh sb="0" eb="3">
      <t>テイジセイ</t>
    </rPh>
    <phoneticPr fontId="6"/>
  </si>
  <si>
    <t>全日制</t>
    <rPh sb="0" eb="3">
      <t>ゼンニチセイ</t>
    </rPh>
    <phoneticPr fontId="6"/>
  </si>
  <si>
    <t>総数</t>
    <rPh sb="0" eb="2">
      <t>ソウスウ</t>
    </rPh>
    <phoneticPr fontId="6"/>
  </si>
  <si>
    <t>区分</t>
    <rPh sb="0" eb="2">
      <t>クブン</t>
    </rPh>
    <phoneticPr fontId="6"/>
  </si>
  <si>
    <t>高等学校本科学科別入学状況</t>
    <rPh sb="0" eb="4">
      <t>コウトウガッコウ</t>
    </rPh>
    <rPh sb="4" eb="6">
      <t>ホンカ</t>
    </rPh>
    <rPh sb="6" eb="8">
      <t>ガッカ</t>
    </rPh>
    <rPh sb="8" eb="9">
      <t>ベツ</t>
    </rPh>
    <rPh sb="9" eb="11">
      <t>ニュウガク</t>
    </rPh>
    <rPh sb="11" eb="13">
      <t>ジョウキョウ</t>
    </rPh>
    <phoneticPr fontId="6"/>
  </si>
  <si>
    <t>福　　祉</t>
    <rPh sb="0" eb="4">
      <t>フクシ</t>
    </rPh>
    <phoneticPr fontId="6"/>
  </si>
  <si>
    <t>音　　楽</t>
    <rPh sb="0" eb="4">
      <t>オンガク</t>
    </rPh>
    <phoneticPr fontId="6"/>
  </si>
  <si>
    <t>理　　数</t>
    <rPh sb="0" eb="4">
      <t>リスウ</t>
    </rPh>
    <phoneticPr fontId="6"/>
  </si>
  <si>
    <t>通信制</t>
    <rPh sb="0" eb="2">
      <t>ツウシン</t>
    </rPh>
    <rPh sb="2" eb="3">
      <t>セイ</t>
    </rPh>
    <phoneticPr fontId="6"/>
  </si>
  <si>
    <t>計</t>
    <rPh sb="0" eb="1">
      <t>ケイ</t>
    </rPh>
    <phoneticPr fontId="6"/>
  </si>
  <si>
    <t>市立</t>
    <rPh sb="0" eb="2">
      <t>シリツ</t>
    </rPh>
    <phoneticPr fontId="6"/>
  </si>
  <si>
    <t>県立</t>
    <rPh sb="0" eb="2">
      <t>ケンリツ</t>
    </rPh>
    <phoneticPr fontId="6"/>
  </si>
  <si>
    <t>合計</t>
    <rPh sb="0" eb="2">
      <t>ゴウケイ</t>
    </rPh>
    <phoneticPr fontId="6"/>
  </si>
  <si>
    <t>私立</t>
    <rPh sb="0" eb="2">
      <t>シリツ</t>
    </rPh>
    <phoneticPr fontId="6"/>
  </si>
  <si>
    <t>公立</t>
    <rPh sb="0" eb="2">
      <t>コウリツ</t>
    </rPh>
    <phoneticPr fontId="6"/>
  </si>
  <si>
    <t>高等学校本科学科数</t>
    <rPh sb="0" eb="4">
      <t>コウトウガッコウ</t>
    </rPh>
    <rPh sb="4" eb="6">
      <t>ホンカ</t>
    </rPh>
    <rPh sb="6" eb="8">
      <t>ガッカ</t>
    </rPh>
    <rPh sb="8" eb="9">
      <t>スウ</t>
    </rPh>
    <phoneticPr fontId="6"/>
  </si>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</sst>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38" fontId="2" fillId="0" borderId="0" xfId="1" applyFont="1" applyFill="1"/>
    <xf numFmtId="38" fontId="4" fillId="0" borderId="0" xfId="1" applyFont="1" applyFill="1"/>
    <xf numFmtId="38" fontId="2" fillId="0" borderId="0" xfId="1" applyFont="1" applyFill="1" applyBorder="1"/>
    <xf numFmtId="38" fontId="4" fillId="0" borderId="0" xfId="1" applyFont="1" applyFill="1" applyBorder="1"/>
    <xf numFmtId="38" fontId="5" fillId="0" borderId="0" xfId="1" applyFont="1" applyFill="1"/>
    <xf numFmtId="38" fontId="5" fillId="0" borderId="1" xfId="1" applyFont="1" applyFill="1" applyBorder="1" applyAlignment="1" applyProtection="1">
      <alignment horizontal="right"/>
      <protection locked="0"/>
    </xf>
    <xf numFmtId="49" fontId="5" fillId="0" borderId="1" xfId="1" applyNumberFormat="1" applyFont="1" applyFill="1" applyBorder="1" applyAlignment="1" applyProtection="1">
      <alignment horizontal="right"/>
      <protection locked="0"/>
    </xf>
    <xf numFmtId="38" fontId="5" fillId="0" borderId="1" xfId="1" applyFont="1" applyFill="1" applyBorder="1" applyAlignment="1">
      <alignment horizontal="right"/>
    </xf>
    <xf numFmtId="49" fontId="5" fillId="0" borderId="2" xfId="1" applyNumberFormat="1" applyFont="1" applyFill="1" applyBorder="1" applyAlignment="1" applyProtection="1">
      <alignment horizontal="right"/>
      <protection locked="0"/>
    </xf>
    <xf numFmtId="38" fontId="4" fillId="0" borderId="3" xfId="1" applyFont="1" applyFill="1" applyBorder="1" applyAlignment="1">
      <alignment horizontal="distributed" justifyLastLine="1"/>
    </xf>
    <xf numFmtId="38" fontId="4" fillId="0" borderId="1" xfId="1" applyFont="1" applyFill="1" applyBorder="1" applyAlignment="1">
      <alignment horizontal="distributed" justifyLastLine="1"/>
    </xf>
    <xf numFmtId="38" fontId="5" fillId="0" borderId="0" xfId="1" applyFont="1" applyFill="1" applyAlignment="1" applyProtection="1">
      <alignment horizontal="right"/>
      <protection locked="0"/>
    </xf>
    <xf numFmtId="49" fontId="5" fillId="0" borderId="0" xfId="1" applyNumberFormat="1" applyFont="1" applyFill="1" applyAlignment="1" applyProtection="1">
      <alignment horizontal="right"/>
      <protection locked="0"/>
    </xf>
    <xf numFmtId="38" fontId="5" fillId="0" borderId="0" xfId="1" applyFont="1" applyFill="1" applyBorder="1" applyAlignment="1">
      <alignment horizontal="right"/>
    </xf>
    <xf numFmtId="49" fontId="5" fillId="0" borderId="4" xfId="1" applyNumberFormat="1" applyFont="1" applyFill="1" applyBorder="1" applyAlignment="1" applyProtection="1">
      <alignment horizontal="right"/>
      <protection locked="0"/>
    </xf>
    <xf numFmtId="38" fontId="4" fillId="0" borderId="5" xfId="1" applyFont="1" applyFill="1" applyBorder="1" applyAlignment="1">
      <alignment horizontal="distributed" justifyLastLine="1"/>
    </xf>
    <xf numFmtId="38" fontId="4" fillId="0" borderId="0" xfId="1" applyFont="1" applyFill="1" applyBorder="1" applyAlignment="1">
      <alignment horizontal="distributed" justifyLastLine="1"/>
    </xf>
    <xf numFmtId="38" fontId="5" fillId="0" borderId="0" xfId="1" applyFont="1" applyFill="1" applyAlignment="1">
      <alignment horizontal="right"/>
    </xf>
    <xf numFmtId="38" fontId="5" fillId="0" borderId="4" xfId="1" applyFont="1" applyFill="1" applyBorder="1" applyAlignment="1">
      <alignment horizontal="right"/>
    </xf>
    <xf numFmtId="38" fontId="4" fillId="0" borderId="5" xfId="1" applyFont="1" applyFill="1" applyBorder="1" applyAlignment="1"/>
    <xf numFmtId="38" fontId="4" fillId="0" borderId="0" xfId="1" applyFont="1" applyFill="1" applyBorder="1" applyAlignment="1"/>
    <xf numFmtId="0" fontId="7" fillId="0" borderId="5" xfId="0" applyFont="1" applyFill="1" applyBorder="1" applyAlignment="1">
      <alignment horizontal="center"/>
    </xf>
    <xf numFmtId="38" fontId="4" fillId="0" borderId="0" xfId="1" applyFont="1" applyFill="1" applyBorder="1" applyAlignment="1">
      <alignment horizontal="center"/>
    </xf>
    <xf numFmtId="38" fontId="4" fillId="0" borderId="5" xfId="1" applyFont="1" applyFill="1" applyBorder="1" applyAlignment="1">
      <alignment horizontal="center"/>
    </xf>
    <xf numFmtId="38" fontId="4" fillId="0" borderId="5" xfId="1" applyFont="1" applyFill="1" applyBorder="1" applyAlignment="1">
      <alignment horizontal="center" justifyLastLine="1"/>
    </xf>
    <xf numFmtId="38" fontId="4" fillId="0" borderId="0" xfId="1" applyFont="1" applyFill="1" applyBorder="1" applyAlignment="1">
      <alignment horizontal="center" justifyLastLine="1"/>
    </xf>
    <xf numFmtId="0" fontId="7" fillId="0" borderId="0" xfId="0" applyFont="1" applyFill="1" applyAlignment="1"/>
    <xf numFmtId="38" fontId="5" fillId="0" borderId="0" xfId="1" applyFont="1" applyFill="1" applyBorder="1" applyAlignment="1"/>
    <xf numFmtId="38" fontId="4" fillId="0" borderId="6" xfId="1" applyFont="1" applyFill="1" applyBorder="1" applyAlignment="1">
      <alignment horizontal="distributed" justifyLastLine="1"/>
    </xf>
    <xf numFmtId="38" fontId="4" fillId="0" borderId="7" xfId="1" applyFont="1" applyFill="1" applyBorder="1" applyAlignment="1">
      <alignment horizontal="distributed" justifyLastLine="1"/>
    </xf>
    <xf numFmtId="38" fontId="8" fillId="0" borderId="8" xfId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/>
    <xf numFmtId="38" fontId="4" fillId="0" borderId="12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distributed" vertical="center" justifyLastLine="1"/>
    </xf>
    <xf numFmtId="38" fontId="2" fillId="0" borderId="13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/>
    <xf numFmtId="38" fontId="4" fillId="0" borderId="0" xfId="1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 justifyLastLine="1"/>
    </xf>
    <xf numFmtId="38" fontId="2" fillId="0" borderId="17" xfId="1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38" fontId="2" fillId="0" borderId="18" xfId="1" applyFont="1" applyFill="1" applyBorder="1" applyAlignment="1">
      <alignment horizontal="distributed" vertical="center" justifyLastLine="1"/>
    </xf>
    <xf numFmtId="38" fontId="2" fillId="0" borderId="16" xfId="1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/>
    <xf numFmtId="38" fontId="4" fillId="0" borderId="20" xfId="1" applyFont="1" applyFill="1" applyBorder="1" applyAlignment="1">
      <alignment horizontal="distributed" vertical="center"/>
    </xf>
    <xf numFmtId="38" fontId="2" fillId="0" borderId="1" xfId="1" applyFont="1" applyFill="1" applyBorder="1"/>
    <xf numFmtId="38" fontId="4" fillId="0" borderId="1" xfId="1" applyFont="1" applyFill="1" applyBorder="1"/>
    <xf numFmtId="38" fontId="9" fillId="0" borderId="0" xfId="1" applyFont="1" applyFill="1" applyAlignment="1">
      <alignment horizontal="center"/>
    </xf>
    <xf numFmtId="38" fontId="9" fillId="0" borderId="0" xfId="1" applyFont="1" applyFill="1" applyAlignment="1">
      <alignment horizontal="center"/>
    </xf>
    <xf numFmtId="38" fontId="4" fillId="0" borderId="0" xfId="1" applyFont="1" applyFill="1" applyAlignment="1"/>
    <xf numFmtId="38" fontId="4" fillId="0" borderId="1" xfId="1" applyFont="1" applyFill="1" applyBorder="1" applyAlignment="1" applyProtection="1">
      <alignment horizontal="right"/>
      <protection locked="0"/>
    </xf>
    <xf numFmtId="38" fontId="4" fillId="0" borderId="1" xfId="1" applyFont="1" applyFill="1" applyBorder="1" applyAlignment="1">
      <alignment horizontal="right"/>
    </xf>
    <xf numFmtId="0" fontId="7" fillId="0" borderId="3" xfId="0" applyFont="1" applyFill="1" applyBorder="1"/>
    <xf numFmtId="38" fontId="4" fillId="0" borderId="1" xfId="1" applyFont="1" applyFill="1" applyBorder="1" applyAlignment="1">
      <alignment horizontal="center" justifyLastLine="1"/>
    </xf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>
      <alignment horizontal="right"/>
    </xf>
    <xf numFmtId="38" fontId="4" fillId="0" borderId="5" xfId="1" applyFont="1" applyFill="1" applyBorder="1" applyAlignment="1">
      <alignment horizontal="distributed" justifyLastLine="1"/>
    </xf>
    <xf numFmtId="38" fontId="4" fillId="0" borderId="0" xfId="1" applyFont="1" applyFill="1" applyBorder="1" applyAlignment="1">
      <alignment horizontal="distributed" justifyLastLine="1"/>
    </xf>
    <xf numFmtId="38" fontId="4" fillId="0" borderId="5" xfId="1" applyFont="1" applyFill="1" applyBorder="1"/>
    <xf numFmtId="38" fontId="10" fillId="0" borderId="21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38" fontId="4" fillId="0" borderId="9" xfId="1" applyFont="1" applyFill="1" applyBorder="1" applyAlignment="1">
      <alignment horizontal="distributed" vertical="center" justifyLastLine="1"/>
    </xf>
    <xf numFmtId="38" fontId="4" fillId="0" borderId="8" xfId="1" applyFont="1" applyFill="1" applyBorder="1" applyAlignment="1">
      <alignment horizontal="distributed" vertical="center" justifyLastLine="1"/>
    </xf>
    <xf numFmtId="38" fontId="4" fillId="0" borderId="8" xfId="1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38" fontId="4" fillId="0" borderId="4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distributed" vertical="center" justifyLastLine="1"/>
    </xf>
    <xf numFmtId="0" fontId="7" fillId="0" borderId="23" xfId="0" applyFont="1" applyFill="1" applyBorder="1" applyAlignment="1">
      <alignment horizontal="distributed" vertical="center" justifyLastLine="1"/>
    </xf>
    <xf numFmtId="38" fontId="4" fillId="0" borderId="18" xfId="1" applyFont="1" applyFill="1" applyBorder="1" applyAlignment="1">
      <alignment horizontal="distributed" vertical="center" justifyLastLine="1"/>
    </xf>
    <xf numFmtId="0" fontId="2" fillId="0" borderId="0" xfId="0" applyFont="1" applyFill="1"/>
    <xf numFmtId="0" fontId="4" fillId="0" borderId="0" xfId="0" applyFont="1" applyFill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view="pageBreakPreview" zoomScale="115" zoomScaleNormal="100" zoomScaleSheetLayoutView="115" workbookViewId="0">
      <selection activeCell="R1" sqref="R1"/>
    </sheetView>
  </sheetViews>
  <sheetFormatPr defaultColWidth="9" defaultRowHeight="12" x14ac:dyDescent="0.2"/>
  <cols>
    <col min="1" max="1" width="8.08984375" style="2" customWidth="1"/>
    <col min="2" max="2" width="3.7265625" style="1" customWidth="1"/>
    <col min="3" max="3" width="5.6328125" style="1" customWidth="1"/>
    <col min="4" max="4" width="5.7265625" style="1" customWidth="1"/>
    <col min="5" max="6" width="4.7265625" style="1" customWidth="1"/>
    <col min="7" max="7" width="5.08984375" style="1" customWidth="1"/>
    <col min="8" max="8" width="6.08984375" style="1" customWidth="1"/>
    <col min="9" max="9" width="5.6328125" style="1" customWidth="1"/>
    <col min="10" max="10" width="5.08984375" style="1" customWidth="1"/>
    <col min="11" max="11" width="4.7265625" style="1" customWidth="1"/>
    <col min="12" max="12" width="5.08984375" style="1" customWidth="1"/>
    <col min="13" max="13" width="4.7265625" style="1" customWidth="1"/>
    <col min="14" max="14" width="5.26953125" style="1" customWidth="1"/>
    <col min="15" max="15" width="5.08984375" style="1" customWidth="1"/>
    <col min="16" max="16" width="4.7265625" style="1" customWidth="1"/>
    <col min="17" max="17" width="5.08984375" style="1" customWidth="1"/>
    <col min="18" max="16384" width="9" style="1"/>
  </cols>
  <sheetData>
    <row r="1" spans="1:17" s="78" customFormat="1" x14ac:dyDescent="0.2">
      <c r="Q1" s="79" t="s">
        <v>47</v>
      </c>
    </row>
    <row r="2" spans="1:17" ht="27" customHeight="1" x14ac:dyDescent="0.25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2"/>
    </row>
    <row r="3" spans="1:17" ht="11.25" customHeight="1" thickBot="1" x14ac:dyDescent="0.25">
      <c r="P3" s="50"/>
      <c r="Q3" s="50"/>
    </row>
    <row r="4" spans="1:17" ht="12" customHeight="1" x14ac:dyDescent="0.2">
      <c r="A4" s="77" t="s">
        <v>34</v>
      </c>
      <c r="B4" s="76"/>
      <c r="C4" s="75" t="s">
        <v>33</v>
      </c>
      <c r="D4" s="75"/>
      <c r="E4" s="75"/>
      <c r="F4" s="75"/>
      <c r="G4" s="75" t="s">
        <v>45</v>
      </c>
      <c r="H4" s="75"/>
      <c r="I4" s="75"/>
      <c r="J4" s="75"/>
      <c r="K4" s="75"/>
      <c r="L4" s="75"/>
      <c r="M4" s="75"/>
      <c r="N4" s="75"/>
      <c r="O4" s="75"/>
      <c r="P4" s="74" t="s">
        <v>44</v>
      </c>
      <c r="Q4" s="73"/>
    </row>
    <row r="5" spans="1:17" ht="12" customHeight="1" x14ac:dyDescent="0.2">
      <c r="A5" s="68"/>
      <c r="B5" s="67"/>
      <c r="C5" s="72"/>
      <c r="D5" s="72"/>
      <c r="E5" s="72"/>
      <c r="F5" s="72"/>
      <c r="G5" s="72" t="s">
        <v>43</v>
      </c>
      <c r="H5" s="72"/>
      <c r="I5" s="72"/>
      <c r="J5" s="72"/>
      <c r="K5" s="72" t="s">
        <v>42</v>
      </c>
      <c r="L5" s="72"/>
      <c r="M5" s="72"/>
      <c r="N5" s="72"/>
      <c r="O5" s="71" t="s">
        <v>41</v>
      </c>
      <c r="P5" s="70"/>
      <c r="Q5" s="69"/>
    </row>
    <row r="6" spans="1:17" ht="15" customHeight="1" x14ac:dyDescent="0.2">
      <c r="A6" s="68"/>
      <c r="B6" s="67"/>
      <c r="C6" s="65" t="s">
        <v>40</v>
      </c>
      <c r="D6" s="65" t="s">
        <v>32</v>
      </c>
      <c r="E6" s="65" t="s">
        <v>31</v>
      </c>
      <c r="F6" s="65" t="s">
        <v>39</v>
      </c>
      <c r="G6" s="65" t="s">
        <v>40</v>
      </c>
      <c r="H6" s="66" t="s">
        <v>32</v>
      </c>
      <c r="I6" s="65" t="s">
        <v>31</v>
      </c>
      <c r="J6" s="65" t="s">
        <v>39</v>
      </c>
      <c r="K6" s="65" t="s">
        <v>40</v>
      </c>
      <c r="L6" s="65" t="s">
        <v>32</v>
      </c>
      <c r="M6" s="65" t="s">
        <v>31</v>
      </c>
      <c r="N6" s="65" t="s">
        <v>39</v>
      </c>
      <c r="O6" s="65" t="s">
        <v>32</v>
      </c>
      <c r="P6" s="64" t="s">
        <v>32</v>
      </c>
      <c r="Q6" s="64" t="s">
        <v>39</v>
      </c>
    </row>
    <row r="7" spans="1:17" ht="13.5" customHeight="1" x14ac:dyDescent="0.2">
      <c r="A7" s="30" t="s">
        <v>23</v>
      </c>
      <c r="B7" s="29"/>
      <c r="C7" s="60">
        <f>IF(SUM(C9:C25)=0,"-",SUM(C9:C25))</f>
        <v>73</v>
      </c>
      <c r="D7" s="60">
        <f>IF(SUM(D9:D25)=0,"-",SUM(D9:D25))</f>
        <v>59</v>
      </c>
      <c r="E7" s="60">
        <f>IF(SUM(E9:E25)=0,"-",SUM(E9:E25))</f>
        <v>9</v>
      </c>
      <c r="F7" s="60">
        <f>IF(SUM(F9:F25)=0,"-",SUM(F9:F25))</f>
        <v>5</v>
      </c>
      <c r="G7" s="60">
        <f>IF(SUM(G9:G25)=0,"-",SUM(G9:G25))</f>
        <v>53</v>
      </c>
      <c r="H7" s="60">
        <f>IF(SUM(H9:H25)=0,"-",SUM(H9:H25))</f>
        <v>42</v>
      </c>
      <c r="I7" s="60">
        <f>IF(SUM(I9:I25)=0,"-",SUM(I9:I25))</f>
        <v>9</v>
      </c>
      <c r="J7" s="60">
        <f>IF(SUM(J9:J25)=0,"-",SUM(J9:J25))</f>
        <v>2</v>
      </c>
      <c r="K7" s="60">
        <f>IF(SUM(K9:K25)=0,"-",SUM(K9:K25))</f>
        <v>51</v>
      </c>
      <c r="L7" s="60">
        <f>IF(SUM(L9:L25)=0,"-",SUM(L9:L25))</f>
        <v>40</v>
      </c>
      <c r="M7" s="60">
        <f>IF(SUM(M9:M25)=0,"-",SUM(M9:M25))</f>
        <v>9</v>
      </c>
      <c r="N7" s="60">
        <f>IF(SUM(N9:N25)=0,"-",SUM(N9:N25))</f>
        <v>2</v>
      </c>
      <c r="O7" s="60">
        <f>IF(SUM(O9:O25)=0,"-",SUM(O9:O25))</f>
        <v>2</v>
      </c>
      <c r="P7" s="60">
        <f>IF(SUM(P9:P25)=0,"-",SUM(P9:P25))</f>
        <v>17</v>
      </c>
      <c r="Q7" s="60">
        <f>IF(SUM(Q9:Q25)=0,"-",SUM(Q9:Q25))</f>
        <v>3</v>
      </c>
    </row>
    <row r="8" spans="1:17" x14ac:dyDescent="0.2">
      <c r="A8" s="4"/>
      <c r="B8" s="63"/>
      <c r="L8" s="60"/>
      <c r="M8" s="60"/>
      <c r="N8" s="60"/>
      <c r="O8" s="60"/>
      <c r="P8" s="60"/>
      <c r="Q8" s="60"/>
    </row>
    <row r="9" spans="1:17" x14ac:dyDescent="0.2">
      <c r="A9" s="17" t="s">
        <v>8</v>
      </c>
      <c r="B9" s="16"/>
      <c r="C9" s="60">
        <f>IF(SUM(D9:F9)=0,"-",SUM(D9:F9))</f>
        <v>34</v>
      </c>
      <c r="D9" s="60">
        <f>IF(SUM(H9,P9)=0,"-",SUM(H9,P9))</f>
        <v>23</v>
      </c>
      <c r="E9" s="60">
        <f>I9</f>
        <v>6</v>
      </c>
      <c r="F9" s="60">
        <f>IF(SUM(J9,Q9)=0,"-",SUM(J9,Q9))</f>
        <v>5</v>
      </c>
      <c r="G9" s="60">
        <f>IF(SUM(H9:J9)=0,"-",SUM(H9:J9))</f>
        <v>21</v>
      </c>
      <c r="H9" s="60">
        <f>IF(SUM(L9,O9)=0,"-",SUM(L9,O9))</f>
        <v>13</v>
      </c>
      <c r="I9" s="60">
        <f>M9</f>
        <v>6</v>
      </c>
      <c r="J9" s="60">
        <f>N9</f>
        <v>2</v>
      </c>
      <c r="K9" s="60">
        <f>IF(SUM(L9:N9)=0,"-",SUM(L9:N9))</f>
        <v>20</v>
      </c>
      <c r="L9" s="59">
        <v>12</v>
      </c>
      <c r="M9" s="59">
        <v>6</v>
      </c>
      <c r="N9" s="59">
        <v>2</v>
      </c>
      <c r="O9" s="59">
        <v>1</v>
      </c>
      <c r="P9" s="59">
        <v>10</v>
      </c>
      <c r="Q9" s="59">
        <v>3</v>
      </c>
    </row>
    <row r="10" spans="1:17" x14ac:dyDescent="0.2">
      <c r="A10" s="17" t="s">
        <v>21</v>
      </c>
      <c r="B10" s="16"/>
      <c r="C10" s="60">
        <f>IF(SUM(D10:F10)=0,"-",SUM(D10:F10))</f>
        <v>4</v>
      </c>
      <c r="D10" s="60">
        <f>IF(SUM(H10,P10)=0,"-",SUM(H10,P10))</f>
        <v>4</v>
      </c>
      <c r="E10" s="60" t="str">
        <f>I10</f>
        <v>-</v>
      </c>
      <c r="F10" s="60" t="str">
        <f>IF(SUM(J10,Q10)=0,"-",SUM(J10,Q10))</f>
        <v>-</v>
      </c>
      <c r="G10" s="60">
        <f>IF(SUM(H10:J10)=0,"-",SUM(H10:J10))</f>
        <v>4</v>
      </c>
      <c r="H10" s="60">
        <f>IF(SUM(L10,O10)=0,"-",SUM(L10,O10))</f>
        <v>4</v>
      </c>
      <c r="I10" s="60" t="str">
        <f>M10</f>
        <v>-</v>
      </c>
      <c r="J10" s="60" t="str">
        <f>N10</f>
        <v>-</v>
      </c>
      <c r="K10" s="60">
        <f>IF(SUM(L10:N10)=0,"-",SUM(L10:N10))</f>
        <v>4</v>
      </c>
      <c r="L10" s="59">
        <v>4</v>
      </c>
      <c r="M10" s="59" t="s">
        <v>2</v>
      </c>
      <c r="N10" s="59" t="s">
        <v>10</v>
      </c>
      <c r="O10" s="59" t="s">
        <v>10</v>
      </c>
      <c r="P10" s="59" t="s">
        <v>2</v>
      </c>
      <c r="Q10" s="59" t="s">
        <v>10</v>
      </c>
    </row>
    <row r="11" spans="1:17" x14ac:dyDescent="0.2">
      <c r="A11" s="17" t="s">
        <v>20</v>
      </c>
      <c r="B11" s="16"/>
      <c r="C11" s="60">
        <f>IF(SUM(D11:F11)=0,"-",SUM(D11:F11))</f>
        <v>6</v>
      </c>
      <c r="D11" s="60">
        <f>IF(SUM(H11,P11)=0,"-",SUM(H11,P11))</f>
        <v>4</v>
      </c>
      <c r="E11" s="60">
        <f>I11</f>
        <v>2</v>
      </c>
      <c r="F11" s="60" t="str">
        <f>IF(SUM(J11,Q11)=0,"-",SUM(J11,Q11))</f>
        <v>-</v>
      </c>
      <c r="G11" s="60">
        <f>IF(SUM(H11:J11)=0,"-",SUM(H11:J11))</f>
        <v>6</v>
      </c>
      <c r="H11" s="60">
        <f>IF(SUM(L11,O11)=0,"-",SUM(L11,O11))</f>
        <v>4</v>
      </c>
      <c r="I11" s="60">
        <f>M11</f>
        <v>2</v>
      </c>
      <c r="J11" s="60" t="str">
        <f>N11</f>
        <v>-</v>
      </c>
      <c r="K11" s="60">
        <f>IF(SUM(L11:N11)=0,"-",SUM(L11:N11))</f>
        <v>6</v>
      </c>
      <c r="L11" s="59">
        <v>4</v>
      </c>
      <c r="M11" s="59">
        <v>2</v>
      </c>
      <c r="N11" s="59" t="s">
        <v>10</v>
      </c>
      <c r="O11" s="59" t="s">
        <v>10</v>
      </c>
      <c r="P11" s="59" t="s">
        <v>2</v>
      </c>
      <c r="Q11" s="59" t="s">
        <v>10</v>
      </c>
    </row>
    <row r="12" spans="1:17" x14ac:dyDescent="0.2">
      <c r="A12" s="17" t="s">
        <v>7</v>
      </c>
      <c r="B12" s="16"/>
      <c r="C12" s="60">
        <f>IF(SUM(D12:F12)=0,"-",SUM(D12:F12))</f>
        <v>6</v>
      </c>
      <c r="D12" s="60">
        <f>IF(SUM(H12,P12)=0,"-",SUM(H12,P12))</f>
        <v>5</v>
      </c>
      <c r="E12" s="60">
        <f>I12</f>
        <v>1</v>
      </c>
      <c r="F12" s="60" t="str">
        <f>IF(SUM(J12,Q12)=0,"-",SUM(J12,Q12))</f>
        <v>-</v>
      </c>
      <c r="G12" s="60">
        <f>IF(SUM(H12:J12)=0,"-",SUM(H12:J12))</f>
        <v>3</v>
      </c>
      <c r="H12" s="60">
        <f>IF(SUM(L12,O12)=0,"-",SUM(L12,O12))</f>
        <v>2</v>
      </c>
      <c r="I12" s="60">
        <f>M12</f>
        <v>1</v>
      </c>
      <c r="J12" s="60" t="str">
        <f>N12</f>
        <v>-</v>
      </c>
      <c r="K12" s="60">
        <f>IF(SUM(L12:N12)=0,"-",SUM(L12:N12))</f>
        <v>3</v>
      </c>
      <c r="L12" s="59">
        <v>2</v>
      </c>
      <c r="M12" s="59">
        <v>1</v>
      </c>
      <c r="N12" s="59" t="s">
        <v>10</v>
      </c>
      <c r="O12" s="59" t="s">
        <v>10</v>
      </c>
      <c r="P12" s="59">
        <v>3</v>
      </c>
      <c r="Q12" s="59" t="s">
        <v>10</v>
      </c>
    </row>
    <row r="13" spans="1:17" x14ac:dyDescent="0.2">
      <c r="A13" s="17" t="s">
        <v>19</v>
      </c>
      <c r="B13" s="16"/>
      <c r="C13" s="60">
        <f>IF(SUM(D13:F13)=0,"-",SUM(D13:F13))</f>
        <v>1</v>
      </c>
      <c r="D13" s="60">
        <f>IF(SUM(H13,P13)=0,"-",SUM(H13,P13))</f>
        <v>1</v>
      </c>
      <c r="E13" s="60" t="str">
        <f>I13</f>
        <v>-</v>
      </c>
      <c r="F13" s="60" t="str">
        <f>IF(SUM(J13,Q13)=0,"-",SUM(J13,Q13))</f>
        <v>-</v>
      </c>
      <c r="G13" s="60">
        <f>IF(SUM(H13:J13)=0,"-",SUM(H13:J13))</f>
        <v>1</v>
      </c>
      <c r="H13" s="60">
        <f>IF(SUM(L13,O13)=0,"-",SUM(L13,O13))</f>
        <v>1</v>
      </c>
      <c r="I13" s="60" t="str">
        <f>M13</f>
        <v>-</v>
      </c>
      <c r="J13" s="60" t="str">
        <f>N13</f>
        <v>-</v>
      </c>
      <c r="K13" s="60">
        <f>IF(SUM(L13:N13)=0,"-",SUM(L13:N13))</f>
        <v>1</v>
      </c>
      <c r="L13" s="59">
        <v>1</v>
      </c>
      <c r="M13" s="59" t="s">
        <v>2</v>
      </c>
      <c r="N13" s="59" t="s">
        <v>10</v>
      </c>
      <c r="O13" s="59" t="s">
        <v>10</v>
      </c>
      <c r="P13" s="59" t="s">
        <v>2</v>
      </c>
      <c r="Q13" s="59" t="s">
        <v>10</v>
      </c>
    </row>
    <row r="14" spans="1:17" ht="11.25" customHeight="1" x14ac:dyDescent="0.2">
      <c r="A14" s="4"/>
      <c r="B14" s="63"/>
      <c r="C14" s="60"/>
      <c r="D14" s="60"/>
      <c r="E14" s="60"/>
      <c r="F14" s="60"/>
      <c r="G14" s="60"/>
      <c r="H14" s="60"/>
      <c r="I14" s="60"/>
      <c r="J14" s="60"/>
      <c r="K14" s="60"/>
      <c r="L14" s="59"/>
      <c r="M14" s="59"/>
      <c r="N14" s="59"/>
      <c r="O14" s="59"/>
      <c r="P14" s="59"/>
      <c r="Q14" s="59"/>
    </row>
    <row r="15" spans="1:17" x14ac:dyDescent="0.2">
      <c r="A15" s="17" t="s">
        <v>6</v>
      </c>
      <c r="B15" s="16"/>
      <c r="C15" s="60">
        <f>IF(SUM(D15:F15)=0,"-",SUM(D15:F15))</f>
        <v>4</v>
      </c>
      <c r="D15" s="60">
        <f>IF(SUM(H15,P15)=0,"-",SUM(H15,P15))</f>
        <v>4</v>
      </c>
      <c r="E15" s="60" t="str">
        <f>I15</f>
        <v>-</v>
      </c>
      <c r="F15" s="60" t="str">
        <f>IF(SUM(J15,Q15)=0,"-",SUM(J15,Q15))</f>
        <v>-</v>
      </c>
      <c r="G15" s="60">
        <f>IF(SUM(H15:J15)=0,"-",SUM(H15:J15))</f>
        <v>3</v>
      </c>
      <c r="H15" s="60">
        <f>IF(SUM(L15,O15)=0,"-",SUM(L15,O15))</f>
        <v>3</v>
      </c>
      <c r="I15" s="60" t="str">
        <f>M15</f>
        <v>-</v>
      </c>
      <c r="J15" s="60" t="str">
        <f>N15</f>
        <v>-</v>
      </c>
      <c r="K15" s="60">
        <f>IF(SUM(L15:N15)=0,"-",SUM(L15:N15))</f>
        <v>3</v>
      </c>
      <c r="L15" s="59">
        <v>3</v>
      </c>
      <c r="M15" s="59" t="s">
        <v>2</v>
      </c>
      <c r="N15" s="59" t="s">
        <v>10</v>
      </c>
      <c r="O15" s="59" t="s">
        <v>10</v>
      </c>
      <c r="P15" s="59">
        <v>1</v>
      </c>
      <c r="Q15" s="59" t="s">
        <v>10</v>
      </c>
    </row>
    <row r="16" spans="1:17" x14ac:dyDescent="0.2">
      <c r="A16" s="17" t="s">
        <v>5</v>
      </c>
      <c r="B16" s="16"/>
      <c r="C16" s="60">
        <f>IF(SUM(D16:F16)=0,"-",SUM(D16:F16))</f>
        <v>5</v>
      </c>
      <c r="D16" s="60">
        <f>IF(SUM(H16,P16)=0,"-",SUM(H16,P16))</f>
        <v>5</v>
      </c>
      <c r="E16" s="60" t="str">
        <f>I16</f>
        <v>-</v>
      </c>
      <c r="F16" s="60" t="str">
        <f>IF(SUM(J16,Q16)=0,"-",SUM(J16,Q16))</f>
        <v>-</v>
      </c>
      <c r="G16" s="60">
        <f>IF(SUM(H16:J16)=0,"-",SUM(H16:J16))</f>
        <v>2</v>
      </c>
      <c r="H16" s="60">
        <f>IF(SUM(L16,O16)=0,"-",SUM(L16,O16))</f>
        <v>2</v>
      </c>
      <c r="I16" s="60" t="str">
        <f>M16</f>
        <v>-</v>
      </c>
      <c r="J16" s="60" t="str">
        <f>N16</f>
        <v>-</v>
      </c>
      <c r="K16" s="60">
        <f>IF(SUM(L16:N16)=0,"-",SUM(L16:N16))</f>
        <v>2</v>
      </c>
      <c r="L16" s="59">
        <v>2</v>
      </c>
      <c r="M16" s="59" t="s">
        <v>2</v>
      </c>
      <c r="N16" s="59" t="s">
        <v>10</v>
      </c>
      <c r="O16" s="59" t="s">
        <v>10</v>
      </c>
      <c r="P16" s="59">
        <v>3</v>
      </c>
      <c r="Q16" s="59" t="s">
        <v>10</v>
      </c>
    </row>
    <row r="17" spans="1:17" x14ac:dyDescent="0.2">
      <c r="A17" s="17" t="s">
        <v>18</v>
      </c>
      <c r="B17" s="16"/>
      <c r="C17" s="60">
        <f>IF(SUM(D17:F17)=0,"-",SUM(D17:F17))</f>
        <v>2</v>
      </c>
      <c r="D17" s="60">
        <f>IF(SUM(H17,P17)=0,"-",SUM(H17,P17))</f>
        <v>2</v>
      </c>
      <c r="E17" s="60" t="str">
        <f>I17</f>
        <v>-</v>
      </c>
      <c r="F17" s="60" t="str">
        <f>IF(SUM(J17,Q17)=0,"-",SUM(J17,Q17))</f>
        <v>-</v>
      </c>
      <c r="G17" s="60">
        <f>IF(SUM(H17:J17)=0,"-",SUM(H17:J17))</f>
        <v>2</v>
      </c>
      <c r="H17" s="60">
        <f>IF(SUM(L17,O17)=0,"-",SUM(L17,O17))</f>
        <v>2</v>
      </c>
      <c r="I17" s="60" t="str">
        <f>M17</f>
        <v>-</v>
      </c>
      <c r="J17" s="60" t="str">
        <f>N17</f>
        <v>-</v>
      </c>
      <c r="K17" s="60">
        <f>IF(SUM(L17:N17)=0,"-",SUM(L17:N17))</f>
        <v>2</v>
      </c>
      <c r="L17" s="59">
        <v>2</v>
      </c>
      <c r="M17" s="59" t="s">
        <v>2</v>
      </c>
      <c r="N17" s="59" t="s">
        <v>10</v>
      </c>
      <c r="O17" s="59" t="s">
        <v>10</v>
      </c>
      <c r="P17" s="59" t="s">
        <v>2</v>
      </c>
      <c r="Q17" s="59" t="s">
        <v>10</v>
      </c>
    </row>
    <row r="18" spans="1:17" x14ac:dyDescent="0.2">
      <c r="A18" s="17" t="s">
        <v>38</v>
      </c>
      <c r="B18" s="16"/>
      <c r="C18" s="60">
        <f>IF(SUM(D18:F18)=0,"-",SUM(D18:F18))</f>
        <v>2</v>
      </c>
      <c r="D18" s="60">
        <f>IF(SUM(H18,P18)=0,"-",SUM(H18,P18))</f>
        <v>2</v>
      </c>
      <c r="E18" s="60" t="str">
        <f>I18</f>
        <v>-</v>
      </c>
      <c r="F18" s="60" t="str">
        <f>IF(SUM(J18,Q18)=0,"-",SUM(J18,Q18))</f>
        <v>-</v>
      </c>
      <c r="G18" s="60">
        <f>IF(SUM(H18:J18)=0,"-",SUM(H18:J18))</f>
        <v>2</v>
      </c>
      <c r="H18" s="60">
        <f>IF(SUM(L18,O18)=0,"-",SUM(L18,O18))</f>
        <v>2</v>
      </c>
      <c r="I18" s="60" t="str">
        <f>M18</f>
        <v>-</v>
      </c>
      <c r="J18" s="60" t="str">
        <f>N18</f>
        <v>-</v>
      </c>
      <c r="K18" s="60">
        <f>IF(SUM(L18:N18)=0,"-",SUM(L18:N18))</f>
        <v>2</v>
      </c>
      <c r="L18" s="59">
        <v>2</v>
      </c>
      <c r="M18" s="59" t="s">
        <v>10</v>
      </c>
      <c r="N18" s="59" t="s">
        <v>10</v>
      </c>
      <c r="O18" s="59" t="s">
        <v>10</v>
      </c>
      <c r="P18" s="59" t="s">
        <v>10</v>
      </c>
      <c r="Q18" s="59" t="s">
        <v>10</v>
      </c>
    </row>
    <row r="19" spans="1:17" x14ac:dyDescent="0.2">
      <c r="A19" s="17" t="s">
        <v>37</v>
      </c>
      <c r="B19" s="16"/>
      <c r="C19" s="60">
        <f>IF(SUM(D19:F19)=0,"-",SUM(D19:F19))</f>
        <v>2</v>
      </c>
      <c r="D19" s="60">
        <f>IF(SUM(H19,P19)=0,"-",SUM(H19,P19))</f>
        <v>2</v>
      </c>
      <c r="E19" s="60" t="str">
        <f>I19</f>
        <v>-</v>
      </c>
      <c r="F19" s="60" t="str">
        <f>IF(SUM(J19,Q19)=0,"-",SUM(J19,Q19))</f>
        <v>-</v>
      </c>
      <c r="G19" s="60">
        <f>IF(SUM(H19:J19)=0,"-",SUM(H19:J19))</f>
        <v>2</v>
      </c>
      <c r="H19" s="60">
        <f>IF(SUM(L19,O19)=0,"-",SUM(L19,O19))</f>
        <v>2</v>
      </c>
      <c r="I19" s="60" t="str">
        <f>M19</f>
        <v>-</v>
      </c>
      <c r="J19" s="60" t="str">
        <f>N19</f>
        <v>-</v>
      </c>
      <c r="K19" s="60">
        <f>IF(SUM(L19:N19)=0,"-",SUM(L19:N19))</f>
        <v>1</v>
      </c>
      <c r="L19" s="59">
        <v>1</v>
      </c>
      <c r="M19" s="59" t="s">
        <v>10</v>
      </c>
      <c r="N19" s="59" t="s">
        <v>10</v>
      </c>
      <c r="O19" s="59">
        <v>1</v>
      </c>
      <c r="P19" s="59" t="s">
        <v>10</v>
      </c>
      <c r="Q19" s="59" t="s">
        <v>10</v>
      </c>
    </row>
    <row r="20" spans="1:17" x14ac:dyDescent="0.2">
      <c r="A20" s="62"/>
      <c r="B20" s="61"/>
      <c r="C20" s="60"/>
      <c r="D20" s="60"/>
      <c r="E20" s="60"/>
      <c r="F20" s="60"/>
      <c r="G20" s="60"/>
      <c r="H20" s="60"/>
      <c r="I20" s="60"/>
      <c r="J20" s="60"/>
      <c r="K20" s="60"/>
      <c r="L20" s="59"/>
      <c r="M20" s="59"/>
      <c r="N20" s="59"/>
      <c r="O20" s="59"/>
      <c r="P20" s="59"/>
      <c r="Q20" s="59"/>
    </row>
    <row r="21" spans="1:17" x14ac:dyDescent="0.2">
      <c r="A21" s="17" t="s">
        <v>15</v>
      </c>
      <c r="B21" s="16"/>
      <c r="C21" s="60">
        <f>IF(SUM(D21:F21)=0,"-",SUM(D21:F21))</f>
        <v>1</v>
      </c>
      <c r="D21" s="60">
        <f>IF(SUM(H21,P21)=0,"-",SUM(H21,P21))</f>
        <v>1</v>
      </c>
      <c r="E21" s="60" t="str">
        <f>I21</f>
        <v>-</v>
      </c>
      <c r="F21" s="60" t="str">
        <f>IF(SUM(J21,Q21)=0,"-",SUM(J21,Q21))</f>
        <v>-</v>
      </c>
      <c r="G21" s="60">
        <f>IF(SUM(H21:J21)=0,"-",SUM(H21:J21))</f>
        <v>1</v>
      </c>
      <c r="H21" s="60">
        <f>IF(SUM(L21,O21)=0,"-",SUM(L21,O21))</f>
        <v>1</v>
      </c>
      <c r="I21" s="60" t="str">
        <f>M21</f>
        <v>-</v>
      </c>
      <c r="J21" s="60" t="str">
        <f>N21</f>
        <v>-</v>
      </c>
      <c r="K21" s="60">
        <f>IF(SUM(L21:N21)=0,"-",SUM(L21:N21))</f>
        <v>1</v>
      </c>
      <c r="L21" s="59">
        <v>1</v>
      </c>
      <c r="M21" s="59" t="s">
        <v>10</v>
      </c>
      <c r="N21" s="59" t="s">
        <v>10</v>
      </c>
      <c r="O21" s="59" t="s">
        <v>10</v>
      </c>
      <c r="P21" s="59" t="s">
        <v>10</v>
      </c>
      <c r="Q21" s="59" t="s">
        <v>10</v>
      </c>
    </row>
    <row r="22" spans="1:17" ht="13" x14ac:dyDescent="0.2">
      <c r="A22" s="26" t="s">
        <v>13</v>
      </c>
      <c r="B22" s="25"/>
      <c r="C22" s="60">
        <f>IF(SUM(D22:F22)=0,"-",SUM(D22:F22))</f>
        <v>1</v>
      </c>
      <c r="D22" s="60">
        <f>IF(SUM(H22,P22)=0,"-",SUM(H22,P22))</f>
        <v>1</v>
      </c>
      <c r="E22" s="60" t="str">
        <f>I22</f>
        <v>-</v>
      </c>
      <c r="F22" s="60" t="str">
        <f>IF(SUM(J22,Q22)=0,"-",SUM(J22,Q22))</f>
        <v>-</v>
      </c>
      <c r="G22" s="60">
        <f>IF(SUM(H22:J22)=0,"-",SUM(H22:J22))</f>
        <v>1</v>
      </c>
      <c r="H22" s="60">
        <f>IF(SUM(L22,O22)=0,"-",SUM(L22,O22))</f>
        <v>1</v>
      </c>
      <c r="I22" s="60" t="str">
        <f>M22</f>
        <v>-</v>
      </c>
      <c r="J22" s="60" t="str">
        <f>N22</f>
        <v>-</v>
      </c>
      <c r="K22" s="60">
        <f>IF(SUM(L22:N22)=0,"-",SUM(L22:N22))</f>
        <v>1</v>
      </c>
      <c r="L22" s="59">
        <v>1</v>
      </c>
      <c r="M22" s="59" t="s">
        <v>10</v>
      </c>
      <c r="N22" s="59" t="s">
        <v>10</v>
      </c>
      <c r="O22" s="59" t="s">
        <v>10</v>
      </c>
      <c r="P22" s="59" t="s">
        <v>10</v>
      </c>
      <c r="Q22" s="59" t="s">
        <v>10</v>
      </c>
    </row>
    <row r="23" spans="1:17" x14ac:dyDescent="0.2">
      <c r="A23" s="17" t="s">
        <v>36</v>
      </c>
      <c r="B23" s="16"/>
      <c r="C23" s="60">
        <f>IF(SUM(D23:F23)=0,"-",SUM(D23:F23))</f>
        <v>1</v>
      </c>
      <c r="D23" s="60">
        <f>IF(SUM(H23,P23)=0,"-",SUM(H23,P23))</f>
        <v>1</v>
      </c>
      <c r="E23" s="60" t="str">
        <f>I23</f>
        <v>-</v>
      </c>
      <c r="F23" s="60" t="str">
        <f>IF(SUM(J23,Q23)=0,"-",SUM(J23,Q23))</f>
        <v>-</v>
      </c>
      <c r="G23" s="60">
        <f>IF(SUM(H23:J23)=0,"-",SUM(H23:J23))</f>
        <v>1</v>
      </c>
      <c r="H23" s="60">
        <f>IF(SUM(L23,O23)=0,"-",SUM(L23,O23))</f>
        <v>1</v>
      </c>
      <c r="I23" s="60" t="str">
        <f>M23</f>
        <v>-</v>
      </c>
      <c r="J23" s="60" t="str">
        <f>N23</f>
        <v>-</v>
      </c>
      <c r="K23" s="60">
        <f>IF(SUM(L23:N23)=0,"-",SUM(L23:N23))</f>
        <v>1</v>
      </c>
      <c r="L23" s="59">
        <v>1</v>
      </c>
      <c r="M23" s="59" t="s">
        <v>2</v>
      </c>
      <c r="N23" s="59" t="s">
        <v>10</v>
      </c>
      <c r="O23" s="59" t="s">
        <v>10</v>
      </c>
      <c r="P23" s="59" t="s">
        <v>2</v>
      </c>
      <c r="Q23" s="59" t="s">
        <v>10</v>
      </c>
    </row>
    <row r="24" spans="1:17" x14ac:dyDescent="0.2">
      <c r="A24" s="17" t="s">
        <v>12</v>
      </c>
      <c r="B24" s="16"/>
      <c r="C24" s="60">
        <f>IF(SUM(D24:F24)=0,"-",SUM(D24:F24))</f>
        <v>1</v>
      </c>
      <c r="D24" s="60">
        <f>IF(SUM(H24,P24)=0,"-",SUM(H24,P24))</f>
        <v>1</v>
      </c>
      <c r="E24" s="60" t="str">
        <f>I24</f>
        <v>-</v>
      </c>
      <c r="F24" s="60" t="str">
        <f>IF(SUM(J24,Q24)=0,"-",SUM(J24,Q24))</f>
        <v>-</v>
      </c>
      <c r="G24" s="60">
        <f>IF(SUM(H24:J24)=0,"-",SUM(H24:J24))</f>
        <v>1</v>
      </c>
      <c r="H24" s="60">
        <f>IF(SUM(L24,O24)=0,"-",SUM(L24,O24))</f>
        <v>1</v>
      </c>
      <c r="I24" s="60" t="str">
        <f>M24</f>
        <v>-</v>
      </c>
      <c r="J24" s="60" t="str">
        <f>N24</f>
        <v>-</v>
      </c>
      <c r="K24" s="60">
        <f>IF(SUM(L24:N24)=0,"-",SUM(L24:N24))</f>
        <v>1</v>
      </c>
      <c r="L24" s="59">
        <v>1</v>
      </c>
      <c r="M24" s="59" t="s">
        <v>10</v>
      </c>
      <c r="N24" s="59" t="s">
        <v>10</v>
      </c>
      <c r="O24" s="59" t="s">
        <v>10</v>
      </c>
      <c r="P24" s="59" t="s">
        <v>10</v>
      </c>
      <c r="Q24" s="59" t="s">
        <v>10</v>
      </c>
    </row>
    <row r="25" spans="1:17" ht="13.5" thickBot="1" x14ac:dyDescent="0.25">
      <c r="A25" s="58" t="s">
        <v>11</v>
      </c>
      <c r="B25" s="57"/>
      <c r="C25" s="56">
        <f>IF(SUM(D25:F25)=0,"-",SUM(D25:F25))</f>
        <v>3</v>
      </c>
      <c r="D25" s="56">
        <f>IF(SUM(H25,P25)=0,"-",SUM(H25,P25))</f>
        <v>3</v>
      </c>
      <c r="E25" s="56" t="str">
        <f>I25</f>
        <v>-</v>
      </c>
      <c r="F25" s="56" t="str">
        <f>IF(SUM(J25,Q25)=0,"-",SUM(J25,Q25))</f>
        <v>-</v>
      </c>
      <c r="G25" s="56">
        <f>IF(SUM(H25:J25)=0,"-",SUM(H25:J25))</f>
        <v>3</v>
      </c>
      <c r="H25" s="56">
        <f>IF(SUM(L25,O25)=0,"-",SUM(L25,O25))</f>
        <v>3</v>
      </c>
      <c r="I25" s="56" t="str">
        <f>M25</f>
        <v>-</v>
      </c>
      <c r="J25" s="56" t="str">
        <f>N25</f>
        <v>-</v>
      </c>
      <c r="K25" s="56">
        <f>IF(SUM(L25:N25)=0,"-",SUM(L25:N25))</f>
        <v>3</v>
      </c>
      <c r="L25" s="55">
        <v>3</v>
      </c>
      <c r="M25" s="55" t="s">
        <v>2</v>
      </c>
      <c r="N25" s="55" t="s">
        <v>10</v>
      </c>
      <c r="O25" s="55" t="s">
        <v>10</v>
      </c>
      <c r="P25" s="55" t="s">
        <v>2</v>
      </c>
      <c r="Q25" s="55" t="s">
        <v>10</v>
      </c>
    </row>
    <row r="26" spans="1:17" ht="13.5" customHeight="1" x14ac:dyDescent="0.2">
      <c r="A26" s="54"/>
      <c r="B26" s="54"/>
    </row>
    <row r="27" spans="1:17" ht="13.5" customHeight="1" x14ac:dyDescent="0.2">
      <c r="A27" s="54"/>
      <c r="B27" s="54"/>
    </row>
    <row r="28" spans="1:17" ht="17.25" customHeight="1" x14ac:dyDescent="0.25">
      <c r="A28" s="53" t="s">
        <v>35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2"/>
    </row>
    <row r="29" spans="1:17" ht="13.5" customHeight="1" thickBot="1" x14ac:dyDescent="0.25">
      <c r="A29" s="51"/>
      <c r="B29" s="50"/>
    </row>
    <row r="30" spans="1:17" ht="12" customHeight="1" x14ac:dyDescent="0.2">
      <c r="A30" s="49" t="s">
        <v>34</v>
      </c>
      <c r="B30" s="48"/>
      <c r="C30" s="44" t="s">
        <v>33</v>
      </c>
      <c r="D30" s="47"/>
      <c r="E30" s="47"/>
      <c r="F30" s="47"/>
      <c r="G30" s="46"/>
      <c r="H30" s="44" t="s">
        <v>32</v>
      </c>
      <c r="I30" s="43"/>
      <c r="J30" s="43"/>
      <c r="K30" s="43"/>
      <c r="L30" s="45"/>
      <c r="M30" s="44" t="s">
        <v>31</v>
      </c>
      <c r="N30" s="43"/>
      <c r="O30" s="43"/>
      <c r="P30" s="43"/>
      <c r="Q30" s="43"/>
    </row>
    <row r="31" spans="1:17" ht="7.5" customHeight="1" x14ac:dyDescent="0.2">
      <c r="A31" s="42"/>
      <c r="B31" s="41"/>
      <c r="C31" s="40" t="s">
        <v>30</v>
      </c>
      <c r="D31" s="40" t="s">
        <v>27</v>
      </c>
      <c r="E31" s="39" t="s">
        <v>26</v>
      </c>
      <c r="F31" s="38"/>
      <c r="G31" s="37"/>
      <c r="H31" s="40" t="s">
        <v>29</v>
      </c>
      <c r="I31" s="40" t="s">
        <v>27</v>
      </c>
      <c r="J31" s="39" t="s">
        <v>26</v>
      </c>
      <c r="K31" s="38"/>
      <c r="L31" s="37"/>
      <c r="M31" s="40" t="s">
        <v>28</v>
      </c>
      <c r="N31" s="40" t="s">
        <v>27</v>
      </c>
      <c r="O31" s="39" t="s">
        <v>26</v>
      </c>
      <c r="P31" s="38"/>
      <c r="Q31" s="37"/>
    </row>
    <row r="32" spans="1:17" ht="31.5" customHeight="1" x14ac:dyDescent="0.2">
      <c r="A32" s="36"/>
      <c r="B32" s="35"/>
      <c r="C32" s="34"/>
      <c r="D32" s="33"/>
      <c r="E32" s="32"/>
      <c r="F32" s="31" t="s">
        <v>25</v>
      </c>
      <c r="G32" s="31" t="s">
        <v>24</v>
      </c>
      <c r="H32" s="34"/>
      <c r="I32" s="33"/>
      <c r="J32" s="32"/>
      <c r="K32" s="31" t="s">
        <v>25</v>
      </c>
      <c r="L32" s="31" t="s">
        <v>24</v>
      </c>
      <c r="M32" s="34"/>
      <c r="N32" s="33"/>
      <c r="O32" s="32"/>
      <c r="P32" s="31" t="s">
        <v>25</v>
      </c>
      <c r="Q32" s="31" t="s">
        <v>24</v>
      </c>
    </row>
    <row r="33" spans="1:17" ht="13.5" customHeight="1" x14ac:dyDescent="0.2">
      <c r="A33" s="30" t="s">
        <v>23</v>
      </c>
      <c r="B33" s="29"/>
      <c r="C33" s="19">
        <f>IF(SUM(C35,C55)=0,"-",SUM(C35,C55))</f>
        <v>10159</v>
      </c>
      <c r="D33" s="28">
        <f>IF(SUM(D35,D55)=0,"-",SUM(D35,D55))</f>
        <v>22612</v>
      </c>
      <c r="E33" s="14">
        <f>IF(SUM(E35,E55)=0,"-",SUM(E35,E55))</f>
        <v>7964</v>
      </c>
      <c r="F33" s="14">
        <f>IF(SUM(F35,F55)=0,"-",SUM(F35,F55))</f>
        <v>324</v>
      </c>
      <c r="G33" s="14">
        <f>IF(SUM(G35,G55)=0,"-",SUM(G35,G55))</f>
        <v>8</v>
      </c>
      <c r="H33" s="18">
        <f>IF(SUM(H35,H55)=0,"-",SUM(H35,H55))</f>
        <v>9679</v>
      </c>
      <c r="I33" s="18">
        <f>IF(SUM(I35,I55)=0,"-",SUM(I35,I55))</f>
        <v>22495</v>
      </c>
      <c r="J33" s="18">
        <f>IF(SUM(J35,J55)=0,"-",SUM(J35,J55))</f>
        <v>7879</v>
      </c>
      <c r="K33" s="18">
        <f>IF(SUM(K35,K55)=0,"-",SUM(K35,K55))</f>
        <v>323</v>
      </c>
      <c r="L33" s="18">
        <f>IF(SUM(L35,L55)=0,"-",SUM(L35,L55))</f>
        <v>2</v>
      </c>
      <c r="M33" s="18">
        <f>IF(SUM(M35,M55)=0,"-",SUM(M35,M55))</f>
        <v>480</v>
      </c>
      <c r="N33" s="18">
        <f>IF(SUM(N35,N55)=0,"-",SUM(N35,N55))</f>
        <v>117</v>
      </c>
      <c r="O33" s="18">
        <f>IF(SUM(O35,O55)=0,"-",SUM(O35,O55))</f>
        <v>85</v>
      </c>
      <c r="P33" s="18">
        <f>IF(SUM(P35,P55)=0,"-",SUM(P35,P55))</f>
        <v>1</v>
      </c>
      <c r="Q33" s="18">
        <f>IF(SUM(Q35,Q55)=0,"-",SUM(Q35,Q55))</f>
        <v>6</v>
      </c>
    </row>
    <row r="34" spans="1:17" ht="13" x14ac:dyDescent="0.2">
      <c r="A34" s="20"/>
      <c r="B34" s="27"/>
      <c r="C34" s="19"/>
      <c r="D34" s="14"/>
      <c r="E34" s="14"/>
      <c r="F34" s="14"/>
      <c r="G34" s="14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ht="13" x14ac:dyDescent="0.2">
      <c r="A35" s="23" t="s">
        <v>22</v>
      </c>
      <c r="B35" s="22"/>
      <c r="C35" s="19">
        <f>IF(SUM(H35,M35)=0,"-",SUM(H35,M35))</f>
        <v>6727</v>
      </c>
      <c r="D35" s="14">
        <f>IF(SUM(D37:D53)=0,"-",SUM(D37:D53))</f>
        <v>8348</v>
      </c>
      <c r="E35" s="14">
        <f>IF(SUM(E37:E53)=0,"-",SUM(E37:E53))</f>
        <v>5850</v>
      </c>
      <c r="F35" s="14">
        <f>IF(SUM(F37:F53)=0,"-",SUM(F37:F53))</f>
        <v>63</v>
      </c>
      <c r="G35" s="14">
        <f>IF(SUM(G37:G53)=0,"-",SUM(G37:G53))</f>
        <v>6</v>
      </c>
      <c r="H35" s="18">
        <v>6247</v>
      </c>
      <c r="I35" s="18">
        <v>8231</v>
      </c>
      <c r="J35" s="18">
        <v>5765</v>
      </c>
      <c r="K35" s="18">
        <v>62</v>
      </c>
      <c r="L35" s="18" t="s">
        <v>2</v>
      </c>
      <c r="M35" s="18">
        <v>480</v>
      </c>
      <c r="N35" s="18">
        <v>117</v>
      </c>
      <c r="O35" s="18">
        <v>85</v>
      </c>
      <c r="P35" s="18">
        <v>1</v>
      </c>
      <c r="Q35" s="18">
        <v>6</v>
      </c>
    </row>
    <row r="36" spans="1:17" ht="13" x14ac:dyDescent="0.2">
      <c r="A36" s="20"/>
      <c r="B36" s="27"/>
      <c r="C36" s="19"/>
      <c r="D36" s="14"/>
      <c r="E36" s="14"/>
      <c r="F36" s="14"/>
      <c r="G36" s="14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x14ac:dyDescent="0.2">
      <c r="A37" s="17" t="s">
        <v>8</v>
      </c>
      <c r="B37" s="16"/>
      <c r="C37" s="15" t="s">
        <v>4</v>
      </c>
      <c r="D37" s="14">
        <f>IF(SUM(I37,N37)=0,"-",SUM(I37,N37))</f>
        <v>4792</v>
      </c>
      <c r="E37" s="14">
        <f>IF(SUM(J37,O37)=0,"-",SUM(J37,O37))</f>
        <v>3607</v>
      </c>
      <c r="F37" s="14">
        <f>IF(SUM(K37,P37)=0,"-",SUM(K37,P37))</f>
        <v>23</v>
      </c>
      <c r="G37" s="14">
        <f>IF(SUM(L37,Q37)=0,"-",SUM(L37,Q37))</f>
        <v>3</v>
      </c>
      <c r="H37" s="13" t="s">
        <v>4</v>
      </c>
      <c r="I37" s="12">
        <v>4711</v>
      </c>
      <c r="J37" s="12">
        <v>3548</v>
      </c>
      <c r="K37" s="12">
        <v>23</v>
      </c>
      <c r="L37" s="12" t="s">
        <v>2</v>
      </c>
      <c r="M37" s="13" t="s">
        <v>4</v>
      </c>
      <c r="N37" s="12">
        <v>81</v>
      </c>
      <c r="O37" s="12">
        <v>59</v>
      </c>
      <c r="P37" s="12" t="s">
        <v>2</v>
      </c>
      <c r="Q37" s="12">
        <v>3</v>
      </c>
    </row>
    <row r="38" spans="1:17" x14ac:dyDescent="0.2">
      <c r="A38" s="17" t="s">
        <v>21</v>
      </c>
      <c r="B38" s="16"/>
      <c r="C38" s="15" t="s">
        <v>4</v>
      </c>
      <c r="D38" s="14">
        <f>IF(SUM(I38,N38)=0,"-",SUM(I38,N38))</f>
        <v>372</v>
      </c>
      <c r="E38" s="14">
        <f>IF(SUM(J38,O38)=0,"-",SUM(J38,O38))</f>
        <v>284</v>
      </c>
      <c r="F38" s="14">
        <f>IF(SUM(K38,P38)=0,"-",SUM(K38,P38))</f>
        <v>2</v>
      </c>
      <c r="G38" s="14" t="str">
        <f>IF(SUM(L38,Q38)=0,"-",SUM(L38,Q38))</f>
        <v>-</v>
      </c>
      <c r="H38" s="13" t="s">
        <v>4</v>
      </c>
      <c r="I38" s="12">
        <v>372</v>
      </c>
      <c r="J38" s="12">
        <v>284</v>
      </c>
      <c r="K38" s="12">
        <v>2</v>
      </c>
      <c r="L38" s="12" t="s">
        <v>2</v>
      </c>
      <c r="M38" s="13" t="s">
        <v>4</v>
      </c>
      <c r="N38" s="12" t="s">
        <v>2</v>
      </c>
      <c r="O38" s="12" t="s">
        <v>2</v>
      </c>
      <c r="P38" s="12" t="s">
        <v>2</v>
      </c>
      <c r="Q38" s="12" t="s">
        <v>2</v>
      </c>
    </row>
    <row r="39" spans="1:17" x14ac:dyDescent="0.2">
      <c r="A39" s="17" t="s">
        <v>20</v>
      </c>
      <c r="B39" s="16"/>
      <c r="C39" s="15" t="s">
        <v>4</v>
      </c>
      <c r="D39" s="14">
        <f>IF(SUM(I39,N39)=0,"-",SUM(I39,N39))</f>
        <v>1211</v>
      </c>
      <c r="E39" s="14">
        <f>IF(SUM(J39,O39)=0,"-",SUM(J39,O39))</f>
        <v>693</v>
      </c>
      <c r="F39" s="14">
        <f>IF(SUM(K39,P39)=0,"-",SUM(K39,P39))</f>
        <v>7</v>
      </c>
      <c r="G39" s="14">
        <f>IF(SUM(L39,Q39)=0,"-",SUM(L39,Q39))</f>
        <v>3</v>
      </c>
      <c r="H39" s="13" t="s">
        <v>4</v>
      </c>
      <c r="I39" s="12">
        <v>1183</v>
      </c>
      <c r="J39" s="12">
        <v>672</v>
      </c>
      <c r="K39" s="12">
        <v>6</v>
      </c>
      <c r="L39" s="12" t="s">
        <v>2</v>
      </c>
      <c r="M39" s="13" t="s">
        <v>4</v>
      </c>
      <c r="N39" s="12">
        <v>28</v>
      </c>
      <c r="O39" s="12">
        <v>21</v>
      </c>
      <c r="P39" s="12">
        <v>1</v>
      </c>
      <c r="Q39" s="12">
        <v>3</v>
      </c>
    </row>
    <row r="40" spans="1:17" x14ac:dyDescent="0.2">
      <c r="A40" s="17" t="s">
        <v>7</v>
      </c>
      <c r="B40" s="16"/>
      <c r="C40" s="15" t="s">
        <v>4</v>
      </c>
      <c r="D40" s="14">
        <f>IF(SUM(I40,N40)=0,"-",SUM(I40,N40))</f>
        <v>660</v>
      </c>
      <c r="E40" s="14">
        <f>IF(SUM(J40,O40)=0,"-",SUM(J40,O40))</f>
        <v>390</v>
      </c>
      <c r="F40" s="14">
        <f>IF(SUM(K40,P40)=0,"-",SUM(K40,P40))</f>
        <v>4</v>
      </c>
      <c r="G40" s="14" t="str">
        <f>IF(SUM(L40,Q40)=0,"-",SUM(L40,Q40))</f>
        <v>-</v>
      </c>
      <c r="H40" s="13" t="s">
        <v>4</v>
      </c>
      <c r="I40" s="12">
        <v>652</v>
      </c>
      <c r="J40" s="12">
        <v>385</v>
      </c>
      <c r="K40" s="12">
        <v>4</v>
      </c>
      <c r="L40" s="12" t="s">
        <v>2</v>
      </c>
      <c r="M40" s="13" t="s">
        <v>4</v>
      </c>
      <c r="N40" s="12">
        <v>8</v>
      </c>
      <c r="O40" s="12">
        <v>5</v>
      </c>
      <c r="P40" s="12" t="s">
        <v>2</v>
      </c>
      <c r="Q40" s="12" t="s">
        <v>2</v>
      </c>
    </row>
    <row r="41" spans="1:17" x14ac:dyDescent="0.2">
      <c r="A41" s="17" t="s">
        <v>19</v>
      </c>
      <c r="B41" s="16"/>
      <c r="C41" s="15" t="s">
        <v>4</v>
      </c>
      <c r="D41" s="14">
        <f>IF(SUM(I41,N41)=0,"-",SUM(I41,N41))</f>
        <v>71</v>
      </c>
      <c r="E41" s="14">
        <f>IF(SUM(J41,O41)=0,"-",SUM(J41,O41))</f>
        <v>51</v>
      </c>
      <c r="F41" s="14">
        <f>IF(SUM(K41,P41)=0,"-",SUM(K41,P41))</f>
        <v>3</v>
      </c>
      <c r="G41" s="14" t="str">
        <f>IF(SUM(L41,Q41)=0,"-",SUM(L41,Q41))</f>
        <v>-</v>
      </c>
      <c r="H41" s="13" t="s">
        <v>4</v>
      </c>
      <c r="I41" s="12">
        <v>71</v>
      </c>
      <c r="J41" s="12">
        <v>51</v>
      </c>
      <c r="K41" s="12">
        <v>3</v>
      </c>
      <c r="L41" s="12" t="s">
        <v>2</v>
      </c>
      <c r="M41" s="13" t="s">
        <v>4</v>
      </c>
      <c r="N41" s="12" t="s">
        <v>2</v>
      </c>
      <c r="O41" s="12" t="s">
        <v>2</v>
      </c>
      <c r="P41" s="12" t="s">
        <v>2</v>
      </c>
      <c r="Q41" s="12" t="s">
        <v>2</v>
      </c>
    </row>
    <row r="42" spans="1:17" ht="11.25" customHeight="1" x14ac:dyDescent="0.2">
      <c r="A42" s="23"/>
      <c r="B42" s="24"/>
      <c r="C42" s="19"/>
      <c r="D42" s="14"/>
      <c r="E42" s="14"/>
      <c r="F42" s="14"/>
      <c r="G42" s="14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">
      <c r="A43" s="17" t="s">
        <v>6</v>
      </c>
      <c r="B43" s="16"/>
      <c r="C43" s="15" t="s">
        <v>4</v>
      </c>
      <c r="D43" s="14">
        <f>IF(SUM(I43,N43)=0,"-",SUM(I43,N43))</f>
        <v>129</v>
      </c>
      <c r="E43" s="14">
        <f>IF(SUM(J43,O43)=0,"-",SUM(J43,O43))</f>
        <v>88</v>
      </c>
      <c r="F43" s="14" t="str">
        <f>IF(SUM(K43,P43)=0,"-",SUM(K43,P43))</f>
        <v>-</v>
      </c>
      <c r="G43" s="14" t="str">
        <f>IF(SUM(L43,Q43)=0,"-",SUM(L43,Q43))</f>
        <v>-</v>
      </c>
      <c r="H43" s="13" t="s">
        <v>4</v>
      </c>
      <c r="I43" s="12">
        <v>129</v>
      </c>
      <c r="J43" s="12">
        <v>88</v>
      </c>
      <c r="K43" s="12" t="s">
        <v>2</v>
      </c>
      <c r="L43" s="12" t="s">
        <v>2</v>
      </c>
      <c r="M43" s="13" t="s">
        <v>3</v>
      </c>
      <c r="N43" s="12" t="s">
        <v>2</v>
      </c>
      <c r="O43" s="12" t="s">
        <v>2</v>
      </c>
      <c r="P43" s="12" t="s">
        <v>2</v>
      </c>
      <c r="Q43" s="12" t="s">
        <v>2</v>
      </c>
    </row>
    <row r="44" spans="1:17" x14ac:dyDescent="0.2">
      <c r="A44" s="17" t="s">
        <v>5</v>
      </c>
      <c r="B44" s="16"/>
      <c r="C44" s="15" t="s">
        <v>4</v>
      </c>
      <c r="D44" s="14">
        <f>IF(SUM(I44,N44)=0,"-",SUM(I44,N44))</f>
        <v>127</v>
      </c>
      <c r="E44" s="14">
        <f>IF(SUM(J44,O44)=0,"-",SUM(J44,O44))</f>
        <v>70</v>
      </c>
      <c r="F44" s="14" t="str">
        <f>IF(SUM(K44,P44)=0,"-",SUM(K44,P44))</f>
        <v>-</v>
      </c>
      <c r="G44" s="14" t="str">
        <f>IF(SUM(L44,Q44)=0,"-",SUM(L44,Q44))</f>
        <v>-</v>
      </c>
      <c r="H44" s="13" t="s">
        <v>4</v>
      </c>
      <c r="I44" s="12">
        <v>127</v>
      </c>
      <c r="J44" s="12">
        <v>70</v>
      </c>
      <c r="K44" s="12" t="s">
        <v>2</v>
      </c>
      <c r="L44" s="12" t="s">
        <v>2</v>
      </c>
      <c r="M44" s="13" t="s">
        <v>4</v>
      </c>
      <c r="N44" s="12" t="s">
        <v>2</v>
      </c>
      <c r="O44" s="12" t="s">
        <v>2</v>
      </c>
      <c r="P44" s="12" t="s">
        <v>2</v>
      </c>
      <c r="Q44" s="12" t="s">
        <v>2</v>
      </c>
    </row>
    <row r="45" spans="1:17" x14ac:dyDescent="0.2">
      <c r="A45" s="17" t="s">
        <v>18</v>
      </c>
      <c r="B45" s="16"/>
      <c r="C45" s="15" t="s">
        <v>4</v>
      </c>
      <c r="D45" s="14">
        <f>IF(SUM(I45,N45)=0,"-",SUM(I45,N45))</f>
        <v>111</v>
      </c>
      <c r="E45" s="14">
        <f>IF(SUM(J45,O45)=0,"-",SUM(J45,O45))</f>
        <v>63</v>
      </c>
      <c r="F45" s="14" t="str">
        <f>IF(SUM(K45,P45)=0,"-",SUM(K45,P45))</f>
        <v>-</v>
      </c>
      <c r="G45" s="14" t="str">
        <f>IF(SUM(L45,Q45)=0,"-",SUM(L45,Q45))</f>
        <v>-</v>
      </c>
      <c r="H45" s="13" t="s">
        <v>4</v>
      </c>
      <c r="I45" s="12">
        <v>111</v>
      </c>
      <c r="J45" s="12">
        <v>63</v>
      </c>
      <c r="K45" s="12" t="s">
        <v>2</v>
      </c>
      <c r="L45" s="12" t="s">
        <v>2</v>
      </c>
      <c r="M45" s="13" t="s">
        <v>3</v>
      </c>
      <c r="N45" s="12" t="s">
        <v>2</v>
      </c>
      <c r="O45" s="12" t="s">
        <v>2</v>
      </c>
      <c r="P45" s="12" t="s">
        <v>2</v>
      </c>
      <c r="Q45" s="12" t="s">
        <v>2</v>
      </c>
    </row>
    <row r="46" spans="1:17" x14ac:dyDescent="0.2">
      <c r="A46" s="17" t="s">
        <v>17</v>
      </c>
      <c r="B46" s="16"/>
      <c r="C46" s="15" t="s">
        <v>4</v>
      </c>
      <c r="D46" s="14">
        <f>IF(SUM(I46,N46)=0,"-",SUM(I46,N46))</f>
        <v>41</v>
      </c>
      <c r="E46" s="14">
        <f>IF(SUM(J46,O46)=0,"-",SUM(J46,O46))</f>
        <v>30</v>
      </c>
      <c r="F46" s="14" t="str">
        <f>IF(SUM(K46,P46)=0,"-",SUM(K46,P46))</f>
        <v>-</v>
      </c>
      <c r="G46" s="14" t="str">
        <f>IF(SUM(L46,Q46)=0,"-",SUM(L46,Q46))</f>
        <v>-</v>
      </c>
      <c r="H46" s="13" t="s">
        <v>4</v>
      </c>
      <c r="I46" s="12">
        <v>41</v>
      </c>
      <c r="J46" s="12">
        <v>30</v>
      </c>
      <c r="K46" s="12" t="s">
        <v>2</v>
      </c>
      <c r="L46" s="12" t="s">
        <v>2</v>
      </c>
      <c r="M46" s="13" t="s">
        <v>3</v>
      </c>
      <c r="N46" s="12" t="s">
        <v>2</v>
      </c>
      <c r="O46" s="12" t="s">
        <v>2</v>
      </c>
      <c r="P46" s="12" t="s">
        <v>2</v>
      </c>
      <c r="Q46" s="12" t="s">
        <v>2</v>
      </c>
    </row>
    <row r="47" spans="1:17" x14ac:dyDescent="0.2">
      <c r="A47" s="17" t="s">
        <v>16</v>
      </c>
      <c r="B47" s="16"/>
      <c r="C47" s="15" t="s">
        <v>4</v>
      </c>
      <c r="D47" s="14">
        <f>IF(SUM(I47,N47)=0,"-",SUM(I47,N47))</f>
        <v>57</v>
      </c>
      <c r="E47" s="14">
        <f>IF(SUM(J47,O47)=0,"-",SUM(J47,O47))</f>
        <v>52</v>
      </c>
      <c r="F47" s="14">
        <f>IF(SUM(K47,P47)=0,"-",SUM(K47,P47))</f>
        <v>1</v>
      </c>
      <c r="G47" s="14" t="str">
        <f>IF(SUM(L47,Q47)=0,"-",SUM(L47,Q47))</f>
        <v>-</v>
      </c>
      <c r="H47" s="13" t="s">
        <v>4</v>
      </c>
      <c r="I47" s="12">
        <v>57</v>
      </c>
      <c r="J47" s="12">
        <v>52</v>
      </c>
      <c r="K47" s="12">
        <v>1</v>
      </c>
      <c r="L47" s="12" t="s">
        <v>2</v>
      </c>
      <c r="M47" s="13" t="s">
        <v>3</v>
      </c>
      <c r="N47" s="12" t="s">
        <v>2</v>
      </c>
      <c r="O47" s="12" t="s">
        <v>2</v>
      </c>
      <c r="P47" s="12" t="s">
        <v>2</v>
      </c>
      <c r="Q47" s="12" t="s">
        <v>2</v>
      </c>
    </row>
    <row r="48" spans="1:17" x14ac:dyDescent="0.2">
      <c r="A48" s="23"/>
      <c r="B48" s="24"/>
      <c r="C48" s="15"/>
      <c r="D48" s="14"/>
      <c r="E48" s="14"/>
      <c r="F48" s="14"/>
      <c r="G48" s="14"/>
      <c r="H48" s="13"/>
      <c r="I48" s="12"/>
      <c r="J48" s="12"/>
      <c r="K48" s="12"/>
      <c r="L48" s="12"/>
      <c r="M48" s="13"/>
      <c r="N48" s="12"/>
      <c r="O48" s="12"/>
      <c r="P48" s="12"/>
      <c r="Q48" s="12"/>
    </row>
    <row r="49" spans="1:17" x14ac:dyDescent="0.2">
      <c r="A49" s="17" t="s">
        <v>15</v>
      </c>
      <c r="B49" s="16"/>
      <c r="C49" s="15" t="s">
        <v>4</v>
      </c>
      <c r="D49" s="14">
        <f>IF(SUM(I49,N49)=0,"-",SUM(I49,N49))</f>
        <v>41</v>
      </c>
      <c r="E49" s="14">
        <f>IF(SUM(J49,O49)=0,"-",SUM(J49,O49))</f>
        <v>25</v>
      </c>
      <c r="F49" s="14" t="str">
        <f>IF(SUM(K49,P49)=0,"-",SUM(K49,P49))</f>
        <v>-</v>
      </c>
      <c r="G49" s="14" t="str">
        <f>IF(SUM(L49,Q49)=0,"-",SUM(L49,Q49))</f>
        <v>-</v>
      </c>
      <c r="H49" s="13" t="s">
        <v>4</v>
      </c>
      <c r="I49" s="12">
        <v>41</v>
      </c>
      <c r="J49" s="12">
        <v>25</v>
      </c>
      <c r="K49" s="12" t="s">
        <v>2</v>
      </c>
      <c r="L49" s="12" t="s">
        <v>2</v>
      </c>
      <c r="M49" s="13" t="s">
        <v>4</v>
      </c>
      <c r="N49" s="12" t="s">
        <v>10</v>
      </c>
      <c r="O49" s="12" t="s">
        <v>10</v>
      </c>
      <c r="P49" s="12" t="s">
        <v>10</v>
      </c>
      <c r="Q49" s="12" t="s">
        <v>10</v>
      </c>
    </row>
    <row r="50" spans="1:17" x14ac:dyDescent="0.2">
      <c r="A50" s="17" t="s">
        <v>14</v>
      </c>
      <c r="B50" s="16"/>
      <c r="C50" s="15" t="s">
        <v>4</v>
      </c>
      <c r="D50" s="14">
        <f>IF(SUM(I50,N50)=0,"-",SUM(I50,N50))</f>
        <v>63</v>
      </c>
      <c r="E50" s="14">
        <f>IF(SUM(J50,O50)=0,"-",SUM(J50,O50))</f>
        <v>45</v>
      </c>
      <c r="F50" s="14">
        <f>IF(SUM(K50,P50)=0,"-",SUM(K50,P50))</f>
        <v>9</v>
      </c>
      <c r="G50" s="14" t="str">
        <f>IF(SUM(L50,Q50)=0,"-",SUM(L50,Q50))</f>
        <v>-</v>
      </c>
      <c r="H50" s="13" t="s">
        <v>4</v>
      </c>
      <c r="I50" s="12">
        <v>63</v>
      </c>
      <c r="J50" s="12">
        <v>45</v>
      </c>
      <c r="K50" s="12">
        <v>9</v>
      </c>
      <c r="L50" s="12" t="s">
        <v>2</v>
      </c>
      <c r="M50" s="13" t="s">
        <v>4</v>
      </c>
      <c r="N50" s="12" t="s">
        <v>10</v>
      </c>
      <c r="O50" s="12" t="s">
        <v>10</v>
      </c>
      <c r="P50" s="12" t="s">
        <v>10</v>
      </c>
      <c r="Q50" s="12" t="s">
        <v>10</v>
      </c>
    </row>
    <row r="51" spans="1:17" ht="13" x14ac:dyDescent="0.2">
      <c r="A51" s="26" t="s">
        <v>13</v>
      </c>
      <c r="B51" s="25"/>
      <c r="C51" s="15" t="s">
        <v>4</v>
      </c>
      <c r="D51" s="14">
        <f>IF(SUM(I51,N51)=0,"-",SUM(I51,N51))</f>
        <v>80</v>
      </c>
      <c r="E51" s="14">
        <f>IF(SUM(J51,O51)=0,"-",SUM(J51,O51))</f>
        <v>40</v>
      </c>
      <c r="F51" s="14">
        <f>IF(SUM(K51,P51)=0,"-",SUM(K51,P51))</f>
        <v>2</v>
      </c>
      <c r="G51" s="14" t="str">
        <f>IF(SUM(L51,Q51)=0,"-",SUM(L51,Q51))</f>
        <v>-</v>
      </c>
      <c r="H51" s="13" t="s">
        <v>4</v>
      </c>
      <c r="I51" s="12">
        <v>80</v>
      </c>
      <c r="J51" s="12">
        <v>40</v>
      </c>
      <c r="K51" s="12">
        <v>2</v>
      </c>
      <c r="L51" s="12" t="s">
        <v>2</v>
      </c>
      <c r="M51" s="13" t="s">
        <v>3</v>
      </c>
      <c r="N51" s="12" t="s">
        <v>2</v>
      </c>
      <c r="O51" s="12" t="s">
        <v>2</v>
      </c>
      <c r="P51" s="12" t="s">
        <v>2</v>
      </c>
      <c r="Q51" s="12" t="s">
        <v>2</v>
      </c>
    </row>
    <row r="52" spans="1:17" x14ac:dyDescent="0.2">
      <c r="A52" s="17" t="s">
        <v>12</v>
      </c>
      <c r="B52" s="16"/>
      <c r="C52" s="15" t="s">
        <v>4</v>
      </c>
      <c r="D52" s="14">
        <f>IF(SUM(I52,N52)=0,"-",SUM(I52,N52))</f>
        <v>101</v>
      </c>
      <c r="E52" s="14">
        <f>IF(SUM(J52,O52)=0,"-",SUM(J52,O52))</f>
        <v>69</v>
      </c>
      <c r="F52" s="14" t="str">
        <f>IF(SUM(K52,P52)=0,"-",SUM(K52,P52))</f>
        <v>-</v>
      </c>
      <c r="G52" s="14" t="str">
        <f>IF(SUM(L52,Q52)=0,"-",SUM(L52,Q52))</f>
        <v>-</v>
      </c>
      <c r="H52" s="13" t="s">
        <v>4</v>
      </c>
      <c r="I52" s="12">
        <v>101</v>
      </c>
      <c r="J52" s="12">
        <v>69</v>
      </c>
      <c r="K52" s="12" t="s">
        <v>10</v>
      </c>
      <c r="L52" s="12" t="s">
        <v>2</v>
      </c>
      <c r="M52" s="13" t="s">
        <v>4</v>
      </c>
      <c r="N52" s="12" t="s">
        <v>10</v>
      </c>
      <c r="O52" s="12" t="s">
        <v>10</v>
      </c>
      <c r="P52" s="12" t="s">
        <v>10</v>
      </c>
      <c r="Q52" s="12" t="s">
        <v>10</v>
      </c>
    </row>
    <row r="53" spans="1:17" ht="13.5" customHeight="1" x14ac:dyDescent="0.2">
      <c r="A53" s="23" t="s">
        <v>11</v>
      </c>
      <c r="B53" s="24"/>
      <c r="C53" s="15" t="s">
        <v>4</v>
      </c>
      <c r="D53" s="14">
        <f>IF(SUM(I53,N53)=0,"-",SUM(I53,N53))</f>
        <v>492</v>
      </c>
      <c r="E53" s="14">
        <f>IF(SUM(J53,O53)=0,"-",SUM(J53,O53))</f>
        <v>343</v>
      </c>
      <c r="F53" s="14">
        <f>IF(SUM(K53,P53)=0,"-",SUM(K53,P53))</f>
        <v>12</v>
      </c>
      <c r="G53" s="14" t="str">
        <f>IF(SUM(L53,Q53)=0,"-",SUM(L53,Q53))</f>
        <v>-</v>
      </c>
      <c r="H53" s="13" t="s">
        <v>4</v>
      </c>
      <c r="I53" s="12">
        <v>492</v>
      </c>
      <c r="J53" s="12">
        <v>343</v>
      </c>
      <c r="K53" s="12">
        <v>12</v>
      </c>
      <c r="L53" s="12" t="s">
        <v>2</v>
      </c>
      <c r="M53" s="13" t="s">
        <v>4</v>
      </c>
      <c r="N53" s="12" t="s">
        <v>10</v>
      </c>
      <c r="O53" s="12" t="s">
        <v>10</v>
      </c>
      <c r="P53" s="12" t="s">
        <v>10</v>
      </c>
      <c r="Q53" s="12" t="s">
        <v>10</v>
      </c>
    </row>
    <row r="54" spans="1:17" x14ac:dyDescent="0.2">
      <c r="A54" s="21"/>
      <c r="B54" s="20"/>
      <c r="C54" s="19"/>
      <c r="D54" s="14"/>
      <c r="E54" s="14"/>
      <c r="F54" s="14"/>
      <c r="G54" s="14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ht="13" x14ac:dyDescent="0.2">
      <c r="A55" s="23" t="s">
        <v>9</v>
      </c>
      <c r="B55" s="22"/>
      <c r="C55" s="19">
        <f>IF(SUM(H55,M55)=0,"-",SUM(H55,M55))</f>
        <v>3432</v>
      </c>
      <c r="D55" s="14">
        <f>IF(SUM(D57:D60)=0,"-",SUM(D57:D60))</f>
        <v>14264</v>
      </c>
      <c r="E55" s="14">
        <f>IF(SUM(E57:E60)=0,"-",SUM(E57:E60))</f>
        <v>2114</v>
      </c>
      <c r="F55" s="14">
        <f>IF(SUM(F57:F60)=0,"-",SUM(F57:F60))</f>
        <v>261</v>
      </c>
      <c r="G55" s="14">
        <f>IF(SUM(G57:G60)=0,"-",SUM(G57:G60))</f>
        <v>2</v>
      </c>
      <c r="H55" s="18">
        <v>3432</v>
      </c>
      <c r="I55" s="18">
        <v>14264</v>
      </c>
      <c r="J55" s="18">
        <v>2114</v>
      </c>
      <c r="K55" s="18">
        <v>261</v>
      </c>
      <c r="L55" s="18">
        <v>2</v>
      </c>
      <c r="M55" s="18" t="s">
        <v>2</v>
      </c>
      <c r="N55" s="18" t="s">
        <v>2</v>
      </c>
      <c r="O55" s="18" t="s">
        <v>2</v>
      </c>
      <c r="P55" s="18" t="s">
        <v>2</v>
      </c>
      <c r="Q55" s="18" t="s">
        <v>2</v>
      </c>
    </row>
    <row r="56" spans="1:17" x14ac:dyDescent="0.2">
      <c r="A56" s="21"/>
      <c r="B56" s="20"/>
      <c r="C56" s="19"/>
      <c r="D56" s="14"/>
      <c r="E56" s="14"/>
      <c r="F56" s="14"/>
      <c r="G56" s="14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x14ac:dyDescent="0.2">
      <c r="A57" s="17" t="s">
        <v>8</v>
      </c>
      <c r="B57" s="16"/>
      <c r="C57" s="15" t="s">
        <v>4</v>
      </c>
      <c r="D57" s="14">
        <f>IF(SUM(I57,N57)=0,"-",SUM(I57,N57))</f>
        <v>13430</v>
      </c>
      <c r="E57" s="14">
        <f>IF(SUM(J57,O57)=0,"-",SUM(J57,O57))</f>
        <v>1909</v>
      </c>
      <c r="F57" s="14">
        <f>IF(SUM(K57,P57)=0,"-",SUM(K57,P57))</f>
        <v>247</v>
      </c>
      <c r="G57" s="14">
        <f>IF(SUM(L57,Q57)=0,"-",SUM(L57,Q57))</f>
        <v>2</v>
      </c>
      <c r="H57" s="13" t="s">
        <v>4</v>
      </c>
      <c r="I57" s="12">
        <v>13430</v>
      </c>
      <c r="J57" s="12">
        <v>1909</v>
      </c>
      <c r="K57" s="12">
        <v>247</v>
      </c>
      <c r="L57" s="12">
        <v>2</v>
      </c>
      <c r="M57" s="13" t="s">
        <v>3</v>
      </c>
      <c r="N57" s="12" t="s">
        <v>2</v>
      </c>
      <c r="O57" s="12" t="s">
        <v>2</v>
      </c>
      <c r="P57" s="12" t="s">
        <v>2</v>
      </c>
      <c r="Q57" s="12" t="s">
        <v>2</v>
      </c>
    </row>
    <row r="58" spans="1:17" x14ac:dyDescent="0.2">
      <c r="A58" s="17" t="s">
        <v>7</v>
      </c>
      <c r="B58" s="16"/>
      <c r="C58" s="15" t="s">
        <v>4</v>
      </c>
      <c r="D58" s="14">
        <f>IF(SUM(I58,N58)=0,"-",SUM(I58,N58))</f>
        <v>418</v>
      </c>
      <c r="E58" s="14">
        <f>IF(SUM(J58,O58)=0,"-",SUM(J58,O58))</f>
        <v>78</v>
      </c>
      <c r="F58" s="14">
        <f>IF(SUM(K58,P58)=0,"-",SUM(K58,P58))</f>
        <v>2</v>
      </c>
      <c r="G58" s="14" t="str">
        <f>IF(SUM(L58,Q58)=0,"-",SUM(L58,Q58))</f>
        <v>-</v>
      </c>
      <c r="H58" s="13" t="s">
        <v>4</v>
      </c>
      <c r="I58" s="12">
        <v>418</v>
      </c>
      <c r="J58" s="12">
        <v>78</v>
      </c>
      <c r="K58" s="12">
        <v>2</v>
      </c>
      <c r="L58" s="12" t="s">
        <v>2</v>
      </c>
      <c r="M58" s="13" t="s">
        <v>3</v>
      </c>
      <c r="N58" s="12" t="s">
        <v>2</v>
      </c>
      <c r="O58" s="12" t="s">
        <v>2</v>
      </c>
      <c r="P58" s="12" t="s">
        <v>2</v>
      </c>
      <c r="Q58" s="12" t="s">
        <v>2</v>
      </c>
    </row>
    <row r="59" spans="1:17" x14ac:dyDescent="0.2">
      <c r="A59" s="17" t="s">
        <v>6</v>
      </c>
      <c r="B59" s="16"/>
      <c r="C59" s="15" t="s">
        <v>4</v>
      </c>
      <c r="D59" s="14">
        <f>IF(SUM(I59,N59)=0,"-",SUM(I59,N59))</f>
        <v>176</v>
      </c>
      <c r="E59" s="14">
        <f>IF(SUM(J59,O59)=0,"-",SUM(J59,O59))</f>
        <v>58</v>
      </c>
      <c r="F59" s="14">
        <f>IF(SUM(K59,P59)=0,"-",SUM(K59,P59))</f>
        <v>5</v>
      </c>
      <c r="G59" s="14" t="str">
        <f>IF(SUM(L59,Q59)=0,"-",SUM(L59,Q59))</f>
        <v>-</v>
      </c>
      <c r="H59" s="13" t="s">
        <v>4</v>
      </c>
      <c r="I59" s="12">
        <v>176</v>
      </c>
      <c r="J59" s="12">
        <v>58</v>
      </c>
      <c r="K59" s="12">
        <v>5</v>
      </c>
      <c r="L59" s="12" t="s">
        <v>2</v>
      </c>
      <c r="M59" s="13" t="s">
        <v>3</v>
      </c>
      <c r="N59" s="12" t="s">
        <v>2</v>
      </c>
      <c r="O59" s="12" t="s">
        <v>2</v>
      </c>
      <c r="P59" s="12" t="s">
        <v>2</v>
      </c>
      <c r="Q59" s="12" t="s">
        <v>2</v>
      </c>
    </row>
    <row r="60" spans="1:17" ht="12.5" thickBot="1" x14ac:dyDescent="0.25">
      <c r="A60" s="11" t="s">
        <v>5</v>
      </c>
      <c r="B60" s="10"/>
      <c r="C60" s="9" t="s">
        <v>4</v>
      </c>
      <c r="D60" s="8">
        <f>IF(SUM(I60,N60)=0,"-",SUM(I60,N60))</f>
        <v>240</v>
      </c>
      <c r="E60" s="8">
        <f>IF(SUM(J60,O60)=0,"-",SUM(J60,O60))</f>
        <v>69</v>
      </c>
      <c r="F60" s="8">
        <f>IF(SUM(K60,P60)=0,"-",SUM(K60,P60))</f>
        <v>7</v>
      </c>
      <c r="G60" s="8" t="str">
        <f>IF(SUM(L60,Q60)=0,"-",SUM(L60,Q60))</f>
        <v>-</v>
      </c>
      <c r="H60" s="7" t="s">
        <v>4</v>
      </c>
      <c r="I60" s="6">
        <v>240</v>
      </c>
      <c r="J60" s="6">
        <v>69</v>
      </c>
      <c r="K60" s="6">
        <v>7</v>
      </c>
      <c r="L60" s="6" t="s">
        <v>2</v>
      </c>
      <c r="M60" s="7" t="s">
        <v>3</v>
      </c>
      <c r="N60" s="6" t="s">
        <v>2</v>
      </c>
      <c r="O60" s="6" t="s">
        <v>2</v>
      </c>
      <c r="P60" s="6" t="s">
        <v>2</v>
      </c>
      <c r="Q60" s="6" t="s">
        <v>2</v>
      </c>
    </row>
    <row r="61" spans="1:17" ht="13.5" customHeight="1" x14ac:dyDescent="0.2">
      <c r="A61" s="5" t="s">
        <v>1</v>
      </c>
    </row>
    <row r="62" spans="1:17" x14ac:dyDescent="0.2">
      <c r="A62" s="5" t="s">
        <v>0</v>
      </c>
    </row>
    <row r="63" spans="1:17" x14ac:dyDescent="0.2">
      <c r="A63" s="5"/>
    </row>
    <row r="65" spans="5:11" x14ac:dyDescent="0.2">
      <c r="G65" s="4"/>
      <c r="H65" s="3"/>
      <c r="I65" s="3"/>
      <c r="J65" s="3"/>
      <c r="K65" s="3"/>
    </row>
    <row r="76" spans="5:11" x14ac:dyDescent="0.2">
      <c r="E76" s="3"/>
    </row>
    <row r="77" spans="5:11" x14ac:dyDescent="0.2">
      <c r="E77" s="3"/>
      <c r="F77" s="3"/>
    </row>
    <row r="78" spans="5:11" x14ac:dyDescent="0.2">
      <c r="E78" s="3"/>
    </row>
    <row r="79" spans="5:11" x14ac:dyDescent="0.2">
      <c r="E79" s="3"/>
    </row>
    <row r="80" spans="5:11" x14ac:dyDescent="0.2">
      <c r="E80" s="3"/>
    </row>
  </sheetData>
  <mergeCells count="65">
    <mergeCell ref="A60:B60"/>
    <mergeCell ref="A54:B54"/>
    <mergeCell ref="A55:B55"/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I31:I32"/>
    <mergeCell ref="J31:J32"/>
    <mergeCell ref="M31:M32"/>
    <mergeCell ref="A30:B32"/>
    <mergeCell ref="C30:G30"/>
    <mergeCell ref="H30:L30"/>
    <mergeCell ref="A42:B42"/>
    <mergeCell ref="N31:N32"/>
    <mergeCell ref="O31:O32"/>
    <mergeCell ref="A33:B33"/>
    <mergeCell ref="A34:B34"/>
    <mergeCell ref="A35:B35"/>
    <mergeCell ref="A36:B36"/>
    <mergeCell ref="D31:D32"/>
    <mergeCell ref="E31:E32"/>
    <mergeCell ref="H31:H32"/>
    <mergeCell ref="A21:B21"/>
    <mergeCell ref="A22:B22"/>
    <mergeCell ref="A23:B23"/>
    <mergeCell ref="A24:B24"/>
    <mergeCell ref="A25:B25"/>
    <mergeCell ref="A28:P28"/>
    <mergeCell ref="A10:B10"/>
    <mergeCell ref="A11:B11"/>
    <mergeCell ref="A12:B12"/>
    <mergeCell ref="M30:Q30"/>
    <mergeCell ref="C31:C32"/>
    <mergeCell ref="A15:B15"/>
    <mergeCell ref="A16:B16"/>
    <mergeCell ref="A17:B17"/>
    <mergeCell ref="A18:B18"/>
    <mergeCell ref="A19:B19"/>
    <mergeCell ref="A13:B13"/>
    <mergeCell ref="A2:P2"/>
    <mergeCell ref="A4:B6"/>
    <mergeCell ref="C4:F5"/>
    <mergeCell ref="G4:O4"/>
    <mergeCell ref="P4:Q5"/>
    <mergeCell ref="G5:J5"/>
    <mergeCell ref="K5:N5"/>
    <mergeCell ref="A7:B7"/>
    <mergeCell ref="A9:B9"/>
  </mergeCells>
  <phoneticPr fontId="3"/>
  <pageMargins left="0.78740157480314965" right="0.78740157480314965" top="0.39370078740157483" bottom="0.59055118110236227" header="0.51181102362204722" footer="0.51181102362204722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2023-12-06T05:56:54Z</dcterms:created>
  <dcterms:modified xsi:type="dcterms:W3CDTF">2023-12-06T05:57:13Z</dcterms:modified>
</cp:coreProperties>
</file>