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11-学校一覧\学校一覧R5\HP掲載データ\Excel\"/>
    </mc:Choice>
  </mc:AlternateContent>
  <bookViews>
    <workbookView xWindow="0" yWindow="0" windowWidth="18140" windowHeight="10000"/>
  </bookViews>
  <sheets>
    <sheet name="学校種別" sheetId="1" r:id="rId1"/>
  </sheets>
  <definedNames>
    <definedName name="_xlnm.Print_Area" localSheetId="0">学校種別!$A$1:$R$50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7" i="1"/>
  <c r="F8" i="1"/>
  <c r="F9" i="1"/>
  <c r="F10" i="1"/>
  <c r="F11" i="1"/>
  <c r="F12" i="1"/>
  <c r="F13" i="1"/>
  <c r="F15" i="1" s="1"/>
  <c r="F14" i="1"/>
  <c r="F16" i="1"/>
  <c r="F19" i="1" s="1"/>
  <c r="F17" i="1"/>
  <c r="F18" i="1"/>
  <c r="F20" i="1"/>
  <c r="F22" i="1" s="1"/>
  <c r="F26" i="1" s="1"/>
  <c r="F21" i="1"/>
  <c r="F34" i="1" s="1"/>
  <c r="F35" i="1" s="1"/>
  <c r="F23" i="1"/>
  <c r="F24" i="1"/>
  <c r="F25" i="1"/>
  <c r="F27" i="1"/>
  <c r="F30" i="1"/>
  <c r="F33" i="1"/>
  <c r="F36" i="1"/>
  <c r="F37" i="1"/>
  <c r="F38" i="1"/>
  <c r="F39" i="1"/>
  <c r="F40" i="1"/>
  <c r="F41" i="1"/>
  <c r="F42" i="1"/>
  <c r="F43" i="1"/>
  <c r="F45" i="1" s="1"/>
  <c r="F44" i="1"/>
  <c r="F28" i="1" l="1"/>
  <c r="F29" i="1"/>
</calcChain>
</file>

<file path=xl/sharedStrings.xml><?xml version="1.0" encoding="utf-8"?>
<sst xmlns="http://schemas.openxmlformats.org/spreadsheetml/2006/main" count="88" uniqueCount="52">
  <si>
    <r>
      <rPr>
        <sz val="9"/>
        <rFont val="ＭＳ Ｐゴシック"/>
        <family val="3"/>
        <charset val="128"/>
      </rPr>
      <t>私立の専修学校・各種学校は収録していない。</t>
    </r>
    <rPh sb="0" eb="2">
      <t>シリツ</t>
    </rPh>
    <rPh sb="3" eb="5">
      <t>センシュウ</t>
    </rPh>
    <rPh sb="5" eb="7">
      <t>ガッコウ</t>
    </rPh>
    <rPh sb="8" eb="10">
      <t>カクシュ</t>
    </rPh>
    <rPh sb="10" eb="12">
      <t>ガッコウ</t>
    </rPh>
    <rPh sb="13" eb="15">
      <t>シュウロク</t>
    </rPh>
    <phoneticPr fontId="5"/>
  </si>
  <si>
    <r>
      <t xml:space="preserve"> </t>
    </r>
    <r>
      <rPr>
        <sz val="9"/>
        <rFont val="ＭＳ Ｐゴシック"/>
        <family val="3"/>
        <charset val="128"/>
      </rPr>
      <t>　　　４</t>
    </r>
  </si>
  <si>
    <r>
      <rPr>
        <sz val="9"/>
        <rFont val="ＭＳ Ｐゴシック"/>
        <family val="3"/>
        <charset val="128"/>
      </rPr>
      <t>高等学校定時制及び通信制の学校で、全日制との併置校は学校数の合計欄は重複を除いてある。</t>
    </r>
    <rPh sb="0" eb="4">
      <t>コウトウガッコウ</t>
    </rPh>
    <rPh sb="4" eb="7">
      <t>テイジセイ</t>
    </rPh>
    <rPh sb="7" eb="8">
      <t>オヨ</t>
    </rPh>
    <rPh sb="9" eb="11">
      <t>ツウシン</t>
    </rPh>
    <rPh sb="11" eb="12">
      <t>セイ</t>
    </rPh>
    <rPh sb="13" eb="15">
      <t>ガッコウ</t>
    </rPh>
    <rPh sb="17" eb="20">
      <t>ゼンニチセイ</t>
    </rPh>
    <rPh sb="22" eb="24">
      <t>ヘイチ</t>
    </rPh>
    <rPh sb="24" eb="25">
      <t>コウ</t>
    </rPh>
    <rPh sb="26" eb="28">
      <t>ガッコウ</t>
    </rPh>
    <rPh sb="28" eb="29">
      <t>スウ</t>
    </rPh>
    <rPh sb="30" eb="32">
      <t>ゴウケイ</t>
    </rPh>
    <rPh sb="32" eb="33">
      <t>ラン</t>
    </rPh>
    <rPh sb="34" eb="36">
      <t>チョウフク</t>
    </rPh>
    <rPh sb="37" eb="38">
      <t>ノゾ</t>
    </rPh>
    <phoneticPr fontId="5"/>
  </si>
  <si>
    <r>
      <t xml:space="preserve"> </t>
    </r>
    <r>
      <rPr>
        <sz val="9"/>
        <rFont val="ＭＳ Ｐゴシック"/>
        <family val="3"/>
        <charset val="128"/>
      </rPr>
      <t>　　　３</t>
    </r>
    <phoneticPr fontId="5"/>
  </si>
  <si>
    <r>
      <rPr>
        <sz val="9"/>
        <rFont val="ＭＳ Ｐゴシック"/>
        <family val="3"/>
        <charset val="128"/>
      </rPr>
      <t>高等学校全日制専攻科は、全日制本科と併置されているので学校数の合計欄は重複を除いてある。</t>
    </r>
    <rPh sb="0" eb="4">
      <t>コウトウガッコウ</t>
    </rPh>
    <rPh sb="4" eb="7">
      <t>ゼンジツセイ</t>
    </rPh>
    <rPh sb="7" eb="10">
      <t>センコウカ</t>
    </rPh>
    <rPh sb="12" eb="15">
      <t>ゼンニチセイ</t>
    </rPh>
    <rPh sb="15" eb="17">
      <t>ホンカ</t>
    </rPh>
    <rPh sb="18" eb="20">
      <t>ヘイチ</t>
    </rPh>
    <rPh sb="27" eb="29">
      <t>ガッコウ</t>
    </rPh>
    <rPh sb="29" eb="30">
      <t>スウ</t>
    </rPh>
    <rPh sb="31" eb="33">
      <t>ゴウケイ</t>
    </rPh>
    <rPh sb="33" eb="34">
      <t>ラン</t>
    </rPh>
    <rPh sb="35" eb="37">
      <t>チョウフク</t>
    </rPh>
    <rPh sb="38" eb="39">
      <t>ノゾ</t>
    </rPh>
    <phoneticPr fontId="5"/>
  </si>
  <si>
    <r>
      <t xml:space="preserve"> </t>
    </r>
    <r>
      <rPr>
        <sz val="9"/>
        <rFont val="ＭＳ Ｐゴシック"/>
        <family val="3"/>
        <charset val="128"/>
      </rPr>
      <t>　　　２</t>
    </r>
    <phoneticPr fontId="5"/>
  </si>
  <si>
    <r>
      <rPr>
        <sz val="9"/>
        <rFont val="ＭＳ Ｐゴシック"/>
        <family val="3"/>
        <charset val="128"/>
      </rPr>
      <t>幼保連携型認定こども園の学級数は、３歳から５歳の学級数の合計である。</t>
    </r>
    <rPh sb="0" eb="2">
      <t>ヨウホ</t>
    </rPh>
    <rPh sb="2" eb="7">
      <t>レンケイガタニンテイ</t>
    </rPh>
    <rPh sb="10" eb="11">
      <t>エン</t>
    </rPh>
    <rPh sb="12" eb="14">
      <t>ガッキュウ</t>
    </rPh>
    <rPh sb="14" eb="15">
      <t>スウ</t>
    </rPh>
    <rPh sb="18" eb="19">
      <t>サイ</t>
    </rPh>
    <rPh sb="22" eb="23">
      <t>サイ</t>
    </rPh>
    <rPh sb="24" eb="26">
      <t>ガッキュウ</t>
    </rPh>
    <rPh sb="26" eb="27">
      <t>スウ</t>
    </rPh>
    <rPh sb="28" eb="30">
      <t>ゴウケイ</t>
    </rPh>
    <phoneticPr fontId="6"/>
  </si>
  <si>
    <r>
      <rPr>
        <sz val="9"/>
        <rFont val="ＭＳ Ｐゴシック"/>
        <family val="3"/>
        <charset val="128"/>
      </rPr>
      <t>　</t>
    </r>
    <r>
      <rPr>
        <sz val="9"/>
        <rFont val="Arial"/>
        <family val="2"/>
      </rPr>
      <t>(</t>
    </r>
    <r>
      <rPr>
        <sz val="9"/>
        <rFont val="ＭＳ Ｐゴシック"/>
        <family val="3"/>
        <charset val="128"/>
      </rPr>
      <t>注）１</t>
    </r>
    <rPh sb="2" eb="3">
      <t>チュウ</t>
    </rPh>
    <phoneticPr fontId="5"/>
  </si>
  <si>
    <r>
      <rPr>
        <sz val="9"/>
        <rFont val="ＭＳ Ｐゴシック"/>
        <family val="3"/>
        <charset val="128"/>
      </rPr>
      <t>計</t>
    </r>
  </si>
  <si>
    <r>
      <rPr>
        <sz val="9"/>
        <rFont val="ＭＳ Ｐゴシック"/>
        <family val="3"/>
        <charset val="128"/>
      </rPr>
      <t>私立</t>
    </r>
  </si>
  <si>
    <r>
      <rPr>
        <sz val="9"/>
        <rFont val="ＭＳ Ｐゴシック"/>
        <family val="3"/>
        <charset val="128"/>
      </rPr>
      <t>県立</t>
    </r>
    <rPh sb="0" eb="2">
      <t>ケンリツ</t>
    </rPh>
    <phoneticPr fontId="5"/>
  </si>
  <si>
    <r>
      <rPr>
        <sz val="6"/>
        <rFont val="ＭＳ Ｐゴシック"/>
        <family val="3"/>
        <charset val="128"/>
      </rPr>
      <t>国立大　　学法人</t>
    </r>
    <rPh sb="2" eb="3">
      <t>ダイ</t>
    </rPh>
    <rPh sb="5" eb="6">
      <t>ガク</t>
    </rPh>
    <rPh sb="6" eb="8">
      <t>ホウジン</t>
    </rPh>
    <phoneticPr fontId="5"/>
  </si>
  <si>
    <r>
      <rPr>
        <sz val="9"/>
        <rFont val="ＭＳ Ｐゴシック"/>
        <family val="3"/>
        <charset val="128"/>
      </rPr>
      <t>大学</t>
    </r>
    <phoneticPr fontId="5"/>
  </si>
  <si>
    <r>
      <rPr>
        <sz val="9"/>
        <rFont val="ＭＳ Ｐゴシック"/>
        <family val="3"/>
        <charset val="128"/>
      </rPr>
      <t>短期大学</t>
    </r>
    <phoneticPr fontId="5"/>
  </si>
  <si>
    <r>
      <rPr>
        <sz val="9"/>
        <rFont val="ＭＳ Ｐゴシック"/>
        <family val="3"/>
        <charset val="128"/>
      </rPr>
      <t>専修学校</t>
    </r>
    <rPh sb="0" eb="2">
      <t>センシュウ</t>
    </rPh>
    <rPh sb="2" eb="4">
      <t>ガッコウ</t>
    </rPh>
    <phoneticPr fontId="5"/>
  </si>
  <si>
    <r>
      <rPr>
        <sz val="6"/>
        <rFont val="ＭＳ Ｐゴシック"/>
        <family val="3"/>
        <charset val="128"/>
      </rPr>
      <t>独立行
政法人</t>
    </r>
    <rPh sb="0" eb="2">
      <t>ドクリツ</t>
    </rPh>
    <rPh sb="2" eb="3">
      <t>ギョウ</t>
    </rPh>
    <rPh sb="4" eb="5">
      <t>セイ</t>
    </rPh>
    <rPh sb="5" eb="7">
      <t>ホウジン</t>
    </rPh>
    <phoneticPr fontId="6"/>
  </si>
  <si>
    <r>
      <rPr>
        <sz val="9"/>
        <rFont val="ＭＳ Ｐゴシック"/>
        <family val="3"/>
        <charset val="128"/>
      </rPr>
      <t>高等専門学校</t>
    </r>
    <phoneticPr fontId="5"/>
  </si>
  <si>
    <r>
      <rPr>
        <sz val="9"/>
        <rFont val="ＭＳ Ｐゴシック"/>
        <family val="3"/>
        <charset val="128"/>
      </rPr>
      <t>公立</t>
    </r>
  </si>
  <si>
    <r>
      <rPr>
        <sz val="9"/>
        <rFont val="ＭＳ Ｐゴシック"/>
        <family val="3"/>
        <charset val="128"/>
      </rPr>
      <t>国立</t>
    </r>
  </si>
  <si>
    <r>
      <rPr>
        <sz val="9"/>
        <rFont val="ＭＳ Ｐゴシック"/>
        <family val="3"/>
        <charset val="128"/>
      </rPr>
      <t>特別支援学校</t>
    </r>
    <rPh sb="0" eb="2">
      <t>トクベツ</t>
    </rPh>
    <rPh sb="2" eb="4">
      <t>シエン</t>
    </rPh>
    <phoneticPr fontId="5"/>
  </si>
  <si>
    <t>※3</t>
    <phoneticPr fontId="5"/>
  </si>
  <si>
    <r>
      <rPr>
        <sz val="8"/>
        <rFont val="ＭＳ Ｐゴシック"/>
        <family val="3"/>
        <charset val="128"/>
      </rPr>
      <t>計（全＋定＋通）</t>
    </r>
    <rPh sb="2" eb="3">
      <t>ゼン</t>
    </rPh>
    <rPh sb="4" eb="5">
      <t>テイ</t>
    </rPh>
    <rPh sb="6" eb="7">
      <t>ツウ</t>
    </rPh>
    <phoneticPr fontId="5"/>
  </si>
  <si>
    <t>3(3)</t>
    <phoneticPr fontId="6"/>
  </si>
  <si>
    <r>
      <rPr>
        <sz val="9"/>
        <rFont val="ＭＳ Ｐゴシック"/>
        <family val="3"/>
        <charset val="128"/>
      </rPr>
      <t>小計</t>
    </r>
    <rPh sb="0" eb="1">
      <t>ショウ</t>
    </rPh>
    <phoneticPr fontId="5"/>
  </si>
  <si>
    <t>3(1)</t>
    <phoneticPr fontId="6"/>
  </si>
  <si>
    <r>
      <rPr>
        <sz val="9"/>
        <rFont val="ＭＳ Ｐゴシック"/>
        <family val="3"/>
        <charset val="128"/>
      </rPr>
      <t>通</t>
    </r>
    <r>
      <rPr>
        <sz val="9"/>
        <rFont val="Arial"/>
        <family val="2"/>
      </rPr>
      <t xml:space="preserve">  </t>
    </r>
    <r>
      <rPr>
        <sz val="9"/>
        <rFont val="ＭＳ Ｐゴシック"/>
        <family val="3"/>
        <charset val="128"/>
      </rPr>
      <t>信</t>
    </r>
    <r>
      <rPr>
        <sz val="9"/>
        <rFont val="Arial"/>
        <family val="2"/>
      </rPr>
      <t xml:space="preserve">  </t>
    </r>
    <r>
      <rPr>
        <sz val="9"/>
        <rFont val="ＭＳ Ｐゴシック"/>
        <family val="3"/>
        <charset val="128"/>
      </rPr>
      <t>制</t>
    </r>
    <phoneticPr fontId="5"/>
  </si>
  <si>
    <t>計（全＋定）※3</t>
    <rPh sb="0" eb="1">
      <t>ケイ</t>
    </rPh>
    <rPh sb="2" eb="3">
      <t>ゼン</t>
    </rPh>
    <rPh sb="4" eb="5">
      <t>テイ</t>
    </rPh>
    <phoneticPr fontId="5"/>
  </si>
  <si>
    <r>
      <rPr>
        <sz val="6"/>
        <rFont val="ＭＳ Ｐゴシック"/>
        <family val="3"/>
        <charset val="128"/>
      </rPr>
      <t>計（専攻科を除く全＋定）</t>
    </r>
    <rPh sb="0" eb="1">
      <t>ケイ</t>
    </rPh>
    <rPh sb="2" eb="5">
      <t>センコウカ</t>
    </rPh>
    <rPh sb="6" eb="7">
      <t>ノゾ</t>
    </rPh>
    <rPh sb="8" eb="9">
      <t>ゼン</t>
    </rPh>
    <rPh sb="10" eb="11">
      <t>テイ</t>
    </rPh>
    <phoneticPr fontId="5"/>
  </si>
  <si>
    <r>
      <rPr>
        <sz val="9"/>
        <rFont val="ＭＳ Ｐゴシック"/>
        <family val="3"/>
        <charset val="128"/>
      </rPr>
      <t>定</t>
    </r>
    <r>
      <rPr>
        <sz val="9"/>
        <rFont val="Arial"/>
        <family val="2"/>
      </rPr>
      <t xml:space="preserve">  </t>
    </r>
    <r>
      <rPr>
        <sz val="9"/>
        <rFont val="ＭＳ Ｐゴシック"/>
        <family val="3"/>
        <charset val="128"/>
      </rPr>
      <t>時</t>
    </r>
    <r>
      <rPr>
        <sz val="9"/>
        <rFont val="Arial"/>
        <family val="2"/>
      </rPr>
      <t xml:space="preserve">  </t>
    </r>
    <r>
      <rPr>
        <sz val="9"/>
        <rFont val="ＭＳ Ｐゴシック"/>
        <family val="3"/>
        <charset val="128"/>
      </rPr>
      <t>制</t>
    </r>
    <phoneticPr fontId="5"/>
  </si>
  <si>
    <r>
      <rPr>
        <sz val="8"/>
        <rFont val="ＭＳ Ｐゴシック"/>
        <family val="3"/>
        <charset val="128"/>
      </rPr>
      <t>　　計</t>
    </r>
    <r>
      <rPr>
        <sz val="8"/>
        <rFont val="Arial"/>
        <family val="2"/>
      </rPr>
      <t xml:space="preserve">  </t>
    </r>
    <r>
      <rPr>
        <sz val="8"/>
        <rFont val="ＭＳ Ｐゴシック"/>
        <family val="3"/>
        <charset val="128"/>
      </rPr>
      <t>※</t>
    </r>
    <r>
      <rPr>
        <sz val="8"/>
        <rFont val="Arial"/>
        <family val="2"/>
      </rPr>
      <t>2</t>
    </r>
    <rPh sb="2" eb="3">
      <t>ケイ</t>
    </rPh>
    <phoneticPr fontId="5"/>
  </si>
  <si>
    <r>
      <rPr>
        <sz val="9"/>
        <rFont val="ＭＳ Ｐゴシック"/>
        <family val="3"/>
        <charset val="128"/>
      </rPr>
      <t>専攻科</t>
    </r>
    <phoneticPr fontId="5"/>
  </si>
  <si>
    <r>
      <rPr>
        <sz val="9"/>
        <rFont val="ＭＳ Ｐゴシック"/>
        <family val="3"/>
        <charset val="128"/>
      </rPr>
      <t>本</t>
    </r>
    <r>
      <rPr>
        <sz val="9"/>
        <rFont val="Arial"/>
        <family val="2"/>
      </rPr>
      <t xml:space="preserve">  </t>
    </r>
    <r>
      <rPr>
        <sz val="9"/>
        <rFont val="ＭＳ Ｐゴシック"/>
        <family val="3"/>
        <charset val="128"/>
      </rPr>
      <t>科</t>
    </r>
    <phoneticPr fontId="5"/>
  </si>
  <si>
    <r>
      <rPr>
        <sz val="9"/>
        <rFont val="ＭＳ Ｐゴシック"/>
        <family val="3"/>
        <charset val="128"/>
      </rPr>
      <t>全日制</t>
    </r>
    <rPh sb="0" eb="3">
      <t>ゼンニチセイ</t>
    </rPh>
    <phoneticPr fontId="5"/>
  </si>
  <si>
    <r>
      <rPr>
        <sz val="9"/>
        <rFont val="ＭＳ Ｐゴシック"/>
        <family val="3"/>
        <charset val="128"/>
      </rPr>
      <t>高等学校</t>
    </r>
    <rPh sb="0" eb="4">
      <t>コウトウガッコウ</t>
    </rPh>
    <phoneticPr fontId="5"/>
  </si>
  <si>
    <r>
      <rPr>
        <sz val="9"/>
        <rFont val="ＭＳ Ｐゴシック"/>
        <family val="3"/>
        <charset val="128"/>
      </rPr>
      <t>中学校</t>
    </r>
    <rPh sb="0" eb="3">
      <t>チュウガッコウ</t>
    </rPh>
    <phoneticPr fontId="5"/>
  </si>
  <si>
    <r>
      <rPr>
        <sz val="9"/>
        <rFont val="ＭＳ Ｐゴシック"/>
        <family val="3"/>
        <charset val="128"/>
      </rPr>
      <t>小学校</t>
    </r>
    <phoneticPr fontId="5"/>
  </si>
  <si>
    <r>
      <rPr>
        <sz val="9"/>
        <rFont val="ＭＳ Ｐゴシック"/>
        <family val="3"/>
        <charset val="128"/>
      </rPr>
      <t>私立</t>
    </r>
    <phoneticPr fontId="6"/>
  </si>
  <si>
    <r>
      <rPr>
        <sz val="9"/>
        <rFont val="ＭＳ Ｐゴシック"/>
        <family val="3"/>
        <charset val="128"/>
      </rPr>
      <t>公立</t>
    </r>
    <phoneticPr fontId="6"/>
  </si>
  <si>
    <r>
      <rPr>
        <sz val="9"/>
        <rFont val="ＭＳ Ｐゴシック"/>
        <family val="3"/>
        <charset val="128"/>
      </rPr>
      <t>幼保連携型
認定こども園</t>
    </r>
    <rPh sb="0" eb="2">
      <t>ヨウホ</t>
    </rPh>
    <rPh sb="2" eb="5">
      <t>レンケイガタ</t>
    </rPh>
    <rPh sb="6" eb="8">
      <t>ニンテイ</t>
    </rPh>
    <rPh sb="11" eb="12">
      <t>エン</t>
    </rPh>
    <phoneticPr fontId="5"/>
  </si>
  <si>
    <r>
      <rPr>
        <sz val="9"/>
        <rFont val="ＭＳ Ｐゴシック"/>
        <family val="3"/>
        <charset val="128"/>
      </rPr>
      <t>幼稚園</t>
    </r>
    <rPh sb="0" eb="3">
      <t>ヨウチエン</t>
    </rPh>
    <phoneticPr fontId="5"/>
  </si>
  <si>
    <r>
      <rPr>
        <sz val="9"/>
        <rFont val="ＭＳ Ｐゴシック"/>
        <family val="3"/>
        <charset val="128"/>
      </rPr>
      <t>女</t>
    </r>
  </si>
  <si>
    <r>
      <rPr>
        <sz val="9"/>
        <rFont val="ＭＳ Ｐゴシック"/>
        <family val="3"/>
        <charset val="128"/>
      </rPr>
      <t>男</t>
    </r>
  </si>
  <si>
    <r>
      <rPr>
        <sz val="9"/>
        <rFont val="ＭＳ Ｐゴシック"/>
        <family val="3"/>
        <charset val="128"/>
      </rPr>
      <t>分校</t>
    </r>
    <phoneticPr fontId="5"/>
  </si>
  <si>
    <r>
      <rPr>
        <sz val="9"/>
        <rFont val="ＭＳ Ｐゴシック"/>
        <family val="3"/>
        <charset val="128"/>
      </rPr>
      <t>本校　</t>
    </r>
    <phoneticPr fontId="5"/>
  </si>
  <si>
    <r>
      <rPr>
        <sz val="9"/>
        <rFont val="ＭＳ Ｐゴシック"/>
        <family val="3"/>
        <charset val="128"/>
      </rPr>
      <t>計</t>
    </r>
    <rPh sb="0" eb="1">
      <t>ケイ</t>
    </rPh>
    <phoneticPr fontId="5"/>
  </si>
  <si>
    <r>
      <rPr>
        <sz val="9"/>
        <rFont val="ＭＳ Ｐゴシック"/>
        <family val="3"/>
        <charset val="128"/>
      </rPr>
      <t>本</t>
    </r>
    <r>
      <rPr>
        <sz val="9"/>
        <rFont val="Arial"/>
        <family val="2"/>
      </rPr>
      <t xml:space="preserve"> </t>
    </r>
    <r>
      <rPr>
        <sz val="9"/>
        <rFont val="ＭＳ Ｐゴシック"/>
        <family val="3"/>
        <charset val="128"/>
      </rPr>
      <t>務</t>
    </r>
    <r>
      <rPr>
        <sz val="9"/>
        <rFont val="Arial"/>
        <family val="2"/>
      </rPr>
      <t xml:space="preserve"> </t>
    </r>
    <r>
      <rPr>
        <sz val="9"/>
        <rFont val="ＭＳ Ｐゴシック"/>
        <family val="3"/>
        <charset val="128"/>
      </rPr>
      <t>職</t>
    </r>
    <r>
      <rPr>
        <sz val="9"/>
        <rFont val="Arial"/>
        <family val="2"/>
      </rPr>
      <t xml:space="preserve"> </t>
    </r>
    <r>
      <rPr>
        <sz val="9"/>
        <rFont val="ＭＳ Ｐゴシック"/>
        <family val="3"/>
        <charset val="128"/>
      </rPr>
      <t>員</t>
    </r>
    <r>
      <rPr>
        <sz val="9"/>
        <rFont val="Arial"/>
        <family val="2"/>
      </rPr>
      <t xml:space="preserve"> </t>
    </r>
    <r>
      <rPr>
        <sz val="9"/>
        <rFont val="ＭＳ Ｐゴシック"/>
        <family val="3"/>
        <charset val="128"/>
      </rPr>
      <t>数</t>
    </r>
    <phoneticPr fontId="5"/>
  </si>
  <si>
    <r>
      <rPr>
        <sz val="9"/>
        <rFont val="ＭＳ Ｐゴシック"/>
        <family val="3"/>
        <charset val="128"/>
      </rPr>
      <t>本</t>
    </r>
    <r>
      <rPr>
        <sz val="9"/>
        <rFont val="Arial"/>
        <family val="2"/>
      </rPr>
      <t xml:space="preserve">  </t>
    </r>
    <r>
      <rPr>
        <sz val="9"/>
        <rFont val="ＭＳ Ｐゴシック"/>
        <family val="3"/>
        <charset val="128"/>
      </rPr>
      <t>務</t>
    </r>
    <r>
      <rPr>
        <sz val="9"/>
        <rFont val="Arial"/>
        <family val="2"/>
      </rPr>
      <t xml:space="preserve">  </t>
    </r>
    <r>
      <rPr>
        <sz val="9"/>
        <rFont val="ＭＳ Ｐゴシック"/>
        <family val="3"/>
        <charset val="128"/>
      </rPr>
      <t>教</t>
    </r>
    <r>
      <rPr>
        <sz val="9"/>
        <rFont val="Arial"/>
        <family val="2"/>
      </rPr>
      <t xml:space="preserve">  </t>
    </r>
    <r>
      <rPr>
        <sz val="9"/>
        <rFont val="ＭＳ Ｐゴシック"/>
        <family val="3"/>
        <charset val="128"/>
      </rPr>
      <t>員</t>
    </r>
    <r>
      <rPr>
        <sz val="9"/>
        <rFont val="Arial"/>
        <family val="2"/>
      </rPr>
      <t xml:space="preserve">  </t>
    </r>
    <r>
      <rPr>
        <sz val="9"/>
        <rFont val="ＭＳ Ｐゴシック"/>
        <family val="3"/>
        <charset val="128"/>
      </rPr>
      <t>数</t>
    </r>
    <phoneticPr fontId="5"/>
  </si>
  <si>
    <r>
      <rPr>
        <sz val="9"/>
        <rFont val="ＭＳ Ｐゴシック"/>
        <family val="3"/>
        <charset val="128"/>
      </rPr>
      <t>幼児･児童･生徒･学生数</t>
    </r>
    <phoneticPr fontId="5"/>
  </si>
  <si>
    <r>
      <rPr>
        <sz val="9"/>
        <rFont val="ＭＳ Ｐゴシック"/>
        <family val="3"/>
        <charset val="128"/>
      </rPr>
      <t>学級数</t>
    </r>
    <phoneticPr fontId="5"/>
  </si>
  <si>
    <r>
      <rPr>
        <sz val="9"/>
        <rFont val="ＭＳ Ｐゴシック"/>
        <family val="3"/>
        <charset val="128"/>
      </rPr>
      <t>学校数</t>
    </r>
    <phoneticPr fontId="5"/>
  </si>
  <si>
    <r>
      <rPr>
        <sz val="9"/>
        <rFont val="ＭＳ Ｐゴシック"/>
        <family val="3"/>
        <charset val="128"/>
      </rPr>
      <t>区</t>
    </r>
    <r>
      <rPr>
        <sz val="9"/>
        <rFont val="Arial"/>
        <family val="2"/>
      </rPr>
      <t xml:space="preserve">          </t>
    </r>
    <r>
      <rPr>
        <sz val="9"/>
        <rFont val="ＭＳ Ｐゴシック"/>
        <family val="3"/>
        <charset val="128"/>
      </rPr>
      <t>分　</t>
    </r>
    <phoneticPr fontId="5"/>
  </si>
  <si>
    <r>
      <rPr>
        <sz val="13"/>
        <rFont val="ＭＳ Ｐゴシック"/>
        <family val="3"/>
        <charset val="128"/>
      </rPr>
      <t>学　　校　　種　　別　　一　　覧</t>
    </r>
    <rPh sb="0" eb="4">
      <t>ガッコウ</t>
    </rPh>
    <rPh sb="6" eb="7">
      <t>シュ</t>
    </rPh>
    <rPh sb="9" eb="10">
      <t>ベツ</t>
    </rPh>
    <rPh sb="12" eb="16">
      <t>イチラン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</si>
</sst>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4"/>
      <name val="ＭＳ 明朝"/>
      <family val="1"/>
      <charset val="128"/>
    </font>
    <font>
      <sz val="11"/>
      <name val="ＭＳ Ｐゴシック"/>
      <family val="3"/>
      <charset val="128"/>
    </font>
    <font>
      <sz val="9"/>
      <name val="Arial"/>
      <family val="2"/>
    </font>
    <font>
      <sz val="6"/>
      <name val="游ゴシック"/>
      <family val="2"/>
      <charset val="128"/>
      <scheme val="minor"/>
    </font>
    <font>
      <sz val="9"/>
      <name val="ＭＳ Ｐゴシック"/>
      <family val="3"/>
      <charset val="128"/>
    </font>
    <font>
      <sz val="7"/>
      <name val="ＭＳ Ｐ明朝"/>
      <family val="1"/>
      <charset val="128"/>
    </font>
    <font>
      <sz val="7"/>
      <name val="ＭＳ 明朝"/>
      <family val="1"/>
      <charset val="128"/>
    </font>
    <font>
      <sz val="6"/>
      <name val="Arial"/>
      <family val="2"/>
    </font>
    <font>
      <sz val="6"/>
      <name val="ＭＳ Ｐゴシック"/>
      <family val="3"/>
      <charset val="128"/>
    </font>
    <font>
      <sz val="14"/>
      <name val="Arial"/>
      <family val="2"/>
    </font>
    <font>
      <sz val="8"/>
      <name val="Arial"/>
      <family val="2"/>
    </font>
    <font>
      <sz val="8"/>
      <name val="ＭＳ Ｐゴシック"/>
      <family val="3"/>
      <charset val="128"/>
    </font>
    <font>
      <sz val="13"/>
      <name val="Arial"/>
      <family val="2"/>
    </font>
    <font>
      <sz val="13"/>
      <name val="ＭＳ Ｐゴシック"/>
      <family val="3"/>
      <charset val="128"/>
    </font>
  </fonts>
  <fills count="2">
    <fill>
      <patternFill patternType="none"/>
    </fill>
    <fill>
      <patternFill patternType="gray125"/>
    </fill>
  </fills>
  <borders count="46">
    <border>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38" fontId="2" fillId="0" borderId="0" xfId="1" applyFont="1" applyFill="1" applyProtection="1">
      <protection locked="0"/>
    </xf>
    <xf numFmtId="38" fontId="2" fillId="0" borderId="0" xfId="1" applyFont="1" applyFill="1" applyBorder="1" applyProtection="1">
      <protection locked="0"/>
    </xf>
    <xf numFmtId="38" fontId="2" fillId="0" borderId="0" xfId="1" applyFont="1" applyFill="1" applyAlignment="1" applyProtection="1">
      <alignment vertical="center"/>
      <protection locked="0"/>
    </xf>
    <xf numFmtId="38" fontId="2" fillId="0" borderId="0" xfId="1" applyFont="1" applyFill="1" applyBorder="1" applyAlignment="1" applyProtection="1">
      <alignment vertical="center"/>
      <protection locked="0"/>
    </xf>
    <xf numFmtId="38" fontId="2" fillId="0" borderId="0" xfId="1" quotePrefix="1" applyFont="1" applyFill="1" applyAlignment="1" applyProtection="1">
      <alignment vertical="center"/>
      <protection locked="0"/>
    </xf>
    <xf numFmtId="38" fontId="2" fillId="0" borderId="1" xfId="1" applyFont="1" applyFill="1" applyBorder="1" applyAlignment="1" applyProtection="1">
      <alignment vertical="center"/>
      <protection locked="0"/>
    </xf>
    <xf numFmtId="38" fontId="2" fillId="0" borderId="2" xfId="1" applyFont="1" applyFill="1" applyBorder="1" applyAlignment="1" applyProtection="1">
      <alignment vertical="center" shrinkToFit="1"/>
    </xf>
    <xf numFmtId="38" fontId="2" fillId="0" borderId="3" xfId="1" applyFont="1" applyFill="1" applyBorder="1" applyAlignment="1" applyProtection="1">
      <alignment vertical="center" shrinkToFit="1"/>
    </xf>
    <xf numFmtId="38" fontId="2" fillId="0" borderId="4" xfId="1" applyFont="1" applyFill="1" applyBorder="1" applyAlignment="1" applyProtection="1">
      <alignment vertical="center" shrinkToFit="1"/>
    </xf>
    <xf numFmtId="38" fontId="2" fillId="0" borderId="4" xfId="1" applyFont="1" applyFill="1" applyBorder="1" applyAlignment="1" applyProtection="1">
      <alignment horizontal="distributed" vertical="center"/>
      <protection locked="0"/>
    </xf>
    <xf numFmtId="38" fontId="2" fillId="0" borderId="5" xfId="1" applyFont="1" applyFill="1" applyBorder="1" applyAlignment="1" applyProtection="1">
      <alignment horizontal="distributed" vertical="center"/>
      <protection locked="0"/>
    </xf>
    <xf numFmtId="38" fontId="2" fillId="0" borderId="6" xfId="1" applyFont="1" applyFill="1" applyBorder="1" applyAlignment="1" applyProtection="1">
      <alignment horizontal="distributed" vertical="center"/>
      <protection locked="0"/>
    </xf>
    <xf numFmtId="38" fontId="2" fillId="0" borderId="7" xfId="1" applyFont="1" applyFill="1" applyBorder="1" applyAlignment="1" applyProtection="1">
      <alignment horizontal="distributed" vertical="center"/>
      <protection locked="0"/>
    </xf>
    <xf numFmtId="38" fontId="2" fillId="0" borderId="8" xfId="1" applyFont="1" applyFill="1" applyBorder="1" applyAlignment="1" applyProtection="1">
      <alignment vertical="center" shrinkToFit="1"/>
    </xf>
    <xf numFmtId="38" fontId="2" fillId="0" borderId="9" xfId="1" applyFont="1" applyFill="1" applyBorder="1" applyAlignment="1" applyProtection="1">
      <alignment vertical="center" shrinkToFit="1"/>
    </xf>
    <xf numFmtId="38" fontId="2" fillId="0" borderId="10" xfId="1" applyFont="1" applyFill="1" applyBorder="1" applyAlignment="1" applyProtection="1">
      <alignment vertical="center" shrinkToFit="1"/>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horizontal="distributed" vertical="center"/>
      <protection locked="0"/>
    </xf>
    <xf numFmtId="38" fontId="2" fillId="0" borderId="13" xfId="1" applyFont="1" applyFill="1" applyBorder="1" applyAlignment="1" applyProtection="1">
      <alignment horizontal="distributed" vertical="center"/>
      <protection locked="0"/>
    </xf>
    <xf numFmtId="38" fontId="2" fillId="0" borderId="0" xfId="1" applyFont="1" applyFill="1" applyBorder="1" applyAlignment="1" applyProtection="1">
      <alignment horizontal="distributed" vertical="center"/>
      <protection locked="0"/>
    </xf>
    <xf numFmtId="38" fontId="2" fillId="0" borderId="14" xfId="1" applyFont="1" applyFill="1" applyBorder="1" applyAlignment="1" applyProtection="1">
      <alignment horizontal="distributed" vertical="center"/>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horizontal="distributed" vertical="center"/>
      <protection locked="0"/>
    </xf>
    <xf numFmtId="38" fontId="2" fillId="0" borderId="15" xfId="1" applyFont="1" applyFill="1" applyBorder="1" applyAlignment="1" applyProtection="1">
      <alignment vertical="center" shrinkToFit="1"/>
    </xf>
    <xf numFmtId="38" fontId="2" fillId="0" borderId="16" xfId="1" applyFont="1" applyFill="1" applyBorder="1" applyAlignment="1" applyProtection="1">
      <alignment vertical="center" shrinkToFit="1"/>
    </xf>
    <xf numFmtId="38" fontId="2" fillId="0" borderId="17" xfId="1" applyFont="1" applyFill="1" applyBorder="1" applyAlignment="1" applyProtection="1">
      <alignment vertical="center" shrinkToFit="1"/>
    </xf>
    <xf numFmtId="38" fontId="2" fillId="0" borderId="16" xfId="1" applyFont="1" applyFill="1" applyBorder="1" applyAlignment="1" applyProtection="1">
      <alignment vertical="center" shrinkToFit="1"/>
      <protection locked="0"/>
    </xf>
    <xf numFmtId="38" fontId="7" fillId="0" borderId="17" xfId="1" applyFont="1" applyFill="1" applyBorder="1" applyAlignment="1" applyProtection="1">
      <alignment horizontal="distributed" vertical="center"/>
      <protection locked="0"/>
    </xf>
    <xf numFmtId="38" fontId="2" fillId="0" borderId="18" xfId="1" applyFont="1" applyFill="1" applyBorder="1" applyAlignment="1" applyProtection="1">
      <alignment horizontal="distributed" vertical="center"/>
      <protection locked="0"/>
    </xf>
    <xf numFmtId="38" fontId="2" fillId="0" borderId="1" xfId="1" applyFont="1" applyFill="1" applyBorder="1" applyAlignment="1" applyProtection="1">
      <alignment horizontal="distributed" vertical="center"/>
      <protection locked="0"/>
    </xf>
    <xf numFmtId="38" fontId="2" fillId="0" borderId="19" xfId="1" applyFont="1" applyFill="1" applyBorder="1" applyAlignment="1" applyProtection="1">
      <alignment horizontal="distributed" vertical="center"/>
      <protection locked="0"/>
    </xf>
    <xf numFmtId="38" fontId="2" fillId="0" borderId="20" xfId="1" applyFont="1" applyFill="1" applyBorder="1" applyAlignment="1" applyProtection="1">
      <alignment vertical="center" shrinkToFit="1"/>
    </xf>
    <xf numFmtId="38" fontId="2" fillId="0" borderId="11" xfId="1" applyFont="1" applyFill="1" applyBorder="1" applyAlignment="1" applyProtection="1">
      <alignment vertical="center" shrinkToFit="1"/>
    </xf>
    <xf numFmtId="38" fontId="2" fillId="0" borderId="12" xfId="1" applyFont="1" applyFill="1" applyBorder="1" applyAlignment="1" applyProtection="1">
      <alignment vertical="center" shrinkToFit="1"/>
    </xf>
    <xf numFmtId="0" fontId="9" fillId="0" borderId="13" xfId="0" applyFont="1" applyFill="1" applyBorder="1" applyAlignment="1" applyProtection="1">
      <alignment horizontal="distributed" vertical="center"/>
      <protection locked="0"/>
    </xf>
    <xf numFmtId="0" fontId="9" fillId="0" borderId="0" xfId="0" applyFont="1" applyFill="1" applyBorder="1" applyAlignment="1" applyProtection="1">
      <alignment horizontal="distributed" vertical="center"/>
      <protection locked="0"/>
    </xf>
    <xf numFmtId="38" fontId="2" fillId="0" borderId="21" xfId="1" applyFont="1" applyFill="1" applyBorder="1" applyAlignment="1" applyProtection="1">
      <alignment vertical="center" shrinkToFit="1"/>
    </xf>
    <xf numFmtId="38" fontId="2" fillId="0" borderId="22" xfId="1" applyFont="1" applyFill="1" applyBorder="1" applyAlignment="1" applyProtection="1">
      <alignment vertical="center" shrinkToFit="1"/>
    </xf>
    <xf numFmtId="38" fontId="2" fillId="0" borderId="23" xfId="1" applyFont="1" applyFill="1" applyBorder="1" applyAlignment="1" applyProtection="1">
      <alignment vertical="center" shrinkToFit="1"/>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horizontal="distributed" vertical="center"/>
      <protection locked="0"/>
    </xf>
    <xf numFmtId="0" fontId="9" fillId="0" borderId="24" xfId="0" applyFont="1" applyFill="1" applyBorder="1" applyAlignment="1" applyProtection="1">
      <alignment horizontal="distributed" vertical="center"/>
      <protection locked="0"/>
    </xf>
    <xf numFmtId="0" fontId="9" fillId="0" borderId="25" xfId="0" applyFont="1" applyFill="1" applyBorder="1" applyAlignment="1" applyProtection="1">
      <alignment horizontal="distributed" vertical="center"/>
      <protection locked="0"/>
    </xf>
    <xf numFmtId="38" fontId="2" fillId="0" borderId="25" xfId="1" applyFont="1" applyFill="1" applyBorder="1" applyAlignment="1" applyProtection="1">
      <alignment horizontal="distributed" vertical="center"/>
      <protection locked="0"/>
    </xf>
    <xf numFmtId="38" fontId="2" fillId="0" borderId="26" xfId="1" applyFont="1" applyFill="1" applyBorder="1" applyAlignment="1" applyProtection="1">
      <alignment horizontal="distributed" vertical="center"/>
      <protection locked="0"/>
    </xf>
    <xf numFmtId="38" fontId="7" fillId="0" borderId="23" xfId="1" applyFont="1" applyFill="1" applyBorder="1" applyAlignment="1" applyProtection="1">
      <alignment horizontal="distributed" vertical="center" wrapText="1"/>
      <protection locked="0"/>
    </xf>
    <xf numFmtId="38" fontId="2" fillId="0" borderId="27" xfId="1" applyFont="1" applyFill="1" applyBorder="1" applyAlignment="1" applyProtection="1">
      <alignment vertical="center" shrinkToFit="1"/>
    </xf>
    <xf numFmtId="38" fontId="2" fillId="0" borderId="28" xfId="1" applyFont="1" applyFill="1" applyBorder="1" applyAlignment="1" applyProtection="1">
      <alignment vertical="center" shrinkToFit="1"/>
    </xf>
    <xf numFmtId="38" fontId="2" fillId="0" borderId="27" xfId="1" applyFont="1" applyFill="1" applyBorder="1" applyAlignment="1" applyProtection="1">
      <alignment vertical="center" shrinkToFit="1"/>
      <protection locked="0"/>
    </xf>
    <xf numFmtId="38" fontId="2" fillId="0" borderId="28" xfId="1" applyFont="1" applyFill="1" applyBorder="1" applyAlignment="1" applyProtection="1">
      <alignment horizontal="distributed" vertical="center"/>
      <protection locked="0"/>
    </xf>
    <xf numFmtId="38" fontId="2" fillId="0" borderId="3" xfId="1" applyFont="1" applyFill="1" applyBorder="1" applyAlignment="1" applyProtection="1">
      <alignment vertical="center" shrinkToFit="1"/>
      <protection locked="0"/>
    </xf>
    <xf numFmtId="38" fontId="10" fillId="0" borderId="5" xfId="1" applyFont="1" applyFill="1" applyBorder="1" applyAlignment="1" applyProtection="1">
      <alignment horizontal="center" vertical="top"/>
      <protection locked="0"/>
    </xf>
    <xf numFmtId="38" fontId="11" fillId="0" borderId="29" xfId="1" applyFont="1" applyFill="1" applyBorder="1" applyAlignment="1" applyProtection="1">
      <alignment horizontal="center" vertical="top"/>
      <protection locked="0"/>
    </xf>
    <xf numFmtId="38" fontId="2" fillId="0" borderId="6" xfId="1" applyFont="1" applyFill="1" applyBorder="1" applyAlignment="1" applyProtection="1">
      <alignment horizontal="center" vertical="distributed" textRotation="255" justifyLastLine="1"/>
      <protection locked="0"/>
    </xf>
    <xf numFmtId="38" fontId="2" fillId="0" borderId="7" xfId="1" applyFont="1" applyFill="1" applyBorder="1" applyAlignment="1" applyProtection="1">
      <alignment horizontal="center" vertical="distributed" textRotation="255" justifyLastLine="1"/>
      <protection locked="0"/>
    </xf>
    <xf numFmtId="38" fontId="2" fillId="0" borderId="11" xfId="1" applyFont="1" applyFill="1" applyBorder="1" applyAlignment="1" applyProtection="1">
      <alignment horizontal="right" vertical="center" shrinkToFit="1"/>
      <protection locked="0"/>
    </xf>
    <xf numFmtId="38" fontId="10" fillId="0" borderId="13" xfId="1" applyFont="1" applyFill="1" applyBorder="1" applyAlignment="1" applyProtection="1">
      <alignment horizontal="center" vertical="center" shrinkToFit="1"/>
      <protection locked="0"/>
    </xf>
    <xf numFmtId="38" fontId="10" fillId="0" borderId="10" xfId="1" applyFont="1" applyFill="1" applyBorder="1" applyAlignment="1" applyProtection="1">
      <alignment horizontal="center" vertical="center" shrinkToFit="1"/>
      <protection locked="0"/>
    </xf>
    <xf numFmtId="38" fontId="2" fillId="0" borderId="0" xfId="1" applyFont="1" applyFill="1" applyBorder="1" applyAlignment="1" applyProtection="1">
      <alignment horizontal="center" vertical="distributed" textRotation="255" justifyLastLine="1"/>
      <protection locked="0"/>
    </xf>
    <xf numFmtId="38" fontId="2" fillId="0" borderId="14" xfId="1" applyFont="1" applyFill="1" applyBorder="1" applyAlignment="1" applyProtection="1">
      <alignment horizontal="center" vertical="distributed" textRotation="255" justifyLastLine="1"/>
      <protection locked="0"/>
    </xf>
    <xf numFmtId="38" fontId="2" fillId="0" borderId="30" xfId="1" applyFont="1" applyFill="1" applyBorder="1" applyAlignment="1" applyProtection="1">
      <alignment vertical="center" shrinkToFit="1"/>
    </xf>
    <xf numFmtId="38" fontId="2" fillId="0" borderId="31" xfId="1" applyFont="1" applyFill="1" applyBorder="1" applyAlignment="1" applyProtection="1">
      <alignment horizontal="center" vertical="center"/>
      <protection locked="0"/>
    </xf>
    <xf numFmtId="38" fontId="2" fillId="0" borderId="28" xfId="1" applyFont="1" applyFill="1" applyBorder="1" applyAlignment="1" applyProtection="1">
      <alignment horizontal="center" vertical="center"/>
      <protection locked="0"/>
    </xf>
    <xf numFmtId="38" fontId="2" fillId="0" borderId="32" xfId="1" applyFont="1" applyFill="1" applyBorder="1" applyAlignment="1" applyProtection="1">
      <alignment vertical="center" shrinkToFit="1"/>
    </xf>
    <xf numFmtId="38" fontId="2" fillId="0" borderId="33" xfId="1" applyFont="1" applyFill="1" applyBorder="1" applyAlignment="1" applyProtection="1">
      <alignment vertical="center" shrinkToFit="1"/>
    </xf>
    <xf numFmtId="176" fontId="2" fillId="0" borderId="11" xfId="1" applyNumberFormat="1" applyFont="1" applyFill="1" applyBorder="1" applyAlignment="1" applyProtection="1">
      <alignment horizontal="right" vertical="center" shrinkToFit="1"/>
    </xf>
    <xf numFmtId="38" fontId="2" fillId="0" borderId="34" xfId="1" applyFont="1" applyFill="1" applyBorder="1" applyAlignment="1" applyProtection="1">
      <alignment horizontal="distributed" vertical="center"/>
      <protection locked="0"/>
    </xf>
    <xf numFmtId="0" fontId="9" fillId="0" borderId="35" xfId="0" applyFont="1" applyFill="1" applyBorder="1" applyAlignment="1">
      <alignment horizontal="center" vertical="center"/>
    </xf>
    <xf numFmtId="0" fontId="9" fillId="0" borderId="12" xfId="0" applyFont="1" applyFill="1" applyBorder="1" applyAlignment="1">
      <alignment horizontal="center" vertical="center"/>
    </xf>
    <xf numFmtId="176" fontId="2" fillId="0" borderId="11" xfId="1" applyNumberFormat="1" applyFont="1" applyFill="1" applyBorder="1" applyAlignment="1" applyProtection="1">
      <alignment horizontal="right" vertical="center" shrinkToFit="1"/>
      <protection locked="0"/>
    </xf>
    <xf numFmtId="0" fontId="9" fillId="0" borderId="13" xfId="0" applyFont="1" applyFill="1" applyBorder="1" applyAlignment="1">
      <alignment horizontal="center" vertical="center"/>
    </xf>
    <xf numFmtId="0" fontId="9" fillId="0" borderId="10" xfId="0" applyFont="1" applyFill="1" applyBorder="1" applyAlignment="1">
      <alignment horizontal="center" vertical="center"/>
    </xf>
    <xf numFmtId="176" fontId="2" fillId="0" borderId="27" xfId="1" applyNumberFormat="1" applyFont="1" applyFill="1" applyBorder="1" applyAlignment="1" applyProtection="1">
      <alignment vertical="center" shrinkToFit="1"/>
      <protection locked="0"/>
    </xf>
    <xf numFmtId="176" fontId="2" fillId="0" borderId="27" xfId="1" applyNumberFormat="1" applyFont="1" applyFill="1" applyBorder="1" applyAlignment="1" applyProtection="1">
      <alignment vertical="center" shrinkToFit="1"/>
    </xf>
    <xf numFmtId="38" fontId="10" fillId="0" borderId="36" xfId="1" applyFont="1" applyFill="1" applyBorder="1" applyAlignment="1" applyProtection="1">
      <alignment horizontal="center" vertical="center"/>
      <protection locked="0"/>
    </xf>
    <xf numFmtId="38" fontId="10" fillId="0" borderId="37" xfId="1" applyFont="1" applyFill="1" applyBorder="1" applyAlignment="1" applyProtection="1">
      <alignment horizontal="center" vertical="center"/>
      <protection locked="0"/>
    </xf>
    <xf numFmtId="38" fontId="11" fillId="0" borderId="34" xfId="1" applyFont="1" applyFill="1" applyBorder="1" applyAlignment="1" applyProtection="1">
      <alignment horizontal="center" vertical="center"/>
      <protection locked="0"/>
    </xf>
    <xf numFmtId="38" fontId="2" fillId="0" borderId="33" xfId="1" applyFont="1" applyFill="1" applyBorder="1" applyAlignment="1" applyProtection="1">
      <alignment vertical="center" shrinkToFit="1"/>
      <protection locked="0"/>
    </xf>
    <xf numFmtId="38" fontId="7" fillId="0" borderId="36" xfId="1" applyFont="1" applyFill="1" applyBorder="1" applyAlignment="1" applyProtection="1">
      <alignment horizontal="center" vertical="center"/>
      <protection locked="0"/>
    </xf>
    <xf numFmtId="38" fontId="7" fillId="0" borderId="37" xfId="1" applyFont="1" applyFill="1" applyBorder="1" applyAlignment="1" applyProtection="1">
      <alignment horizontal="center" vertical="center"/>
      <protection locked="0"/>
    </xf>
    <xf numFmtId="38" fontId="7" fillId="0" borderId="34" xfId="1" applyFont="1" applyFill="1" applyBorder="1" applyAlignment="1" applyProtection="1">
      <alignment horizontal="center" vertical="center"/>
      <protection locked="0"/>
    </xf>
    <xf numFmtId="38" fontId="2" fillId="0" borderId="34" xfId="1" applyFont="1" applyFill="1" applyBorder="1" applyAlignment="1" applyProtection="1">
      <alignment vertical="center" shrinkToFit="1"/>
    </xf>
    <xf numFmtId="176" fontId="2" fillId="0" borderId="33" xfId="1" applyNumberFormat="1" applyFont="1" applyFill="1" applyBorder="1" applyAlignment="1" applyProtection="1">
      <alignment vertical="center" shrinkToFit="1"/>
      <protection locked="0"/>
    </xf>
    <xf numFmtId="176" fontId="2" fillId="0" borderId="33" xfId="1" applyNumberFormat="1" applyFont="1" applyFill="1" applyBorder="1" applyAlignment="1" applyProtection="1">
      <alignment vertical="center" shrinkToFit="1"/>
    </xf>
    <xf numFmtId="38" fontId="2" fillId="0" borderId="36" xfId="1" applyFont="1" applyFill="1" applyBorder="1" applyAlignment="1" applyProtection="1">
      <alignment horizontal="center" vertical="center"/>
      <protection locked="0"/>
    </xf>
    <xf numFmtId="38" fontId="2" fillId="0" borderId="34" xfId="1" applyFont="1" applyFill="1" applyBorder="1" applyAlignment="1" applyProtection="1">
      <alignment horizontal="center" vertical="center"/>
      <protection locked="0"/>
    </xf>
    <xf numFmtId="38" fontId="2" fillId="0" borderId="37" xfId="1" applyFont="1" applyFill="1" applyBorder="1" applyAlignment="1" applyProtection="1">
      <alignment horizontal="left" vertical="center"/>
      <protection locked="0"/>
    </xf>
    <xf numFmtId="38" fontId="10" fillId="0" borderId="38" xfId="1" applyFont="1" applyFill="1" applyBorder="1" applyAlignment="1" applyProtection="1">
      <alignment horizontal="left" vertical="center"/>
      <protection locked="0"/>
    </xf>
    <xf numFmtId="38" fontId="2" fillId="0" borderId="11" xfId="1" applyFont="1" applyFill="1" applyBorder="1" applyAlignment="1" applyProtection="1">
      <alignment horizontal="center" vertical="distributed" textRotation="255" justifyLastLine="1"/>
      <protection locked="0"/>
    </xf>
    <xf numFmtId="38" fontId="2" fillId="0" borderId="32" xfId="1" applyFont="1" applyFill="1" applyBorder="1" applyAlignment="1" applyProtection="1">
      <alignment vertical="center" shrinkToFit="1"/>
      <protection locked="0"/>
    </xf>
    <xf numFmtId="38" fontId="2" fillId="0" borderId="34" xfId="1" applyFont="1" applyFill="1" applyBorder="1" applyAlignment="1" applyProtection="1">
      <alignment vertical="center" shrinkToFit="1"/>
      <protection locked="0"/>
    </xf>
    <xf numFmtId="0" fontId="9" fillId="0" borderId="11" xfId="0" applyFont="1" applyFill="1" applyBorder="1" applyAlignment="1" applyProtection="1">
      <alignment horizontal="distributed" vertical="center"/>
      <protection locked="0"/>
    </xf>
    <xf numFmtId="38" fontId="2" fillId="0" borderId="9" xfId="1" applyFont="1" applyFill="1" applyBorder="1" applyAlignment="1" applyProtection="1">
      <alignment horizontal="center" vertical="distributed" textRotation="255" justifyLastLine="1"/>
      <protection locked="0"/>
    </xf>
    <xf numFmtId="38" fontId="2" fillId="0" borderId="20"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176" fontId="2" fillId="0" borderId="11" xfId="1" applyNumberFormat="1" applyFont="1" applyFill="1" applyBorder="1" applyAlignment="1" applyProtection="1">
      <alignment vertical="center" shrinkToFit="1"/>
      <protection locked="0"/>
    </xf>
    <xf numFmtId="176" fontId="2" fillId="0" borderId="11" xfId="1" applyNumberFormat="1" applyFont="1" applyFill="1" applyBorder="1" applyAlignment="1" applyProtection="1">
      <alignment vertical="center" shrinkToFit="1"/>
    </xf>
    <xf numFmtId="0" fontId="9" fillId="0" borderId="9" xfId="0" applyFont="1" applyFill="1" applyBorder="1" applyAlignment="1" applyProtection="1">
      <alignment horizontal="distributed" vertical="center"/>
      <protection locked="0"/>
    </xf>
    <xf numFmtId="38" fontId="2" fillId="0" borderId="30" xfId="1" applyFont="1" applyFill="1" applyBorder="1" applyAlignment="1" applyProtection="1">
      <alignment vertical="center" shrinkToFit="1"/>
      <protection locked="0"/>
    </xf>
    <xf numFmtId="38" fontId="2" fillId="0" borderId="28" xfId="1" applyFont="1" applyFill="1" applyBorder="1" applyAlignment="1" applyProtection="1">
      <alignment vertical="center" shrinkToFit="1"/>
      <protection locked="0"/>
    </xf>
    <xf numFmtId="38" fontId="2" fillId="0" borderId="27" xfId="1" applyFont="1" applyFill="1" applyBorder="1" applyAlignment="1" applyProtection="1">
      <alignment horizontal="distributed" vertical="center"/>
      <protection locked="0"/>
    </xf>
    <xf numFmtId="0" fontId="9" fillId="0" borderId="11"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38" fontId="2" fillId="0" borderId="17" xfId="1" applyFont="1" applyFill="1" applyBorder="1" applyAlignment="1" applyProtection="1">
      <alignment horizontal="distributed" vertical="center"/>
      <protection locked="0"/>
    </xf>
    <xf numFmtId="38" fontId="2" fillId="0" borderId="16" xfId="1" applyFont="1" applyFill="1" applyBorder="1" applyAlignment="1" applyProtection="1">
      <alignment horizontal="center" vertical="center"/>
      <protection locked="0"/>
    </xf>
    <xf numFmtId="38" fontId="2" fillId="0" borderId="16" xfId="1" applyFont="1" applyFill="1" applyBorder="1" applyAlignment="1" applyProtection="1">
      <alignment horizontal="center" vertical="distributed" textRotation="255" justifyLastLine="1"/>
      <protection locked="0"/>
    </xf>
    <xf numFmtId="38" fontId="2" fillId="0" borderId="1" xfId="1" applyFont="1" applyFill="1" applyBorder="1" applyAlignment="1" applyProtection="1">
      <alignment horizontal="center" vertical="distributed" textRotation="255" justifyLastLine="1"/>
      <protection locked="0"/>
    </xf>
    <xf numFmtId="38" fontId="2" fillId="0" borderId="19" xfId="1" applyFont="1" applyFill="1" applyBorder="1" applyAlignment="1" applyProtection="1">
      <alignment horizontal="center" vertical="distributed" textRotation="255" justifyLastLine="1"/>
      <protection locked="0"/>
    </xf>
    <xf numFmtId="0" fontId="9" fillId="0" borderId="5" xfId="0" applyFont="1" applyFill="1" applyBorder="1" applyAlignment="1" applyProtection="1">
      <alignment horizontal="distributed" vertical="center"/>
      <protection locked="0"/>
    </xf>
    <xf numFmtId="0" fontId="9" fillId="0" borderId="6" xfId="0" applyFont="1" applyFill="1" applyBorder="1" applyAlignment="1" applyProtection="1">
      <alignment horizontal="distributed" vertical="center"/>
      <protection locked="0"/>
    </xf>
    <xf numFmtId="0" fontId="9" fillId="0" borderId="7" xfId="0" applyFont="1" applyFill="1" applyBorder="1" applyAlignment="1" applyProtection="1">
      <alignment horizontal="distributed" vertical="center"/>
      <protection locked="0"/>
    </xf>
    <xf numFmtId="0" fontId="9" fillId="0" borderId="14" xfId="0" applyFont="1" applyFill="1" applyBorder="1" applyAlignment="1" applyProtection="1">
      <alignment horizontal="distributed" vertical="center"/>
      <protection locked="0"/>
    </xf>
    <xf numFmtId="0" fontId="9" fillId="0" borderId="18" xfId="0" applyFont="1" applyFill="1" applyBorder="1" applyAlignment="1" applyProtection="1">
      <alignment horizontal="distributed" vertical="center"/>
      <protection locked="0"/>
    </xf>
    <xf numFmtId="0" fontId="9" fillId="0" borderId="1" xfId="0" applyFont="1" applyFill="1" applyBorder="1" applyAlignment="1" applyProtection="1">
      <alignment horizontal="distributed" vertical="center"/>
      <protection locked="0"/>
    </xf>
    <xf numFmtId="38" fontId="2" fillId="0" borderId="19" xfId="1" applyFont="1" applyFill="1" applyBorder="1" applyAlignment="1" applyProtection="1">
      <alignment horizontal="distributed" vertical="center" wrapText="1"/>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distributed" textRotation="255" justifyLastLine="1"/>
      <protection locked="0"/>
    </xf>
    <xf numFmtId="0" fontId="2" fillId="0" borderId="39" xfId="0" applyFont="1" applyFill="1" applyBorder="1" applyAlignment="1" applyProtection="1">
      <alignment horizontal="distributed" vertical="center" justifyLastLine="1"/>
      <protection locked="0"/>
    </xf>
    <xf numFmtId="0" fontId="2" fillId="0" borderId="3" xfId="0" applyFont="1" applyFill="1" applyBorder="1" applyAlignment="1" applyProtection="1">
      <alignment horizontal="distributed" vertical="center" justifyLastLine="1"/>
      <protection locked="0"/>
    </xf>
    <xf numFmtId="38" fontId="2" fillId="0" borderId="6" xfId="1" applyFont="1" applyFill="1" applyBorder="1" applyAlignment="1" applyProtection="1">
      <alignment horizontal="center" vertical="center"/>
      <protection locked="0"/>
    </xf>
    <xf numFmtId="38" fontId="2" fillId="0" borderId="7" xfId="1" applyFont="1" applyFill="1" applyBorder="1" applyAlignment="1" applyProtection="1">
      <alignment horizontal="center" vertical="center"/>
      <protection locked="0"/>
    </xf>
    <xf numFmtId="0" fontId="2" fillId="0" borderId="4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distributed" textRotation="255" justifyLastLine="1"/>
      <protection locked="0"/>
    </xf>
    <xf numFmtId="0" fontId="2" fillId="0" borderId="45" xfId="0" applyFont="1" applyFill="1" applyBorder="1" applyAlignment="1" applyProtection="1">
      <alignment horizontal="distributed" vertical="center" justifyLastLine="1"/>
      <protection locked="0"/>
    </xf>
    <xf numFmtId="0" fontId="2" fillId="0" borderId="41" xfId="0" applyFont="1" applyFill="1" applyBorder="1" applyAlignment="1" applyProtection="1">
      <alignment horizontal="distributed" vertical="center" justifyLastLine="1"/>
      <protection locked="0"/>
    </xf>
    <xf numFmtId="0" fontId="2" fillId="0" borderId="44" xfId="0" applyFont="1" applyFill="1" applyBorder="1" applyAlignment="1" applyProtection="1">
      <alignment horizontal="distributed" vertical="center" justifyLastLine="1"/>
      <protection locked="0"/>
    </xf>
    <xf numFmtId="38" fontId="2" fillId="0" borderId="1" xfId="1" applyFont="1" applyFill="1" applyBorder="1" applyAlignment="1" applyProtection="1">
      <alignment horizontal="center" vertical="center"/>
      <protection locked="0"/>
    </xf>
    <xf numFmtId="38" fontId="2" fillId="0" borderId="19" xfId="1" applyFont="1" applyFill="1" applyBorder="1" applyAlignment="1" applyProtection="1">
      <alignment horizontal="center" vertical="center"/>
      <protection locked="0"/>
    </xf>
    <xf numFmtId="38" fontId="2" fillId="0" borderId="6" xfId="1" applyFont="1" applyFill="1" applyBorder="1" applyProtection="1">
      <protection locked="0"/>
    </xf>
    <xf numFmtId="38" fontId="2" fillId="0" borderId="6" xfId="1" applyFont="1" applyFill="1" applyBorder="1" applyAlignment="1" applyProtection="1">
      <alignment horizontal="left"/>
      <protection locked="0"/>
    </xf>
    <xf numFmtId="38" fontId="2" fillId="0" borderId="0" xfId="1" applyFont="1" applyFill="1" applyBorder="1" applyAlignment="1" applyProtection="1">
      <alignment horizontal="left"/>
      <protection locked="0"/>
    </xf>
    <xf numFmtId="0" fontId="12" fillId="0" borderId="0" xfId="0" applyFont="1" applyFill="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S62"/>
  <sheetViews>
    <sheetView showZeros="0" tabSelected="1" view="pageBreakPreview" zoomScaleNormal="100" zoomScaleSheetLayoutView="100" workbookViewId="0">
      <pane xSplit="4" ySplit="5" topLeftCell="E6" activePane="bottomRight" state="frozen"/>
      <selection pane="topRight"/>
      <selection pane="bottomLeft"/>
      <selection pane="bottomRight" sqref="A1:R1"/>
    </sheetView>
  </sheetViews>
  <sheetFormatPr defaultColWidth="10.7109375" defaultRowHeight="11.5" x14ac:dyDescent="0.25"/>
  <cols>
    <col min="1" max="2" width="2.0703125" style="1" customWidth="1"/>
    <col min="3" max="3" width="2.42578125" style="1" customWidth="1"/>
    <col min="4" max="4" width="4.28515625" style="1" customWidth="1"/>
    <col min="5" max="8" width="3.7109375" style="1" customWidth="1"/>
    <col min="9" max="9" width="4.2109375" style="1" customWidth="1"/>
    <col min="10" max="12" width="5.78515625" style="1" customWidth="1"/>
    <col min="13" max="13" width="5" style="1" customWidth="1"/>
    <col min="14" max="16" width="4.5" style="1" customWidth="1"/>
    <col min="17" max="18" width="4" style="1" customWidth="1"/>
    <col min="19" max="19" width="3.92578125" style="1" customWidth="1"/>
    <col min="20" max="16384" width="10.7109375" style="1"/>
  </cols>
  <sheetData>
    <row r="1" spans="1:19" ht="18.75" customHeight="1" x14ac:dyDescent="0.35">
      <c r="A1" s="140" t="s">
        <v>51</v>
      </c>
      <c r="B1" s="140"/>
      <c r="C1" s="140"/>
      <c r="D1" s="140"/>
      <c r="E1" s="140"/>
      <c r="F1" s="140"/>
      <c r="G1" s="140"/>
      <c r="H1" s="140"/>
      <c r="I1" s="140"/>
      <c r="J1" s="140"/>
      <c r="K1" s="140"/>
      <c r="L1" s="140"/>
      <c r="M1" s="140"/>
      <c r="N1" s="140"/>
      <c r="O1" s="140"/>
      <c r="P1" s="140"/>
      <c r="Q1" s="140"/>
      <c r="R1" s="140"/>
    </row>
    <row r="2" spans="1:19" ht="6.75" customHeight="1" x14ac:dyDescent="0.25">
      <c r="A2" s="139"/>
      <c r="B2" s="139"/>
      <c r="C2" s="2"/>
      <c r="D2" s="2"/>
      <c r="E2" s="2"/>
      <c r="F2" s="2"/>
      <c r="G2" s="2"/>
      <c r="H2" s="2"/>
      <c r="I2" s="2"/>
      <c r="J2" s="2"/>
      <c r="K2" s="2"/>
      <c r="L2" s="2"/>
      <c r="M2" s="2"/>
      <c r="N2" s="2"/>
      <c r="O2" s="2"/>
      <c r="P2" s="2"/>
      <c r="Q2" s="2"/>
      <c r="R2" s="2"/>
    </row>
    <row r="3" spans="1:19" ht="6.75" customHeight="1" x14ac:dyDescent="0.25">
      <c r="A3" s="138"/>
      <c r="B3" s="138"/>
      <c r="C3" s="137"/>
      <c r="D3" s="137"/>
      <c r="E3" s="137"/>
      <c r="F3" s="137"/>
      <c r="G3" s="137"/>
      <c r="H3" s="137"/>
      <c r="I3" s="137"/>
      <c r="J3" s="137"/>
      <c r="K3" s="137"/>
      <c r="L3" s="137"/>
      <c r="M3" s="137"/>
      <c r="N3" s="137"/>
      <c r="O3" s="137"/>
      <c r="P3" s="137"/>
      <c r="Q3" s="137"/>
      <c r="R3" s="137"/>
    </row>
    <row r="4" spans="1:19" ht="21.75" customHeight="1" x14ac:dyDescent="0.25">
      <c r="A4" s="136" t="s">
        <v>50</v>
      </c>
      <c r="B4" s="135"/>
      <c r="C4" s="135"/>
      <c r="D4" s="135"/>
      <c r="E4" s="135"/>
      <c r="F4" s="134" t="s">
        <v>49</v>
      </c>
      <c r="G4" s="133"/>
      <c r="H4" s="132"/>
      <c r="I4" s="131" t="s">
        <v>48</v>
      </c>
      <c r="J4" s="130"/>
      <c r="K4" s="129" t="s">
        <v>47</v>
      </c>
      <c r="L4" s="126"/>
      <c r="M4" s="128"/>
      <c r="N4" s="126" t="s">
        <v>46</v>
      </c>
      <c r="O4" s="126"/>
      <c r="P4" s="127"/>
      <c r="Q4" s="126" t="s">
        <v>45</v>
      </c>
      <c r="R4" s="125"/>
      <c r="S4" s="2"/>
    </row>
    <row r="5" spans="1:19" ht="21.75" customHeight="1" x14ac:dyDescent="0.25">
      <c r="A5" s="124"/>
      <c r="B5" s="123"/>
      <c r="C5" s="123"/>
      <c r="D5" s="123"/>
      <c r="E5" s="123"/>
      <c r="F5" s="122" t="s">
        <v>44</v>
      </c>
      <c r="G5" s="121" t="s">
        <v>43</v>
      </c>
      <c r="H5" s="121" t="s">
        <v>42</v>
      </c>
      <c r="I5" s="120"/>
      <c r="J5" s="119" t="s">
        <v>8</v>
      </c>
      <c r="K5" s="119" t="s">
        <v>41</v>
      </c>
      <c r="L5" s="119" t="s">
        <v>40</v>
      </c>
      <c r="M5" s="119" t="s">
        <v>8</v>
      </c>
      <c r="N5" s="119" t="s">
        <v>41</v>
      </c>
      <c r="O5" s="119" t="s">
        <v>40</v>
      </c>
      <c r="P5" s="118" t="s">
        <v>8</v>
      </c>
      <c r="Q5" s="117" t="s">
        <v>41</v>
      </c>
      <c r="R5" s="116" t="s">
        <v>40</v>
      </c>
      <c r="S5" s="2"/>
    </row>
    <row r="6" spans="1:19" s="3" customFormat="1" ht="18" customHeight="1" x14ac:dyDescent="0.25">
      <c r="A6" s="21" t="s">
        <v>39</v>
      </c>
      <c r="B6" s="20"/>
      <c r="C6" s="36"/>
      <c r="D6" s="35"/>
      <c r="E6" s="23" t="s">
        <v>18</v>
      </c>
      <c r="F6" s="15">
        <f>G6+H6</f>
        <v>1</v>
      </c>
      <c r="G6" s="22">
        <v>1</v>
      </c>
      <c r="H6" s="22">
        <v>0</v>
      </c>
      <c r="I6" s="15">
        <v>5</v>
      </c>
      <c r="J6" s="15">
        <v>118</v>
      </c>
      <c r="K6" s="15">
        <v>53</v>
      </c>
      <c r="L6" s="15">
        <v>65</v>
      </c>
      <c r="M6" s="15">
        <v>7</v>
      </c>
      <c r="N6" s="15">
        <v>1</v>
      </c>
      <c r="O6" s="15">
        <v>6</v>
      </c>
      <c r="P6" s="16">
        <v>0</v>
      </c>
      <c r="Q6" s="15">
        <v>0</v>
      </c>
      <c r="R6" s="14">
        <v>0</v>
      </c>
      <c r="S6" s="4"/>
    </row>
    <row r="7" spans="1:19" s="3" customFormat="1" ht="18" customHeight="1" x14ac:dyDescent="0.25">
      <c r="A7" s="112"/>
      <c r="B7" s="36"/>
      <c r="C7" s="36"/>
      <c r="D7" s="35"/>
      <c r="E7" s="23" t="s">
        <v>17</v>
      </c>
      <c r="F7" s="15">
        <f>G7+H7</f>
        <v>74</v>
      </c>
      <c r="G7" s="22">
        <v>74</v>
      </c>
      <c r="H7" s="22">
        <v>0</v>
      </c>
      <c r="I7" s="15">
        <v>219</v>
      </c>
      <c r="J7" s="15">
        <v>2571</v>
      </c>
      <c r="K7" s="15">
        <v>1276</v>
      </c>
      <c r="L7" s="15">
        <v>1295</v>
      </c>
      <c r="M7" s="15">
        <v>346</v>
      </c>
      <c r="N7" s="15">
        <v>14</v>
      </c>
      <c r="O7" s="15">
        <v>332</v>
      </c>
      <c r="P7" s="16">
        <v>30</v>
      </c>
      <c r="Q7" s="15">
        <v>8</v>
      </c>
      <c r="R7" s="14">
        <v>22</v>
      </c>
      <c r="S7" s="4"/>
    </row>
    <row r="8" spans="1:19" s="3" customFormat="1" ht="18" customHeight="1" x14ac:dyDescent="0.25">
      <c r="A8" s="112"/>
      <c r="B8" s="36"/>
      <c r="C8" s="36"/>
      <c r="D8" s="35"/>
      <c r="E8" s="18" t="s">
        <v>9</v>
      </c>
      <c r="F8" s="15">
        <f>G8+H8</f>
        <v>33</v>
      </c>
      <c r="G8" s="17">
        <v>33</v>
      </c>
      <c r="H8" s="17">
        <v>0</v>
      </c>
      <c r="I8" s="15">
        <v>251</v>
      </c>
      <c r="J8" s="15">
        <v>4134</v>
      </c>
      <c r="K8" s="15">
        <v>2075</v>
      </c>
      <c r="L8" s="15">
        <v>2059</v>
      </c>
      <c r="M8" s="15">
        <v>447</v>
      </c>
      <c r="N8" s="15">
        <v>22</v>
      </c>
      <c r="O8" s="15">
        <v>425</v>
      </c>
      <c r="P8" s="16">
        <v>69</v>
      </c>
      <c r="Q8" s="15">
        <v>27</v>
      </c>
      <c r="R8" s="14">
        <v>42</v>
      </c>
      <c r="S8" s="4"/>
    </row>
    <row r="9" spans="1:19" s="3" customFormat="1" ht="21.75" customHeight="1" x14ac:dyDescent="0.25">
      <c r="A9" s="111"/>
      <c r="B9" s="110"/>
      <c r="C9" s="110"/>
      <c r="D9" s="109"/>
      <c r="E9" s="10" t="s">
        <v>8</v>
      </c>
      <c r="F9" s="8">
        <f>SUM(F6:F8)</f>
        <v>108</v>
      </c>
      <c r="G9" s="8">
        <v>108</v>
      </c>
      <c r="H9" s="8">
        <v>0</v>
      </c>
      <c r="I9" s="8">
        <v>475</v>
      </c>
      <c r="J9" s="8">
        <v>6823</v>
      </c>
      <c r="K9" s="8">
        <v>3404</v>
      </c>
      <c r="L9" s="8">
        <v>3419</v>
      </c>
      <c r="M9" s="8">
        <v>800</v>
      </c>
      <c r="N9" s="8">
        <v>37</v>
      </c>
      <c r="O9" s="8">
        <v>763</v>
      </c>
      <c r="P9" s="9">
        <v>99</v>
      </c>
      <c r="Q9" s="8">
        <v>35</v>
      </c>
      <c r="R9" s="7">
        <v>64</v>
      </c>
      <c r="S9" s="4"/>
    </row>
    <row r="10" spans="1:19" s="3" customFormat="1" ht="18" customHeight="1" x14ac:dyDescent="0.25">
      <c r="A10" s="115" t="s">
        <v>38</v>
      </c>
      <c r="B10" s="114"/>
      <c r="C10" s="114"/>
      <c r="D10" s="113"/>
      <c r="E10" s="23" t="s">
        <v>37</v>
      </c>
      <c r="F10" s="15">
        <f>G10+H10</f>
        <v>41</v>
      </c>
      <c r="G10" s="22">
        <v>41</v>
      </c>
      <c r="H10" s="22">
        <v>0</v>
      </c>
      <c r="I10" s="15">
        <v>198</v>
      </c>
      <c r="J10" s="15">
        <v>4605</v>
      </c>
      <c r="K10" s="15">
        <v>2420</v>
      </c>
      <c r="L10" s="15">
        <v>2185</v>
      </c>
      <c r="M10" s="15">
        <v>714</v>
      </c>
      <c r="N10" s="15">
        <v>35</v>
      </c>
      <c r="O10" s="15">
        <v>679</v>
      </c>
      <c r="P10" s="16">
        <v>142</v>
      </c>
      <c r="Q10" s="15">
        <v>10</v>
      </c>
      <c r="R10" s="14">
        <v>132</v>
      </c>
      <c r="S10" s="4"/>
    </row>
    <row r="11" spans="1:19" s="3" customFormat="1" ht="18" customHeight="1" x14ac:dyDescent="0.25">
      <c r="A11" s="112"/>
      <c r="B11" s="36"/>
      <c r="C11" s="36"/>
      <c r="D11" s="35"/>
      <c r="E11" s="18" t="s">
        <v>36</v>
      </c>
      <c r="F11" s="33">
        <f>G11+H11</f>
        <v>43</v>
      </c>
      <c r="G11" s="17">
        <v>42</v>
      </c>
      <c r="H11" s="17">
        <v>1</v>
      </c>
      <c r="I11" s="15">
        <v>162</v>
      </c>
      <c r="J11" s="33">
        <v>5193</v>
      </c>
      <c r="K11" s="15">
        <v>2603</v>
      </c>
      <c r="L11" s="15">
        <v>2590</v>
      </c>
      <c r="M11" s="33">
        <v>991</v>
      </c>
      <c r="N11" s="15">
        <v>43</v>
      </c>
      <c r="O11" s="15">
        <v>948</v>
      </c>
      <c r="P11" s="34">
        <v>175</v>
      </c>
      <c r="Q11" s="15">
        <v>17</v>
      </c>
      <c r="R11" s="14">
        <v>158</v>
      </c>
      <c r="S11" s="4"/>
    </row>
    <row r="12" spans="1:19" s="3" customFormat="1" ht="21.75" customHeight="1" x14ac:dyDescent="0.25">
      <c r="A12" s="111"/>
      <c r="B12" s="110"/>
      <c r="C12" s="110"/>
      <c r="D12" s="109"/>
      <c r="E12" s="10" t="s">
        <v>8</v>
      </c>
      <c r="F12" s="8">
        <f>F10+F11</f>
        <v>84</v>
      </c>
      <c r="G12" s="8">
        <v>83</v>
      </c>
      <c r="H12" s="8">
        <v>1</v>
      </c>
      <c r="I12" s="8">
        <v>360</v>
      </c>
      <c r="J12" s="8">
        <v>9798</v>
      </c>
      <c r="K12" s="8">
        <v>5023</v>
      </c>
      <c r="L12" s="8">
        <v>4775</v>
      </c>
      <c r="M12" s="8">
        <v>1705</v>
      </c>
      <c r="N12" s="8">
        <v>78</v>
      </c>
      <c r="O12" s="8">
        <v>1627</v>
      </c>
      <c r="P12" s="9">
        <v>317</v>
      </c>
      <c r="Q12" s="8">
        <v>27</v>
      </c>
      <c r="R12" s="7">
        <v>290</v>
      </c>
      <c r="S12" s="4"/>
    </row>
    <row r="13" spans="1:19" s="3" customFormat="1" ht="18" customHeight="1" x14ac:dyDescent="0.25">
      <c r="A13" s="31" t="s">
        <v>35</v>
      </c>
      <c r="B13" s="114"/>
      <c r="C13" s="114"/>
      <c r="D13" s="113"/>
      <c r="E13" s="23" t="s">
        <v>18</v>
      </c>
      <c r="F13" s="15">
        <f>G13+H13</f>
        <v>2</v>
      </c>
      <c r="G13" s="22">
        <v>2</v>
      </c>
      <c r="H13" s="22">
        <v>0</v>
      </c>
      <c r="I13" s="15">
        <v>31</v>
      </c>
      <c r="J13" s="15">
        <v>1033</v>
      </c>
      <c r="K13" s="15">
        <v>529</v>
      </c>
      <c r="L13" s="15">
        <v>504</v>
      </c>
      <c r="M13" s="15">
        <v>43</v>
      </c>
      <c r="N13" s="15">
        <v>31</v>
      </c>
      <c r="O13" s="15">
        <v>12</v>
      </c>
      <c r="P13" s="16">
        <v>5</v>
      </c>
      <c r="Q13" s="15">
        <v>2</v>
      </c>
      <c r="R13" s="14">
        <v>3</v>
      </c>
      <c r="S13" s="4"/>
    </row>
    <row r="14" spans="1:19" s="3" customFormat="1" ht="18" customHeight="1" x14ac:dyDescent="0.25">
      <c r="A14" s="112"/>
      <c r="B14" s="36"/>
      <c r="C14" s="36"/>
      <c r="D14" s="35"/>
      <c r="E14" s="18" t="s">
        <v>17</v>
      </c>
      <c r="F14" s="33">
        <f>G14+H14</f>
        <v>158</v>
      </c>
      <c r="G14" s="17">
        <v>155</v>
      </c>
      <c r="H14" s="17">
        <v>3</v>
      </c>
      <c r="I14" s="15">
        <v>2297</v>
      </c>
      <c r="J14" s="33">
        <v>46465</v>
      </c>
      <c r="K14" s="15">
        <v>23804</v>
      </c>
      <c r="L14" s="15">
        <v>22661</v>
      </c>
      <c r="M14" s="33">
        <v>3450</v>
      </c>
      <c r="N14" s="15">
        <v>1109</v>
      </c>
      <c r="O14" s="15">
        <v>2341</v>
      </c>
      <c r="P14" s="34">
        <v>493</v>
      </c>
      <c r="Q14" s="15">
        <v>92</v>
      </c>
      <c r="R14" s="14">
        <v>401</v>
      </c>
      <c r="S14" s="4"/>
    </row>
    <row r="15" spans="1:19" s="3" customFormat="1" ht="21.75" customHeight="1" x14ac:dyDescent="0.25">
      <c r="A15" s="111"/>
      <c r="B15" s="110"/>
      <c r="C15" s="110"/>
      <c r="D15" s="109"/>
      <c r="E15" s="50" t="s">
        <v>8</v>
      </c>
      <c r="F15" s="47">
        <f>F13+F14</f>
        <v>160</v>
      </c>
      <c r="G15" s="47">
        <v>157</v>
      </c>
      <c r="H15" s="47">
        <v>3</v>
      </c>
      <c r="I15" s="47">
        <v>2328</v>
      </c>
      <c r="J15" s="47">
        <v>47498</v>
      </c>
      <c r="K15" s="47">
        <v>24333</v>
      </c>
      <c r="L15" s="47">
        <v>23165</v>
      </c>
      <c r="M15" s="47">
        <v>3493</v>
      </c>
      <c r="N15" s="47">
        <v>1140</v>
      </c>
      <c r="O15" s="47">
        <v>2353</v>
      </c>
      <c r="P15" s="48">
        <v>498</v>
      </c>
      <c r="Q15" s="47">
        <v>94</v>
      </c>
      <c r="R15" s="61">
        <v>404</v>
      </c>
      <c r="S15" s="4"/>
    </row>
    <row r="16" spans="1:19" s="3" customFormat="1" ht="18" customHeight="1" x14ac:dyDescent="0.25">
      <c r="A16" s="31" t="s">
        <v>34</v>
      </c>
      <c r="B16" s="30"/>
      <c r="C16" s="114"/>
      <c r="D16" s="113"/>
      <c r="E16" s="104" t="s">
        <v>18</v>
      </c>
      <c r="F16" s="25">
        <f>G16+H16</f>
        <v>2</v>
      </c>
      <c r="G16" s="27">
        <v>2</v>
      </c>
      <c r="H16" s="27">
        <v>0</v>
      </c>
      <c r="I16" s="25">
        <v>18</v>
      </c>
      <c r="J16" s="25">
        <v>629</v>
      </c>
      <c r="K16" s="25">
        <v>333</v>
      </c>
      <c r="L16" s="25">
        <v>296</v>
      </c>
      <c r="M16" s="25">
        <v>39</v>
      </c>
      <c r="N16" s="25">
        <v>24</v>
      </c>
      <c r="O16" s="25">
        <v>15</v>
      </c>
      <c r="P16" s="26">
        <v>4</v>
      </c>
      <c r="Q16" s="25">
        <v>1</v>
      </c>
      <c r="R16" s="24">
        <v>3</v>
      </c>
      <c r="S16" s="4"/>
    </row>
    <row r="17" spans="1:19" s="3" customFormat="1" ht="18" customHeight="1" x14ac:dyDescent="0.25">
      <c r="A17" s="112"/>
      <c r="B17" s="36"/>
      <c r="C17" s="36"/>
      <c r="D17" s="35"/>
      <c r="E17" s="23" t="s">
        <v>17</v>
      </c>
      <c r="F17" s="15">
        <f>G17+H17</f>
        <v>68</v>
      </c>
      <c r="G17" s="22">
        <v>66</v>
      </c>
      <c r="H17" s="22">
        <v>2</v>
      </c>
      <c r="I17" s="15">
        <v>936</v>
      </c>
      <c r="J17" s="15">
        <v>23600</v>
      </c>
      <c r="K17" s="15">
        <v>12150</v>
      </c>
      <c r="L17" s="15">
        <v>11450</v>
      </c>
      <c r="M17" s="15">
        <v>1927</v>
      </c>
      <c r="N17" s="15">
        <v>927</v>
      </c>
      <c r="O17" s="15">
        <v>1000</v>
      </c>
      <c r="P17" s="16">
        <v>224</v>
      </c>
      <c r="Q17" s="15">
        <v>57</v>
      </c>
      <c r="R17" s="14">
        <v>167</v>
      </c>
      <c r="S17" s="4"/>
    </row>
    <row r="18" spans="1:19" s="3" customFormat="1" ht="18" customHeight="1" x14ac:dyDescent="0.25">
      <c r="A18" s="112"/>
      <c r="B18" s="36"/>
      <c r="C18" s="36"/>
      <c r="D18" s="35"/>
      <c r="E18" s="18" t="s">
        <v>9</v>
      </c>
      <c r="F18" s="15">
        <f>G18+H18</f>
        <v>5</v>
      </c>
      <c r="G18" s="17">
        <v>5</v>
      </c>
      <c r="H18" s="17">
        <v>0</v>
      </c>
      <c r="I18" s="33">
        <v>30</v>
      </c>
      <c r="J18" s="15">
        <v>884</v>
      </c>
      <c r="K18" s="33">
        <v>425</v>
      </c>
      <c r="L18" s="33">
        <v>459</v>
      </c>
      <c r="M18" s="15">
        <v>67</v>
      </c>
      <c r="N18" s="15">
        <v>38</v>
      </c>
      <c r="O18" s="15">
        <v>29</v>
      </c>
      <c r="P18" s="16">
        <v>10</v>
      </c>
      <c r="Q18" s="33">
        <v>6</v>
      </c>
      <c r="R18" s="32">
        <v>4</v>
      </c>
      <c r="S18" s="4"/>
    </row>
    <row r="19" spans="1:19" s="3" customFormat="1" ht="21.75" customHeight="1" x14ac:dyDescent="0.25">
      <c r="A19" s="111"/>
      <c r="B19" s="110"/>
      <c r="C19" s="110"/>
      <c r="D19" s="109"/>
      <c r="E19" s="10" t="s">
        <v>8</v>
      </c>
      <c r="F19" s="8">
        <f>SUM(F16:F18)</f>
        <v>75</v>
      </c>
      <c r="G19" s="8">
        <v>73</v>
      </c>
      <c r="H19" s="8">
        <v>2</v>
      </c>
      <c r="I19" s="8">
        <v>984</v>
      </c>
      <c r="J19" s="8">
        <v>25113</v>
      </c>
      <c r="K19" s="8">
        <v>12908</v>
      </c>
      <c r="L19" s="8">
        <v>12205</v>
      </c>
      <c r="M19" s="8">
        <v>2033</v>
      </c>
      <c r="N19" s="8">
        <v>989</v>
      </c>
      <c r="O19" s="8">
        <v>1044</v>
      </c>
      <c r="P19" s="9">
        <v>238</v>
      </c>
      <c r="Q19" s="8">
        <v>64</v>
      </c>
      <c r="R19" s="7">
        <v>174</v>
      </c>
      <c r="S19" s="4"/>
    </row>
    <row r="20" spans="1:19" s="3" customFormat="1" ht="18" customHeight="1" x14ac:dyDescent="0.25">
      <c r="A20" s="108" t="s">
        <v>33</v>
      </c>
      <c r="B20" s="107"/>
      <c r="C20" s="106" t="s">
        <v>32</v>
      </c>
      <c r="D20" s="105" t="s">
        <v>31</v>
      </c>
      <c r="E20" s="104" t="s">
        <v>17</v>
      </c>
      <c r="F20" s="25">
        <f>G20+H20</f>
        <v>30</v>
      </c>
      <c r="G20" s="27">
        <v>30</v>
      </c>
      <c r="H20" s="27"/>
      <c r="I20" s="25">
        <v>502</v>
      </c>
      <c r="J20" s="25">
        <v>17173</v>
      </c>
      <c r="K20" s="25">
        <v>8326</v>
      </c>
      <c r="L20" s="25">
        <v>8847</v>
      </c>
      <c r="M20" s="25">
        <v>1433</v>
      </c>
      <c r="N20" s="25">
        <v>821</v>
      </c>
      <c r="O20" s="25">
        <v>612</v>
      </c>
      <c r="P20" s="26">
        <v>365</v>
      </c>
      <c r="Q20" s="25">
        <v>194</v>
      </c>
      <c r="R20" s="24">
        <v>171</v>
      </c>
      <c r="S20" s="4"/>
    </row>
    <row r="21" spans="1:19" s="3" customFormat="1" ht="18" customHeight="1" x14ac:dyDescent="0.25">
      <c r="A21" s="60"/>
      <c r="B21" s="59"/>
      <c r="C21" s="93"/>
      <c r="D21" s="103"/>
      <c r="E21" s="18" t="s">
        <v>9</v>
      </c>
      <c r="F21" s="33">
        <f>G21+H21</f>
        <v>10</v>
      </c>
      <c r="G21" s="17">
        <v>10</v>
      </c>
      <c r="H21" s="17"/>
      <c r="I21" s="33">
        <v>219</v>
      </c>
      <c r="J21" s="33">
        <v>5988</v>
      </c>
      <c r="K21" s="33">
        <v>3304</v>
      </c>
      <c r="L21" s="33">
        <v>2684</v>
      </c>
      <c r="M21" s="33">
        <v>484</v>
      </c>
      <c r="N21" s="33">
        <v>292</v>
      </c>
      <c r="O21" s="33">
        <v>192</v>
      </c>
      <c r="P21" s="34">
        <v>119</v>
      </c>
      <c r="Q21" s="33">
        <v>55</v>
      </c>
      <c r="R21" s="32">
        <v>64</v>
      </c>
      <c r="S21" s="4"/>
    </row>
    <row r="22" spans="1:19" s="3" customFormat="1" ht="21.75" customHeight="1" x14ac:dyDescent="0.25">
      <c r="A22" s="60"/>
      <c r="B22" s="59"/>
      <c r="C22" s="93"/>
      <c r="D22" s="102"/>
      <c r="E22" s="67" t="s">
        <v>23</v>
      </c>
      <c r="F22" s="65">
        <f>F20+F21</f>
        <v>40</v>
      </c>
      <c r="G22" s="65">
        <v>40</v>
      </c>
      <c r="H22" s="78"/>
      <c r="I22" s="15">
        <v>721</v>
      </c>
      <c r="J22" s="65">
        <v>23161</v>
      </c>
      <c r="K22" s="65">
        <v>11630</v>
      </c>
      <c r="L22" s="65">
        <v>11531</v>
      </c>
      <c r="M22" s="65">
        <v>1917</v>
      </c>
      <c r="N22" s="65">
        <v>1113</v>
      </c>
      <c r="O22" s="65">
        <v>804</v>
      </c>
      <c r="P22" s="82">
        <v>484</v>
      </c>
      <c r="Q22" s="65">
        <v>249</v>
      </c>
      <c r="R22" s="64">
        <v>235</v>
      </c>
      <c r="S22" s="4"/>
    </row>
    <row r="23" spans="1:19" s="3" customFormat="1" ht="18" customHeight="1" x14ac:dyDescent="0.25">
      <c r="A23" s="60"/>
      <c r="B23" s="59"/>
      <c r="C23" s="93"/>
      <c r="D23" s="101" t="s">
        <v>30</v>
      </c>
      <c r="E23" s="50" t="s">
        <v>17</v>
      </c>
      <c r="F23" s="74">
        <f>G23+H23</f>
        <v>3</v>
      </c>
      <c r="G23" s="73">
        <v>3</v>
      </c>
      <c r="H23" s="49"/>
      <c r="I23" s="49"/>
      <c r="J23" s="47">
        <v>137</v>
      </c>
      <c r="K23" s="47">
        <v>18</v>
      </c>
      <c r="L23" s="47">
        <v>119</v>
      </c>
      <c r="M23" s="49"/>
      <c r="N23" s="49"/>
      <c r="O23" s="49"/>
      <c r="P23" s="100"/>
      <c r="Q23" s="49"/>
      <c r="R23" s="99"/>
      <c r="S23" s="4"/>
    </row>
    <row r="24" spans="1:19" s="3" customFormat="1" ht="18" customHeight="1" x14ac:dyDescent="0.25">
      <c r="A24" s="60"/>
      <c r="B24" s="59"/>
      <c r="C24" s="93"/>
      <c r="D24" s="98"/>
      <c r="E24" s="18" t="s">
        <v>9</v>
      </c>
      <c r="F24" s="97">
        <f>G24+H24</f>
        <v>2</v>
      </c>
      <c r="G24" s="96">
        <v>2</v>
      </c>
      <c r="H24" s="17"/>
      <c r="I24" s="17"/>
      <c r="J24" s="33">
        <v>82</v>
      </c>
      <c r="K24" s="33">
        <v>10</v>
      </c>
      <c r="L24" s="33">
        <v>72</v>
      </c>
      <c r="M24" s="17"/>
      <c r="N24" s="17"/>
      <c r="O24" s="17"/>
      <c r="P24" s="95"/>
      <c r="Q24" s="17"/>
      <c r="R24" s="94"/>
      <c r="S24" s="4"/>
    </row>
    <row r="25" spans="1:19" s="3" customFormat="1" ht="21.75" customHeight="1" x14ac:dyDescent="0.25">
      <c r="A25" s="60"/>
      <c r="B25" s="59"/>
      <c r="C25" s="93"/>
      <c r="D25" s="92"/>
      <c r="E25" s="67" t="s">
        <v>23</v>
      </c>
      <c r="F25" s="84">
        <f>F23+F24</f>
        <v>5</v>
      </c>
      <c r="G25" s="84">
        <v>5</v>
      </c>
      <c r="H25" s="78"/>
      <c r="I25" s="78"/>
      <c r="J25" s="65">
        <v>219</v>
      </c>
      <c r="K25" s="65">
        <v>28</v>
      </c>
      <c r="L25" s="65">
        <v>191</v>
      </c>
      <c r="M25" s="78"/>
      <c r="N25" s="78"/>
      <c r="O25" s="78"/>
      <c r="P25" s="91"/>
      <c r="Q25" s="78"/>
      <c r="R25" s="90"/>
      <c r="S25" s="4"/>
    </row>
    <row r="26" spans="1:19" s="3" customFormat="1" ht="21.75" customHeight="1" x14ac:dyDescent="0.25">
      <c r="A26" s="60"/>
      <c r="B26" s="59"/>
      <c r="C26" s="89"/>
      <c r="D26" s="88" t="s">
        <v>29</v>
      </c>
      <c r="E26" s="87"/>
      <c r="F26" s="65">
        <f>F22</f>
        <v>40</v>
      </c>
      <c r="G26" s="65">
        <v>40</v>
      </c>
      <c r="H26" s="65">
        <v>0</v>
      </c>
      <c r="I26" s="65">
        <v>721</v>
      </c>
      <c r="J26" s="65">
        <v>23380</v>
      </c>
      <c r="K26" s="65">
        <v>11658</v>
      </c>
      <c r="L26" s="65">
        <v>11722</v>
      </c>
      <c r="M26" s="65">
        <v>1917</v>
      </c>
      <c r="N26" s="65">
        <v>1113</v>
      </c>
      <c r="O26" s="65">
        <v>804</v>
      </c>
      <c r="P26" s="65">
        <v>484</v>
      </c>
      <c r="Q26" s="65">
        <v>249</v>
      </c>
      <c r="R26" s="64">
        <v>235</v>
      </c>
      <c r="S26" s="4"/>
    </row>
    <row r="27" spans="1:19" s="3" customFormat="1" ht="18" customHeight="1" x14ac:dyDescent="0.25">
      <c r="A27" s="60"/>
      <c r="B27" s="59"/>
      <c r="C27" s="86" t="s">
        <v>28</v>
      </c>
      <c r="D27" s="85"/>
      <c r="E27" s="67" t="s">
        <v>17</v>
      </c>
      <c r="F27" s="84">
        <f>G27+H27</f>
        <v>9</v>
      </c>
      <c r="G27" s="83">
        <v>9</v>
      </c>
      <c r="H27" s="78"/>
      <c r="I27" s="65">
        <v>47</v>
      </c>
      <c r="J27" s="65">
        <v>278</v>
      </c>
      <c r="K27" s="65">
        <v>151</v>
      </c>
      <c r="L27" s="65">
        <v>127</v>
      </c>
      <c r="M27" s="65">
        <v>76</v>
      </c>
      <c r="N27" s="65">
        <v>53</v>
      </c>
      <c r="O27" s="65">
        <v>23</v>
      </c>
      <c r="P27" s="82">
        <v>4</v>
      </c>
      <c r="Q27" s="65">
        <v>4</v>
      </c>
      <c r="R27" s="64">
        <v>0</v>
      </c>
      <c r="S27" s="4"/>
    </row>
    <row r="28" spans="1:19" s="3" customFormat="1" ht="21.75" customHeight="1" x14ac:dyDescent="0.25">
      <c r="A28" s="60"/>
      <c r="B28" s="59"/>
      <c r="C28" s="81" t="s">
        <v>27</v>
      </c>
      <c r="D28" s="80"/>
      <c r="E28" s="79"/>
      <c r="F28" s="65">
        <f>F26</f>
        <v>40</v>
      </c>
      <c r="G28" s="65">
        <v>40</v>
      </c>
      <c r="H28" s="78"/>
      <c r="I28" s="65">
        <v>768</v>
      </c>
      <c r="J28" s="65">
        <v>23439</v>
      </c>
      <c r="K28" s="65">
        <v>11781</v>
      </c>
      <c r="L28" s="65">
        <v>11658</v>
      </c>
      <c r="M28" s="65">
        <v>1993</v>
      </c>
      <c r="N28" s="65">
        <v>1166</v>
      </c>
      <c r="O28" s="65">
        <v>827</v>
      </c>
      <c r="P28" s="65">
        <v>488</v>
      </c>
      <c r="Q28" s="65">
        <v>253</v>
      </c>
      <c r="R28" s="64">
        <v>235</v>
      </c>
      <c r="S28" s="4"/>
    </row>
    <row r="29" spans="1:19" s="3" customFormat="1" ht="21.75" customHeight="1" x14ac:dyDescent="0.25">
      <c r="A29" s="60"/>
      <c r="B29" s="59"/>
      <c r="C29" s="77" t="s">
        <v>26</v>
      </c>
      <c r="D29" s="76"/>
      <c r="E29" s="75"/>
      <c r="F29" s="65">
        <f>F26</f>
        <v>40</v>
      </c>
      <c r="G29" s="65">
        <v>40</v>
      </c>
      <c r="H29" s="65">
        <v>0</v>
      </c>
      <c r="I29" s="65">
        <v>768</v>
      </c>
      <c r="J29" s="65">
        <v>23658</v>
      </c>
      <c r="K29" s="65">
        <v>11809</v>
      </c>
      <c r="L29" s="65">
        <v>11849</v>
      </c>
      <c r="M29" s="65">
        <v>1993</v>
      </c>
      <c r="N29" s="65">
        <v>1166</v>
      </c>
      <c r="O29" s="65">
        <v>827</v>
      </c>
      <c r="P29" s="65">
        <v>488</v>
      </c>
      <c r="Q29" s="65">
        <v>253</v>
      </c>
      <c r="R29" s="64">
        <v>235</v>
      </c>
      <c r="S29" s="4"/>
    </row>
    <row r="30" spans="1:19" s="3" customFormat="1" ht="18" customHeight="1" x14ac:dyDescent="0.25">
      <c r="A30" s="60"/>
      <c r="B30" s="59"/>
      <c r="C30" s="63" t="s">
        <v>25</v>
      </c>
      <c r="D30" s="62"/>
      <c r="E30" s="50" t="s">
        <v>17</v>
      </c>
      <c r="F30" s="74">
        <f>G30+H30</f>
        <v>2</v>
      </c>
      <c r="G30" s="73">
        <v>2</v>
      </c>
      <c r="H30" s="49"/>
      <c r="I30" s="49"/>
      <c r="J30" s="47">
        <v>314</v>
      </c>
      <c r="K30" s="47">
        <v>130</v>
      </c>
      <c r="L30" s="47">
        <v>184</v>
      </c>
      <c r="M30" s="47">
        <v>14</v>
      </c>
      <c r="N30" s="47">
        <v>10</v>
      </c>
      <c r="O30" s="47">
        <v>4</v>
      </c>
      <c r="P30" s="48">
        <v>2</v>
      </c>
      <c r="Q30" s="48">
        <v>1</v>
      </c>
      <c r="R30" s="61">
        <v>1</v>
      </c>
      <c r="S30" s="4"/>
    </row>
    <row r="31" spans="1:19" s="3" customFormat="1" ht="18" customHeight="1" x14ac:dyDescent="0.25">
      <c r="A31" s="60"/>
      <c r="B31" s="59"/>
      <c r="C31" s="72"/>
      <c r="D31" s="71"/>
      <c r="E31" s="18" t="s">
        <v>9</v>
      </c>
      <c r="F31" s="70" t="s">
        <v>24</v>
      </c>
      <c r="G31" s="70" t="s">
        <v>24</v>
      </c>
      <c r="H31" s="17"/>
      <c r="I31" s="17"/>
      <c r="J31" s="33">
        <v>1164</v>
      </c>
      <c r="K31" s="33">
        <v>626</v>
      </c>
      <c r="L31" s="33">
        <v>538</v>
      </c>
      <c r="M31" s="33">
        <v>45</v>
      </c>
      <c r="N31" s="33">
        <v>27</v>
      </c>
      <c r="O31" s="33">
        <v>18</v>
      </c>
      <c r="P31" s="34">
        <v>12</v>
      </c>
      <c r="Q31" s="34">
        <v>3</v>
      </c>
      <c r="R31" s="32">
        <v>9</v>
      </c>
      <c r="S31" s="4"/>
    </row>
    <row r="32" spans="1:19" s="3" customFormat="1" ht="21.75" customHeight="1" x14ac:dyDescent="0.25">
      <c r="A32" s="60"/>
      <c r="B32" s="59"/>
      <c r="C32" s="69"/>
      <c r="D32" s="68"/>
      <c r="E32" s="67" t="s">
        <v>23</v>
      </c>
      <c r="F32" s="66" t="s">
        <v>22</v>
      </c>
      <c r="G32" s="66" t="s">
        <v>22</v>
      </c>
      <c r="H32" s="49"/>
      <c r="I32" s="49"/>
      <c r="J32" s="65">
        <v>1478</v>
      </c>
      <c r="K32" s="65">
        <v>756</v>
      </c>
      <c r="L32" s="65">
        <v>722</v>
      </c>
      <c r="M32" s="65">
        <v>59</v>
      </c>
      <c r="N32" s="65">
        <v>37</v>
      </c>
      <c r="O32" s="65">
        <v>22</v>
      </c>
      <c r="P32" s="65">
        <v>14</v>
      </c>
      <c r="Q32" s="65">
        <v>4</v>
      </c>
      <c r="R32" s="64">
        <v>10</v>
      </c>
      <c r="S32" s="4"/>
    </row>
    <row r="33" spans="1:19" s="3" customFormat="1" ht="22.5" customHeight="1" x14ac:dyDescent="0.25">
      <c r="A33" s="60"/>
      <c r="B33" s="59"/>
      <c r="C33" s="63"/>
      <c r="D33" s="62"/>
      <c r="E33" s="50" t="s">
        <v>17</v>
      </c>
      <c r="F33" s="47">
        <f>F20</f>
        <v>30</v>
      </c>
      <c r="G33" s="47">
        <v>30</v>
      </c>
      <c r="H33" s="49"/>
      <c r="I33" s="47">
        <v>549</v>
      </c>
      <c r="J33" s="47">
        <v>17902</v>
      </c>
      <c r="K33" s="47">
        <v>8625</v>
      </c>
      <c r="L33" s="47">
        <v>9277</v>
      </c>
      <c r="M33" s="47">
        <v>1523</v>
      </c>
      <c r="N33" s="47">
        <v>884</v>
      </c>
      <c r="O33" s="47">
        <v>639</v>
      </c>
      <c r="P33" s="48">
        <v>371</v>
      </c>
      <c r="Q33" s="47">
        <v>199</v>
      </c>
      <c r="R33" s="61">
        <v>172</v>
      </c>
      <c r="S33" s="4"/>
    </row>
    <row r="34" spans="1:19" s="3" customFormat="1" ht="22.5" customHeight="1" x14ac:dyDescent="0.25">
      <c r="A34" s="60"/>
      <c r="B34" s="59"/>
      <c r="C34" s="58" t="s">
        <v>21</v>
      </c>
      <c r="D34" s="57"/>
      <c r="E34" s="18" t="s">
        <v>9</v>
      </c>
      <c r="F34" s="33">
        <f>F21+3</f>
        <v>13</v>
      </c>
      <c r="G34" s="33">
        <v>13</v>
      </c>
      <c r="H34" s="17"/>
      <c r="I34" s="56">
        <v>219</v>
      </c>
      <c r="J34" s="15">
        <v>7234</v>
      </c>
      <c r="K34" s="15">
        <v>3940</v>
      </c>
      <c r="L34" s="15">
        <v>3294</v>
      </c>
      <c r="M34" s="15">
        <v>529</v>
      </c>
      <c r="N34" s="15">
        <v>319</v>
      </c>
      <c r="O34" s="15">
        <v>210</v>
      </c>
      <c r="P34" s="15">
        <v>131</v>
      </c>
      <c r="Q34" s="15">
        <v>58</v>
      </c>
      <c r="R34" s="32">
        <v>73</v>
      </c>
      <c r="S34" s="4"/>
    </row>
    <row r="35" spans="1:19" s="3" customFormat="1" ht="21.75" customHeight="1" x14ac:dyDescent="0.25">
      <c r="A35" s="55"/>
      <c r="B35" s="54"/>
      <c r="C35" s="53" t="s">
        <v>20</v>
      </c>
      <c r="D35" s="52"/>
      <c r="E35" s="10" t="s">
        <v>8</v>
      </c>
      <c r="F35" s="8">
        <f>F33+F34</f>
        <v>43</v>
      </c>
      <c r="G35" s="8">
        <v>43</v>
      </c>
      <c r="H35" s="51"/>
      <c r="I35" s="8">
        <v>768</v>
      </c>
      <c r="J35" s="8">
        <v>25136</v>
      </c>
      <c r="K35" s="8">
        <v>12565</v>
      </c>
      <c r="L35" s="8">
        <v>12571</v>
      </c>
      <c r="M35" s="8">
        <v>2052</v>
      </c>
      <c r="N35" s="8">
        <v>1203</v>
      </c>
      <c r="O35" s="8">
        <v>849</v>
      </c>
      <c r="P35" s="9">
        <v>502</v>
      </c>
      <c r="Q35" s="8">
        <v>257</v>
      </c>
      <c r="R35" s="7">
        <v>245</v>
      </c>
      <c r="S35" s="4"/>
    </row>
    <row r="36" spans="1:19" s="3" customFormat="1" ht="18" customHeight="1" x14ac:dyDescent="0.25">
      <c r="A36" s="31" t="s">
        <v>19</v>
      </c>
      <c r="B36" s="30"/>
      <c r="C36" s="30"/>
      <c r="D36" s="29"/>
      <c r="E36" s="23" t="s">
        <v>18</v>
      </c>
      <c r="F36" s="15">
        <f>G36+H36</f>
        <v>1</v>
      </c>
      <c r="G36" s="22">
        <v>1</v>
      </c>
      <c r="H36" s="22"/>
      <c r="I36" s="15">
        <v>9</v>
      </c>
      <c r="J36" s="15">
        <v>58</v>
      </c>
      <c r="K36" s="15">
        <v>47</v>
      </c>
      <c r="L36" s="15">
        <v>11</v>
      </c>
      <c r="M36" s="15">
        <v>29</v>
      </c>
      <c r="N36" s="15">
        <v>14</v>
      </c>
      <c r="O36" s="15">
        <v>15</v>
      </c>
      <c r="P36" s="16">
        <v>6</v>
      </c>
      <c r="Q36" s="15">
        <v>4</v>
      </c>
      <c r="R36" s="24">
        <v>2</v>
      </c>
      <c r="S36" s="4"/>
    </row>
    <row r="37" spans="1:19" s="3" customFormat="1" ht="18" customHeight="1" x14ac:dyDescent="0.25">
      <c r="A37" s="21"/>
      <c r="B37" s="20"/>
      <c r="C37" s="20"/>
      <c r="D37" s="19"/>
      <c r="E37" s="18" t="s">
        <v>17</v>
      </c>
      <c r="F37" s="33">
        <f>G37+H37</f>
        <v>9</v>
      </c>
      <c r="G37" s="17">
        <v>9</v>
      </c>
      <c r="H37" s="17"/>
      <c r="I37" s="33">
        <v>301</v>
      </c>
      <c r="J37" s="15">
        <v>1118</v>
      </c>
      <c r="K37" s="33">
        <v>741</v>
      </c>
      <c r="L37" s="33">
        <v>377</v>
      </c>
      <c r="M37" s="33">
        <v>695</v>
      </c>
      <c r="N37" s="33">
        <v>217</v>
      </c>
      <c r="O37" s="33">
        <v>478</v>
      </c>
      <c r="P37" s="34">
        <v>146</v>
      </c>
      <c r="Q37" s="33">
        <v>56</v>
      </c>
      <c r="R37" s="32">
        <v>90</v>
      </c>
      <c r="S37" s="4"/>
    </row>
    <row r="38" spans="1:19" s="3" customFormat="1" ht="21.75" customHeight="1" x14ac:dyDescent="0.25">
      <c r="A38" s="13"/>
      <c r="B38" s="12"/>
      <c r="C38" s="12"/>
      <c r="D38" s="11"/>
      <c r="E38" s="50" t="s">
        <v>8</v>
      </c>
      <c r="F38" s="47">
        <f>F36+F37</f>
        <v>10</v>
      </c>
      <c r="G38" s="47">
        <v>10</v>
      </c>
      <c r="H38" s="49"/>
      <c r="I38" s="47">
        <v>310</v>
      </c>
      <c r="J38" s="47">
        <v>1176</v>
      </c>
      <c r="K38" s="47">
        <v>788</v>
      </c>
      <c r="L38" s="47">
        <v>388</v>
      </c>
      <c r="M38" s="47">
        <v>724</v>
      </c>
      <c r="N38" s="47">
        <v>231</v>
      </c>
      <c r="O38" s="47">
        <v>493</v>
      </c>
      <c r="P38" s="48">
        <v>152</v>
      </c>
      <c r="Q38" s="47">
        <v>60</v>
      </c>
      <c r="R38" s="7">
        <v>92</v>
      </c>
      <c r="S38" s="4"/>
    </row>
    <row r="39" spans="1:19" s="3" customFormat="1" ht="21.75" customHeight="1" x14ac:dyDescent="0.25">
      <c r="A39" s="45" t="s">
        <v>16</v>
      </c>
      <c r="B39" s="44"/>
      <c r="C39" s="43"/>
      <c r="D39" s="42"/>
      <c r="E39" s="46" t="s">
        <v>15</v>
      </c>
      <c r="F39" s="38">
        <f>G39+H39</f>
        <v>1</v>
      </c>
      <c r="G39" s="40">
        <v>1</v>
      </c>
      <c r="H39" s="40"/>
      <c r="I39" s="40"/>
      <c r="J39" s="38">
        <v>1538</v>
      </c>
      <c r="K39" s="38">
        <v>1327</v>
      </c>
      <c r="L39" s="38">
        <v>211</v>
      </c>
      <c r="M39" s="38">
        <v>104</v>
      </c>
      <c r="N39" s="38">
        <v>100</v>
      </c>
      <c r="O39" s="38">
        <v>4</v>
      </c>
      <c r="P39" s="39">
        <v>102</v>
      </c>
      <c r="Q39" s="38">
        <v>48</v>
      </c>
      <c r="R39" s="37">
        <v>54</v>
      </c>
      <c r="S39" s="4"/>
    </row>
    <row r="40" spans="1:19" s="3" customFormat="1" ht="21.75" customHeight="1" x14ac:dyDescent="0.25">
      <c r="A40" s="45" t="s">
        <v>14</v>
      </c>
      <c r="B40" s="44"/>
      <c r="C40" s="43"/>
      <c r="D40" s="42"/>
      <c r="E40" s="41" t="s">
        <v>10</v>
      </c>
      <c r="F40" s="38">
        <f>G40+H40</f>
        <v>1</v>
      </c>
      <c r="G40" s="40">
        <v>1</v>
      </c>
      <c r="H40" s="40"/>
      <c r="I40" s="40"/>
      <c r="J40" s="38">
        <v>60</v>
      </c>
      <c r="K40" s="38">
        <v>43</v>
      </c>
      <c r="L40" s="38">
        <v>17</v>
      </c>
      <c r="M40" s="38">
        <v>13</v>
      </c>
      <c r="N40" s="38">
        <v>12</v>
      </c>
      <c r="O40" s="38">
        <v>1</v>
      </c>
      <c r="P40" s="39">
        <v>18</v>
      </c>
      <c r="Q40" s="38">
        <v>17</v>
      </c>
      <c r="R40" s="37">
        <v>1</v>
      </c>
      <c r="S40" s="4"/>
    </row>
    <row r="41" spans="1:19" s="3" customFormat="1" ht="21.75" customHeight="1" x14ac:dyDescent="0.25">
      <c r="A41" s="21" t="s">
        <v>13</v>
      </c>
      <c r="B41" s="20"/>
      <c r="C41" s="36"/>
      <c r="D41" s="35"/>
      <c r="E41" s="18" t="s">
        <v>9</v>
      </c>
      <c r="F41" s="15">
        <f>SUM(G41:H41)</f>
        <v>3</v>
      </c>
      <c r="G41" s="17">
        <v>3</v>
      </c>
      <c r="H41" s="17"/>
      <c r="I41" s="17"/>
      <c r="J41" s="15">
        <v>672</v>
      </c>
      <c r="K41" s="33">
        <v>87</v>
      </c>
      <c r="L41" s="33">
        <v>585</v>
      </c>
      <c r="M41" s="33">
        <v>66</v>
      </c>
      <c r="N41" s="33">
        <v>34</v>
      </c>
      <c r="O41" s="33">
        <v>32</v>
      </c>
      <c r="P41" s="34">
        <v>36</v>
      </c>
      <c r="Q41" s="33">
        <v>12</v>
      </c>
      <c r="R41" s="32">
        <v>24</v>
      </c>
      <c r="S41" s="4"/>
    </row>
    <row r="42" spans="1:19" s="3" customFormat="1" ht="18" customHeight="1" x14ac:dyDescent="0.25">
      <c r="A42" s="31" t="s">
        <v>12</v>
      </c>
      <c r="B42" s="30"/>
      <c r="C42" s="30"/>
      <c r="D42" s="29"/>
      <c r="E42" s="28" t="s">
        <v>11</v>
      </c>
      <c r="F42" s="25">
        <f>G42+H42</f>
        <v>1</v>
      </c>
      <c r="G42" s="27">
        <v>1</v>
      </c>
      <c r="H42" s="27"/>
      <c r="I42" s="27"/>
      <c r="J42" s="25">
        <v>6499</v>
      </c>
      <c r="K42" s="25">
        <v>3670</v>
      </c>
      <c r="L42" s="25">
        <v>2829</v>
      </c>
      <c r="M42" s="25">
        <v>597</v>
      </c>
      <c r="N42" s="25">
        <v>467</v>
      </c>
      <c r="O42" s="25">
        <v>130</v>
      </c>
      <c r="P42" s="26">
        <v>1313</v>
      </c>
      <c r="Q42" s="25">
        <v>399</v>
      </c>
      <c r="R42" s="24">
        <v>914</v>
      </c>
      <c r="S42" s="4"/>
    </row>
    <row r="43" spans="1:19" s="3" customFormat="1" ht="18" customHeight="1" x14ac:dyDescent="0.25">
      <c r="A43" s="21"/>
      <c r="B43" s="20"/>
      <c r="C43" s="20"/>
      <c r="D43" s="19"/>
      <c r="E43" s="23" t="s">
        <v>10</v>
      </c>
      <c r="F43" s="15">
        <f>G43+H43</f>
        <v>1</v>
      </c>
      <c r="G43" s="22">
        <v>1</v>
      </c>
      <c r="H43" s="22"/>
      <c r="I43" s="22"/>
      <c r="J43" s="15">
        <v>403</v>
      </c>
      <c r="K43" s="15">
        <v>40</v>
      </c>
      <c r="L43" s="15">
        <v>363</v>
      </c>
      <c r="M43" s="15">
        <v>53</v>
      </c>
      <c r="N43" s="15">
        <v>18</v>
      </c>
      <c r="O43" s="15">
        <v>35</v>
      </c>
      <c r="P43" s="16">
        <v>12</v>
      </c>
      <c r="Q43" s="15">
        <v>4</v>
      </c>
      <c r="R43" s="14">
        <v>8</v>
      </c>
      <c r="S43" s="4"/>
    </row>
    <row r="44" spans="1:19" s="3" customFormat="1" ht="18" customHeight="1" x14ac:dyDescent="0.25">
      <c r="A44" s="21"/>
      <c r="B44" s="20"/>
      <c r="C44" s="20"/>
      <c r="D44" s="19"/>
      <c r="E44" s="18" t="s">
        <v>9</v>
      </c>
      <c r="F44" s="15">
        <f>G44+H44</f>
        <v>3</v>
      </c>
      <c r="G44" s="17">
        <v>3</v>
      </c>
      <c r="H44" s="17"/>
      <c r="I44" s="17"/>
      <c r="J44" s="15">
        <v>3025</v>
      </c>
      <c r="K44" s="15">
        <v>1908</v>
      </c>
      <c r="L44" s="15">
        <v>1117</v>
      </c>
      <c r="M44" s="15">
        <v>204</v>
      </c>
      <c r="N44" s="15">
        <v>168</v>
      </c>
      <c r="O44" s="15">
        <v>36</v>
      </c>
      <c r="P44" s="16">
        <v>96</v>
      </c>
      <c r="Q44" s="15">
        <v>41</v>
      </c>
      <c r="R44" s="14">
        <v>55</v>
      </c>
      <c r="S44" s="4"/>
    </row>
    <row r="45" spans="1:19" s="3" customFormat="1" ht="21.75" customHeight="1" x14ac:dyDescent="0.25">
      <c r="A45" s="13"/>
      <c r="B45" s="12"/>
      <c r="C45" s="12"/>
      <c r="D45" s="11"/>
      <c r="E45" s="10" t="s">
        <v>8</v>
      </c>
      <c r="F45" s="8">
        <f>SUM(F42:F44)</f>
        <v>5</v>
      </c>
      <c r="G45" s="8">
        <v>5</v>
      </c>
      <c r="H45" s="8">
        <v>0</v>
      </c>
      <c r="I45" s="8">
        <v>0</v>
      </c>
      <c r="J45" s="8">
        <v>9927</v>
      </c>
      <c r="K45" s="8">
        <v>5618</v>
      </c>
      <c r="L45" s="8">
        <v>4309</v>
      </c>
      <c r="M45" s="8">
        <v>854</v>
      </c>
      <c r="N45" s="8">
        <v>653</v>
      </c>
      <c r="O45" s="8">
        <v>201</v>
      </c>
      <c r="P45" s="9">
        <v>1421</v>
      </c>
      <c r="Q45" s="8">
        <v>444</v>
      </c>
      <c r="R45" s="7">
        <v>977</v>
      </c>
      <c r="S45" s="4"/>
    </row>
    <row r="46" spans="1:19" s="3" customFormat="1" ht="9.75" customHeight="1" x14ac:dyDescent="0.25">
      <c r="R46" s="6"/>
    </row>
    <row r="47" spans="1:19" s="3" customFormat="1" ht="19" customHeight="1" x14ac:dyDescent="0.25">
      <c r="A47" s="5" t="s">
        <v>7</v>
      </c>
      <c r="B47" s="5"/>
      <c r="D47" s="3" t="s">
        <v>6</v>
      </c>
      <c r="R47" s="4"/>
    </row>
    <row r="48" spans="1:19" s="3" customFormat="1" ht="19" customHeight="1" x14ac:dyDescent="0.25">
      <c r="A48" s="5" t="s">
        <v>5</v>
      </c>
      <c r="B48" s="5"/>
      <c r="D48" s="3" t="s">
        <v>4</v>
      </c>
      <c r="R48" s="4"/>
    </row>
    <row r="49" spans="1:18" s="3" customFormat="1" ht="19" customHeight="1" x14ac:dyDescent="0.25">
      <c r="A49" s="5" t="s">
        <v>3</v>
      </c>
      <c r="B49" s="5"/>
      <c r="D49" s="3" t="s">
        <v>2</v>
      </c>
      <c r="R49" s="4"/>
    </row>
    <row r="50" spans="1:18" s="3" customFormat="1" ht="19" customHeight="1" x14ac:dyDescent="0.25">
      <c r="A50" s="5" t="s">
        <v>1</v>
      </c>
      <c r="B50" s="5"/>
      <c r="D50" s="3" t="s">
        <v>0</v>
      </c>
      <c r="R50" s="4"/>
    </row>
    <row r="51" spans="1:18" x14ac:dyDescent="0.25">
      <c r="R51" s="2"/>
    </row>
    <row r="52" spans="1:18" x14ac:dyDescent="0.25">
      <c r="R52" s="2"/>
    </row>
    <row r="53" spans="1:18" x14ac:dyDescent="0.25">
      <c r="R53" s="2"/>
    </row>
    <row r="54" spans="1:18" x14ac:dyDescent="0.25">
      <c r="R54" s="2"/>
    </row>
    <row r="55" spans="1:18" x14ac:dyDescent="0.25">
      <c r="R55" s="2"/>
    </row>
    <row r="56" spans="1:18" x14ac:dyDescent="0.25">
      <c r="R56" s="2"/>
    </row>
    <row r="57" spans="1:18" x14ac:dyDescent="0.25">
      <c r="R57" s="2"/>
    </row>
    <row r="58" spans="1:18" x14ac:dyDescent="0.25">
      <c r="R58" s="2"/>
    </row>
    <row r="59" spans="1:18" x14ac:dyDescent="0.25">
      <c r="R59" s="2"/>
    </row>
    <row r="60" spans="1:18" x14ac:dyDescent="0.25">
      <c r="R60" s="2"/>
    </row>
    <row r="61" spans="1:18" x14ac:dyDescent="0.25">
      <c r="R61" s="2"/>
    </row>
    <row r="62" spans="1:18" x14ac:dyDescent="0.25">
      <c r="R62" s="2"/>
    </row>
  </sheetData>
  <protectedRanges>
    <protectedRange sqref="G36:G37 G39:G44" name="範囲1"/>
  </protectedRanges>
  <mergeCells count="24">
    <mergeCell ref="C30:D32"/>
    <mergeCell ref="A42:D45"/>
    <mergeCell ref="C35:D35"/>
    <mergeCell ref="A39:D39"/>
    <mergeCell ref="A40:D40"/>
    <mergeCell ref="A36:D38"/>
    <mergeCell ref="C33:D33"/>
    <mergeCell ref="A41:D41"/>
    <mergeCell ref="A20:B35"/>
    <mergeCell ref="C20:C26"/>
    <mergeCell ref="C27:D27"/>
    <mergeCell ref="C28:E28"/>
    <mergeCell ref="C29:E29"/>
    <mergeCell ref="C34:D34"/>
    <mergeCell ref="D23:D25"/>
    <mergeCell ref="D20:D22"/>
    <mergeCell ref="A16:D19"/>
    <mergeCell ref="A13:D15"/>
    <mergeCell ref="A10:D12"/>
    <mergeCell ref="A1:R1"/>
    <mergeCell ref="A4:E5"/>
    <mergeCell ref="F4:H4"/>
    <mergeCell ref="I4:I5"/>
    <mergeCell ref="A6:D9"/>
  </mergeCells>
  <phoneticPr fontId="3"/>
  <printOptions horizontalCentered="1"/>
  <pageMargins left="0.59055118110236227" right="0.39370078740157483" top="0.55118110236220474" bottom="0.55118110236220474" header="0.31496062992125984" footer="0.31496062992125984"/>
  <pageSetup paperSize="9" scale="80" firstPageNumber="41" pageOrder="overThenDown" orientation="portrait" useFirstPageNumber="1" r:id="rId1"/>
  <headerFooter alignWithMargins="0">
    <evenFooter>&amp;C&amp;"ＭＳ ゴシック,標準"&amp;16 43</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学校種別</vt:lpstr>
      <vt:lpstr>学校種別!Print_Area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2023-08-10T01:16:07Z</dcterms:created>
  <dcterms:modified xsi:type="dcterms:W3CDTF">2023-08-10T01:16:36Z</dcterms:modified>
</cp:coreProperties>
</file>