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4" sheetId="1" r:id="rId1"/>
  </sheets>
  <definedNames>
    <definedName name="_xlnm.Print_Area" localSheetId="0">'4'!$A$1:$O$36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L13" i="1"/>
  <c r="N13" i="1"/>
  <c r="B15" i="1"/>
  <c r="B13" i="1" s="1"/>
  <c r="C15" i="1"/>
  <c r="C13" i="1" s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</calcChain>
</file>

<file path=xl/sharedStrings.xml><?xml version="1.0" encoding="utf-8"?>
<sst xmlns="http://schemas.openxmlformats.org/spreadsheetml/2006/main" count="164" uniqueCount="37">
  <si>
    <t>-</t>
    <phoneticPr fontId="6"/>
  </si>
  <si>
    <t>小豆地区広域行政
事務組合</t>
    <rPh sb="0" eb="2">
      <t>ショウズ</t>
    </rPh>
    <rPh sb="2" eb="4">
      <t>チク</t>
    </rPh>
    <rPh sb="4" eb="6">
      <t>コウイキ</t>
    </rPh>
    <rPh sb="6" eb="8">
      <t>ギョウセイ</t>
    </rPh>
    <rPh sb="9" eb="11">
      <t>ジム</t>
    </rPh>
    <rPh sb="11" eb="13">
      <t>クミアイ</t>
    </rPh>
    <phoneticPr fontId="6"/>
  </si>
  <si>
    <t>三豊市観音寺市
学校組合</t>
    <rPh sb="0" eb="3">
      <t>ミトヨシ</t>
    </rPh>
    <rPh sb="3" eb="7">
      <t>カンオンジシ</t>
    </rPh>
    <rPh sb="8" eb="10">
      <t>ガッコウ</t>
    </rPh>
    <rPh sb="10" eb="12">
      <t>クミアイ</t>
    </rPh>
    <phoneticPr fontId="6"/>
  </si>
  <si>
    <t>まんのう町</t>
    <rPh sb="4" eb="5">
      <t>チョウ</t>
    </rPh>
    <phoneticPr fontId="6"/>
  </si>
  <si>
    <t>多度津町</t>
    <rPh sb="0" eb="4">
      <t>タドツチョウ</t>
    </rPh>
    <phoneticPr fontId="6"/>
  </si>
  <si>
    <t>琴平町</t>
    <rPh sb="0" eb="3">
      <t>コトヒラチョウ</t>
    </rPh>
    <phoneticPr fontId="6"/>
  </si>
  <si>
    <t>綾川町</t>
    <rPh sb="0" eb="1">
      <t>アヤ</t>
    </rPh>
    <rPh sb="1" eb="2">
      <t>ガワ</t>
    </rPh>
    <rPh sb="2" eb="3">
      <t>チョウ</t>
    </rPh>
    <phoneticPr fontId="6"/>
  </si>
  <si>
    <t>宇多津町</t>
    <rPh sb="0" eb="4">
      <t>ウタヅチョウ</t>
    </rPh>
    <phoneticPr fontId="6"/>
  </si>
  <si>
    <t>直島町</t>
    <rPh sb="0" eb="3">
      <t>ナオシマチョウ</t>
    </rPh>
    <phoneticPr fontId="6"/>
  </si>
  <si>
    <t>三木町</t>
    <rPh sb="0" eb="3">
      <t>ミキチョウ</t>
    </rPh>
    <phoneticPr fontId="6"/>
  </si>
  <si>
    <t>小豆島町</t>
    <rPh sb="0" eb="3">
      <t>ショウドシマ</t>
    </rPh>
    <rPh sb="3" eb="4">
      <t>チョウ</t>
    </rPh>
    <phoneticPr fontId="6"/>
  </si>
  <si>
    <t>土庄町</t>
    <rPh sb="0" eb="3">
      <t>トノショウチョウ</t>
    </rPh>
    <phoneticPr fontId="6"/>
  </si>
  <si>
    <t>三豊市</t>
    <rPh sb="0" eb="2">
      <t>ミトヨ</t>
    </rPh>
    <rPh sb="2" eb="3">
      <t>シ</t>
    </rPh>
    <phoneticPr fontId="6"/>
  </si>
  <si>
    <t>東かがわ市</t>
    <rPh sb="0" eb="1">
      <t>ヒガシ</t>
    </rPh>
    <rPh sb="4" eb="5">
      <t>シ</t>
    </rPh>
    <phoneticPr fontId="6"/>
  </si>
  <si>
    <t>さぬき市</t>
    <rPh sb="3" eb="4">
      <t>シ</t>
    </rPh>
    <phoneticPr fontId="6"/>
  </si>
  <si>
    <t>観音寺市</t>
    <rPh sb="0" eb="3">
      <t>カンオンジ</t>
    </rPh>
    <rPh sb="3" eb="4">
      <t>シ</t>
    </rPh>
    <phoneticPr fontId="6"/>
  </si>
  <si>
    <t>善通寺市</t>
    <rPh sb="0" eb="4">
      <t>ゼンツウジシ</t>
    </rPh>
    <phoneticPr fontId="6"/>
  </si>
  <si>
    <t>坂出市</t>
    <rPh sb="0" eb="3">
      <t>サカイデシ</t>
    </rPh>
    <phoneticPr fontId="6"/>
  </si>
  <si>
    <t>丸亀市</t>
    <rPh sb="0" eb="3">
      <t>マルガメシ</t>
    </rPh>
    <phoneticPr fontId="6"/>
  </si>
  <si>
    <t>高松市</t>
    <rPh sb="0" eb="3">
      <t>タカマツシ</t>
    </rPh>
    <phoneticPr fontId="6"/>
  </si>
  <si>
    <t>香川県</t>
    <rPh sb="0" eb="3">
      <t>カガワケン</t>
    </rPh>
    <phoneticPr fontId="6"/>
  </si>
  <si>
    <t>令和3年度</t>
    <rPh sb="0" eb="2">
      <t>レイワ</t>
    </rPh>
    <rPh sb="3" eb="5">
      <t>ネンド</t>
    </rPh>
    <phoneticPr fontId="6"/>
  </si>
  <si>
    <t>平成20年度</t>
    <rPh sb="0" eb="2">
      <t>ヘイセイ</t>
    </rPh>
    <rPh sb="4" eb="6">
      <t>ネンド</t>
    </rPh>
    <phoneticPr fontId="6"/>
  </si>
  <si>
    <t>参加者数</t>
    <rPh sb="0" eb="2">
      <t>サンカ</t>
    </rPh>
    <rPh sb="2" eb="3">
      <t>シャ</t>
    </rPh>
    <rPh sb="3" eb="4">
      <t>スウ</t>
    </rPh>
    <phoneticPr fontId="6"/>
  </si>
  <si>
    <t>実施件数</t>
    <rPh sb="0" eb="2">
      <t>ジッシ</t>
    </rPh>
    <rPh sb="2" eb="4">
      <t>ケンスウ</t>
    </rPh>
    <phoneticPr fontId="6"/>
  </si>
  <si>
    <t>有志指導者対象</t>
    <rPh sb="0" eb="2">
      <t>ユウシ</t>
    </rPh>
    <rPh sb="2" eb="5">
      <t>シドウシャ</t>
    </rPh>
    <rPh sb="5" eb="7">
      <t>タイショウ</t>
    </rPh>
    <phoneticPr fontId="6"/>
  </si>
  <si>
    <t>施設職員対象</t>
    <rPh sb="0" eb="2">
      <t>シセツ</t>
    </rPh>
    <rPh sb="2" eb="4">
      <t>ショクイン</t>
    </rPh>
    <rPh sb="4" eb="6">
      <t>タイショウ</t>
    </rPh>
    <phoneticPr fontId="6"/>
  </si>
  <si>
    <t>行政職員対象</t>
    <rPh sb="0" eb="2">
      <t>ギョウセイ</t>
    </rPh>
    <rPh sb="2" eb="4">
      <t>ショクイン</t>
    </rPh>
    <rPh sb="4" eb="6">
      <t>タイショウ</t>
    </rPh>
    <phoneticPr fontId="6"/>
  </si>
  <si>
    <t>計</t>
    <rPh sb="0" eb="1">
      <t>ケイ</t>
    </rPh>
    <phoneticPr fontId="6"/>
  </si>
  <si>
    <t>社会教育委員の会議開催回数</t>
    <rPh sb="0" eb="2">
      <t>シャカイ</t>
    </rPh>
    <rPh sb="2" eb="4">
      <t>キョウイク</t>
    </rPh>
    <rPh sb="4" eb="6">
      <t>イイン</t>
    </rPh>
    <rPh sb="7" eb="9">
      <t>カイギ</t>
    </rPh>
    <rPh sb="9" eb="11">
      <t>カイサイ</t>
    </rPh>
    <rPh sb="11" eb="13">
      <t>カイスウ</t>
    </rPh>
    <phoneticPr fontId="6"/>
  </si>
  <si>
    <t>補助した社会教育関係団体数</t>
    <rPh sb="0" eb="2">
      <t>ホジョ</t>
    </rPh>
    <rPh sb="4" eb="6">
      <t>シャカイ</t>
    </rPh>
    <rPh sb="6" eb="8">
      <t>キョウイク</t>
    </rPh>
    <rPh sb="8" eb="10">
      <t>カンケイ</t>
    </rPh>
    <rPh sb="10" eb="12">
      <t>ダンタイ</t>
    </rPh>
    <rPh sb="12" eb="13">
      <t>スウ</t>
    </rPh>
    <phoneticPr fontId="6"/>
  </si>
  <si>
    <t>諸集会
実施件数
（主催）</t>
    <rPh sb="0" eb="1">
      <t>ショ</t>
    </rPh>
    <rPh sb="1" eb="3">
      <t>シュウカイ</t>
    </rPh>
    <rPh sb="4" eb="6">
      <t>ジッシ</t>
    </rPh>
    <rPh sb="6" eb="8">
      <t>ケンスウ</t>
    </rPh>
    <phoneticPr fontId="6"/>
  </si>
  <si>
    <t>指 導 者 研 修 の 実 施 件 数 及 び 参 加 者 数</t>
    <rPh sb="0" eb="1">
      <t>ユビ</t>
    </rPh>
    <rPh sb="2" eb="3">
      <t>ミチビク</t>
    </rPh>
    <rPh sb="4" eb="5">
      <t>シャ</t>
    </rPh>
    <rPh sb="6" eb="7">
      <t>ケン</t>
    </rPh>
    <rPh sb="8" eb="9">
      <t>オサム</t>
    </rPh>
    <rPh sb="12" eb="13">
      <t>ミ</t>
    </rPh>
    <rPh sb="14" eb="15">
      <t>シ</t>
    </rPh>
    <rPh sb="16" eb="17">
      <t>ケン</t>
    </rPh>
    <rPh sb="18" eb="19">
      <t>カズ</t>
    </rPh>
    <rPh sb="20" eb="21">
      <t>オヨ</t>
    </rPh>
    <rPh sb="24" eb="25">
      <t>サン</t>
    </rPh>
    <rPh sb="26" eb="27">
      <t>カ</t>
    </rPh>
    <rPh sb="28" eb="29">
      <t>シャ</t>
    </rPh>
    <rPh sb="30" eb="31">
      <t>スウ</t>
    </rPh>
    <phoneticPr fontId="6"/>
  </si>
  <si>
    <t>区分</t>
    <rPh sb="0" eb="2">
      <t>クブン</t>
    </rPh>
    <phoneticPr fontId="6"/>
  </si>
  <si>
    <t>（令和2年度間）</t>
    <rPh sb="1" eb="3">
      <t>レイワ</t>
    </rPh>
    <rPh sb="4" eb="6">
      <t>ネンド</t>
    </rPh>
    <rPh sb="6" eb="7">
      <t>カン</t>
    </rPh>
    <phoneticPr fontId="6"/>
  </si>
  <si>
    <t>市町別社会教育関連事業の実施状況</t>
    <rPh sb="0" eb="2">
      <t>シチョウ</t>
    </rPh>
    <rPh sb="2" eb="3">
      <t>ベツ</t>
    </rPh>
    <rPh sb="3" eb="5">
      <t>シャカイ</t>
    </rPh>
    <rPh sb="5" eb="7">
      <t>キョウイク</t>
    </rPh>
    <rPh sb="7" eb="9">
      <t>カンレン</t>
    </rPh>
    <rPh sb="9" eb="11">
      <t>ジギョウ</t>
    </rPh>
    <rPh sb="12" eb="14">
      <t>ジッシ</t>
    </rPh>
    <rPh sb="14" eb="16">
      <t>ジョウキョウ</t>
    </rPh>
    <phoneticPr fontId="6"/>
  </si>
  <si>
    <t>社会教育調査（社会教育行政調査）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</si>
</sst>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Protection="0">
      <alignment vertical="center"/>
    </xf>
  </cellStyleXfs>
  <cellXfs count="105">
    <xf numFmtId="0" fontId="0" fillId="0" borderId="0" xfId="0"/>
    <xf numFmtId="38" fontId="2" fillId="0" borderId="0" xfId="1" applyFont="1" applyFill="1" applyProtection="1">
      <alignment vertical="center"/>
    </xf>
    <xf numFmtId="38" fontId="4" fillId="0" borderId="0" xfId="1" applyFont="1" applyFill="1" applyBorder="1" applyAlignment="1" applyProtection="1">
      <alignment horizontal="right"/>
    </xf>
    <xf numFmtId="38" fontId="2" fillId="0" borderId="0" xfId="1" applyFont="1" applyFill="1" applyBorder="1" applyProtection="1">
      <alignment vertical="center"/>
    </xf>
    <xf numFmtId="38" fontId="4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vertical="center"/>
    </xf>
    <xf numFmtId="38" fontId="2" fillId="0" borderId="4" xfId="1" applyFont="1" applyFill="1" applyBorder="1" applyAlignment="1" applyProtection="1">
      <alignment horizontal="right" vertical="center"/>
    </xf>
    <xf numFmtId="38" fontId="2" fillId="0" borderId="5" xfId="1" applyFont="1" applyFill="1" applyBorder="1" applyAlignment="1" applyProtection="1">
      <alignment horizontal="right" vertical="center"/>
    </xf>
    <xf numFmtId="38" fontId="2" fillId="0" borderId="6" xfId="1" applyFont="1" applyFill="1" applyBorder="1" applyAlignment="1" applyProtection="1">
      <alignment horizontal="right" vertical="center"/>
    </xf>
    <xf numFmtId="38" fontId="7" fillId="0" borderId="1" xfId="1" applyFont="1" applyFill="1" applyBorder="1" applyAlignment="1" applyProtection="1">
      <alignment horizontal="distributed" vertical="center" wrapText="1"/>
    </xf>
    <xf numFmtId="38" fontId="5" fillId="0" borderId="0" xfId="1" applyFont="1" applyFill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horizontal="right" vertical="center"/>
    </xf>
    <xf numFmtId="38" fontId="2" fillId="0" borderId="10" xfId="1" applyFont="1" applyFill="1" applyBorder="1" applyAlignment="1" applyProtection="1">
      <alignment horizontal="right" vertical="center"/>
    </xf>
    <xf numFmtId="38" fontId="2" fillId="0" borderId="11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>
      <alignment horizontal="distributed" vertical="center" wrapText="1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distributed" vertical="center" wrapText="1"/>
    </xf>
    <xf numFmtId="38" fontId="2" fillId="0" borderId="12" xfId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</xf>
    <xf numFmtId="38" fontId="5" fillId="0" borderId="13" xfId="1" applyFont="1" applyFill="1" applyBorder="1" applyAlignment="1" applyProtection="1">
      <alignment horizontal="distributed" vertical="center" wrapText="1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38" fontId="2" fillId="0" borderId="20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</xf>
    <xf numFmtId="38" fontId="5" fillId="0" borderId="19" xfId="1" applyFont="1" applyFill="1" applyBorder="1" applyAlignment="1" applyProtection="1">
      <alignment horizontal="distributed" vertical="center" wrapText="1"/>
    </xf>
    <xf numFmtId="38" fontId="2" fillId="0" borderId="16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>
      <alignment horizontal="right"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24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horizontal="right" vertical="center"/>
    </xf>
    <xf numFmtId="38" fontId="9" fillId="0" borderId="10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5" fillId="0" borderId="0" xfId="1" applyFont="1" applyFill="1" applyBorder="1" applyAlignment="1" applyProtection="1">
      <alignment horizontal="distributed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vertical="center"/>
    </xf>
    <xf numFmtId="38" fontId="2" fillId="0" borderId="26" xfId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5" fillId="0" borderId="0" xfId="1" applyFont="1" applyFill="1" applyProtection="1">
      <alignment vertical="center"/>
    </xf>
    <xf numFmtId="38" fontId="5" fillId="0" borderId="0" xfId="1" applyFont="1" applyFill="1" applyAlignment="1" applyProtection="1">
      <alignment horizontal="right"/>
    </xf>
    <xf numFmtId="38" fontId="5" fillId="0" borderId="0" xfId="1" applyFont="1" applyFill="1" applyBorder="1" applyProtection="1">
      <alignment vertical="center"/>
    </xf>
    <xf numFmtId="0" fontId="10" fillId="0" borderId="28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distributed" vertical="center" justifyLastLine="1"/>
    </xf>
    <xf numFmtId="38" fontId="5" fillId="0" borderId="0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distributed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38" fontId="12" fillId="0" borderId="33" xfId="1" applyFont="1" applyFill="1" applyBorder="1" applyAlignment="1" applyProtection="1">
      <alignment horizontal="center" vertical="center" wrapText="1"/>
    </xf>
    <xf numFmtId="38" fontId="12" fillId="0" borderId="34" xfId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distributed" vertical="center" justifyLastLine="1"/>
    </xf>
    <xf numFmtId="38" fontId="8" fillId="0" borderId="0" xfId="1" applyFont="1" applyFill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38" fontId="5" fillId="0" borderId="30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38" fontId="5" fillId="0" borderId="36" xfId="1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38" xfId="0" applyFont="1" applyFill="1" applyBorder="1" applyProtection="1"/>
    <xf numFmtId="0" fontId="10" fillId="0" borderId="39" xfId="0" applyFont="1" applyFill="1" applyBorder="1" applyProtection="1"/>
    <xf numFmtId="38" fontId="5" fillId="0" borderId="40" xfId="1" applyFont="1" applyFill="1" applyBorder="1" applyAlignment="1" applyProtection="1">
      <alignment horizontal="center" vertical="center"/>
    </xf>
    <xf numFmtId="38" fontId="5" fillId="0" borderId="37" xfId="1" applyFont="1" applyFill="1" applyBorder="1" applyAlignment="1" applyProtection="1">
      <alignment horizontal="distributed" vertical="center" justifyLastLine="1"/>
    </xf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right"/>
    </xf>
    <xf numFmtId="38" fontId="2" fillId="0" borderId="1" xfId="1" applyFont="1" applyFill="1" applyBorder="1" applyAlignment="1" applyProtection="1">
      <alignment horizontal="right"/>
    </xf>
    <xf numFmtId="38" fontId="2" fillId="0" borderId="1" xfId="1" applyFont="1" applyFill="1" applyBorder="1" applyProtection="1">
      <alignment vertical="center"/>
    </xf>
    <xf numFmtId="38" fontId="13" fillId="0" borderId="0" xfId="1" applyFont="1" applyFill="1" applyAlignment="1" applyProtection="1">
      <alignment horizontal="center"/>
    </xf>
    <xf numFmtId="38" fontId="14" fillId="0" borderId="0" xfId="1" applyFont="1" applyFill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BreakPreview" zoomScaleNormal="100" zoomScaleSheetLayoutView="100" workbookViewId="0">
      <pane xSplit="1" ySplit="8" topLeftCell="B9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3.5" customHeight="1" x14ac:dyDescent="0.2"/>
  <cols>
    <col min="1" max="1" width="12.453125" style="1" customWidth="1"/>
    <col min="2" max="9" width="7.453125" style="1" customWidth="1"/>
    <col min="10" max="15" width="6.26953125" style="1" customWidth="1"/>
    <col min="16" max="17" width="4.6328125" style="1" customWidth="1"/>
    <col min="18" max="19" width="13.6328125" style="1" customWidth="1"/>
    <col min="20" max="20" width="13.26953125" style="1" customWidth="1"/>
    <col min="21" max="21" width="3.453125" style="1" hidden="1" customWidth="1"/>
    <col min="22" max="22" width="4.26953125" style="1" customWidth="1"/>
    <col min="23" max="23" width="9" style="1"/>
    <col min="24" max="24" width="13.6328125" style="1" customWidth="1"/>
    <col min="25" max="16384" width="9" style="1"/>
  </cols>
  <sheetData>
    <row r="1" spans="1:20" ht="22.5" customHeight="1" x14ac:dyDescent="0.2">
      <c r="O1" s="104" t="s">
        <v>36</v>
      </c>
      <c r="T1" s="99"/>
    </row>
    <row r="2" spans="1:20" ht="30" customHeight="1" x14ac:dyDescent="0.25">
      <c r="A2" s="103" t="s">
        <v>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0" ht="15" customHeight="1" thickBo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1"/>
      <c r="L3" s="101"/>
      <c r="M3" s="102"/>
      <c r="N3" s="102"/>
      <c r="O3" s="101" t="s">
        <v>34</v>
      </c>
      <c r="P3" s="3"/>
      <c r="Q3" s="100"/>
      <c r="R3" s="3"/>
      <c r="S3" s="3"/>
      <c r="T3" s="99"/>
    </row>
    <row r="4" spans="1:20" s="66" customFormat="1" ht="18.75" customHeight="1" x14ac:dyDescent="0.2">
      <c r="A4" s="98" t="s">
        <v>33</v>
      </c>
      <c r="B4" s="97" t="s">
        <v>32</v>
      </c>
      <c r="C4" s="96"/>
      <c r="D4" s="96"/>
      <c r="E4" s="96"/>
      <c r="F4" s="96"/>
      <c r="G4" s="96"/>
      <c r="H4" s="96"/>
      <c r="I4" s="95"/>
      <c r="J4" s="93" t="s">
        <v>31</v>
      </c>
      <c r="K4" s="94"/>
      <c r="L4" s="93" t="s">
        <v>30</v>
      </c>
      <c r="M4" s="94"/>
      <c r="N4" s="93" t="s">
        <v>29</v>
      </c>
      <c r="O4" s="92"/>
      <c r="P4" s="85"/>
      <c r="Q4" s="85"/>
      <c r="R4" s="84"/>
      <c r="S4" s="84"/>
      <c r="T4" s="83"/>
    </row>
    <row r="5" spans="1:20" s="66" customFormat="1" ht="18.75" customHeight="1" x14ac:dyDescent="0.2">
      <c r="A5" s="82"/>
      <c r="B5" s="91" t="s">
        <v>28</v>
      </c>
      <c r="C5" s="90"/>
      <c r="D5" s="91" t="s">
        <v>27</v>
      </c>
      <c r="E5" s="90"/>
      <c r="F5" s="91" t="s">
        <v>26</v>
      </c>
      <c r="G5" s="90"/>
      <c r="H5" s="91" t="s">
        <v>25</v>
      </c>
      <c r="I5" s="90"/>
      <c r="J5" s="78"/>
      <c r="K5" s="79"/>
      <c r="L5" s="78"/>
      <c r="M5" s="79"/>
      <c r="N5" s="78"/>
      <c r="O5" s="77"/>
      <c r="P5" s="76"/>
      <c r="Q5" s="76"/>
      <c r="R5" s="75"/>
      <c r="S5" s="75"/>
      <c r="T5" s="67"/>
    </row>
    <row r="6" spans="1:20" s="66" customFormat="1" ht="18.75" customHeight="1" x14ac:dyDescent="0.2">
      <c r="A6" s="82"/>
      <c r="B6" s="89"/>
      <c r="C6" s="88"/>
      <c r="D6" s="87"/>
      <c r="E6" s="86"/>
      <c r="F6" s="87"/>
      <c r="G6" s="86"/>
      <c r="H6" s="87"/>
      <c r="I6" s="86"/>
      <c r="J6" s="78"/>
      <c r="K6" s="79"/>
      <c r="L6" s="78"/>
      <c r="M6" s="79"/>
      <c r="N6" s="78"/>
      <c r="O6" s="77"/>
      <c r="P6" s="85"/>
      <c r="Q6" s="85"/>
      <c r="R6" s="84"/>
      <c r="S6" s="84"/>
      <c r="T6" s="83"/>
    </row>
    <row r="7" spans="1:20" s="66" customFormat="1" ht="18.75" customHeight="1" x14ac:dyDescent="0.2">
      <c r="A7" s="82"/>
      <c r="B7" s="81" t="s">
        <v>24</v>
      </c>
      <c r="C7" s="80" t="s">
        <v>23</v>
      </c>
      <c r="D7" s="81" t="s">
        <v>24</v>
      </c>
      <c r="E7" s="80" t="s">
        <v>23</v>
      </c>
      <c r="F7" s="81" t="s">
        <v>24</v>
      </c>
      <c r="G7" s="80" t="s">
        <v>23</v>
      </c>
      <c r="H7" s="81" t="s">
        <v>24</v>
      </c>
      <c r="I7" s="80" t="s">
        <v>23</v>
      </c>
      <c r="J7" s="78"/>
      <c r="K7" s="79"/>
      <c r="L7" s="78"/>
      <c r="M7" s="79"/>
      <c r="N7" s="78"/>
      <c r="O7" s="77"/>
      <c r="P7" s="76"/>
      <c r="Q7" s="76"/>
      <c r="R7" s="75"/>
      <c r="S7" s="75"/>
      <c r="T7" s="67"/>
    </row>
    <row r="8" spans="1:20" s="66" customFormat="1" ht="18.75" customHeight="1" x14ac:dyDescent="0.2">
      <c r="A8" s="74"/>
      <c r="B8" s="73"/>
      <c r="C8" s="72"/>
      <c r="D8" s="73"/>
      <c r="E8" s="72"/>
      <c r="F8" s="73"/>
      <c r="G8" s="72"/>
      <c r="H8" s="73"/>
      <c r="I8" s="72"/>
      <c r="J8" s="70"/>
      <c r="K8" s="71"/>
      <c r="L8" s="70"/>
      <c r="M8" s="71"/>
      <c r="N8" s="70"/>
      <c r="O8" s="69"/>
      <c r="P8" s="68"/>
      <c r="Q8" s="68"/>
      <c r="T8" s="67"/>
    </row>
    <row r="9" spans="1:20" s="6" customFormat="1" ht="30" customHeight="1" x14ac:dyDescent="0.2">
      <c r="A9" s="60" t="s">
        <v>22</v>
      </c>
      <c r="B9" s="22">
        <v>66</v>
      </c>
      <c r="C9" s="23">
        <v>3504</v>
      </c>
      <c r="D9" s="22">
        <v>19</v>
      </c>
      <c r="E9" s="23">
        <v>694</v>
      </c>
      <c r="F9" s="22">
        <v>28</v>
      </c>
      <c r="G9" s="23">
        <v>641</v>
      </c>
      <c r="H9" s="22">
        <v>19</v>
      </c>
      <c r="I9" s="21">
        <v>2169</v>
      </c>
      <c r="J9" s="64">
        <v>443</v>
      </c>
      <c r="K9" s="65"/>
      <c r="L9" s="64">
        <v>452</v>
      </c>
      <c r="M9" s="65"/>
      <c r="N9" s="64">
        <v>30</v>
      </c>
      <c r="O9" s="63"/>
      <c r="P9" s="16"/>
      <c r="Q9" s="16"/>
      <c r="R9" s="16"/>
      <c r="S9" s="16"/>
      <c r="T9" s="16"/>
    </row>
    <row r="10" spans="1:20" s="6" customFormat="1" ht="30" customHeight="1" x14ac:dyDescent="0.2">
      <c r="A10" s="60">
        <v>23</v>
      </c>
      <c r="B10" s="22">
        <v>76</v>
      </c>
      <c r="C10" s="23">
        <v>4009</v>
      </c>
      <c r="D10" s="22">
        <v>15</v>
      </c>
      <c r="E10" s="23">
        <v>489</v>
      </c>
      <c r="F10" s="22">
        <v>33</v>
      </c>
      <c r="G10" s="23">
        <v>941</v>
      </c>
      <c r="H10" s="22">
        <v>28</v>
      </c>
      <c r="I10" s="21">
        <v>2579</v>
      </c>
      <c r="J10" s="54">
        <v>547</v>
      </c>
      <c r="K10" s="62"/>
      <c r="L10" s="54">
        <v>243</v>
      </c>
      <c r="M10" s="62"/>
      <c r="N10" s="54">
        <v>29</v>
      </c>
      <c r="O10" s="61"/>
      <c r="P10" s="16"/>
      <c r="Q10" s="16"/>
      <c r="R10" s="16"/>
      <c r="S10" s="16"/>
      <c r="T10" s="16"/>
    </row>
    <row r="11" spans="1:20" s="6" customFormat="1" ht="30" customHeight="1" x14ac:dyDescent="0.2">
      <c r="A11" s="60">
        <v>27</v>
      </c>
      <c r="B11" s="22">
        <v>55</v>
      </c>
      <c r="C11" s="23">
        <v>2437</v>
      </c>
      <c r="D11" s="22">
        <v>5</v>
      </c>
      <c r="E11" s="23">
        <v>538</v>
      </c>
      <c r="F11" s="22">
        <v>39</v>
      </c>
      <c r="G11" s="23">
        <v>951</v>
      </c>
      <c r="H11" s="22">
        <v>12</v>
      </c>
      <c r="I11" s="21">
        <v>1025</v>
      </c>
      <c r="J11" s="54">
        <v>443</v>
      </c>
      <c r="K11" s="62"/>
      <c r="L11" s="54">
        <v>250</v>
      </c>
      <c r="M11" s="62"/>
      <c r="N11" s="54">
        <v>33</v>
      </c>
      <c r="O11" s="61"/>
      <c r="P11" s="16"/>
      <c r="Q11" s="16"/>
      <c r="R11" s="16"/>
      <c r="S11" s="16"/>
      <c r="T11" s="16"/>
    </row>
    <row r="12" spans="1:20" s="6" customFormat="1" ht="30" customHeight="1" x14ac:dyDescent="0.2">
      <c r="A12" s="60">
        <v>30</v>
      </c>
      <c r="B12" s="22">
        <v>33</v>
      </c>
      <c r="C12" s="23">
        <v>1758</v>
      </c>
      <c r="D12" s="22">
        <v>3</v>
      </c>
      <c r="E12" s="23">
        <v>531</v>
      </c>
      <c r="F12" s="22">
        <v>25</v>
      </c>
      <c r="G12" s="23">
        <v>684</v>
      </c>
      <c r="H12" s="22">
        <v>6</v>
      </c>
      <c r="I12" s="21">
        <v>613</v>
      </c>
      <c r="J12" s="54">
        <v>389</v>
      </c>
      <c r="K12" s="62"/>
      <c r="L12" s="54">
        <v>244</v>
      </c>
      <c r="M12" s="62"/>
      <c r="N12" s="54">
        <v>31</v>
      </c>
      <c r="O12" s="61"/>
      <c r="P12" s="16"/>
      <c r="Q12" s="16"/>
      <c r="R12" s="16"/>
      <c r="S12" s="16"/>
      <c r="T12" s="16"/>
    </row>
    <row r="13" spans="1:20" s="6" customFormat="1" ht="30" customHeight="1" x14ac:dyDescent="0.2">
      <c r="A13" s="60" t="s">
        <v>21</v>
      </c>
      <c r="B13" s="22">
        <f>SUM(B15:B35)</f>
        <v>27</v>
      </c>
      <c r="C13" s="23">
        <f>SUM(C15:C35)</f>
        <v>659</v>
      </c>
      <c r="D13" s="22">
        <f>SUM(D15:D35)</f>
        <v>1</v>
      </c>
      <c r="E13" s="23">
        <f>SUM(E15:E35)</f>
        <v>12</v>
      </c>
      <c r="F13" s="22">
        <f>SUM(F15:F35)</f>
        <v>20</v>
      </c>
      <c r="G13" s="23">
        <f>SUM(G15:G35)</f>
        <v>431</v>
      </c>
      <c r="H13" s="22">
        <f>SUM(H15:H35)</f>
        <v>6</v>
      </c>
      <c r="I13" s="21">
        <f>SUM(I15:I35)</f>
        <v>216</v>
      </c>
      <c r="J13" s="55">
        <f>SUM(J15:K35)</f>
        <v>124</v>
      </c>
      <c r="K13" s="55"/>
      <c r="L13" s="55">
        <f>SUM(L15:M35)</f>
        <v>182</v>
      </c>
      <c r="M13" s="55"/>
      <c r="N13" s="55">
        <f>SUM(N15:O35)</f>
        <v>29</v>
      </c>
      <c r="O13" s="54"/>
      <c r="P13" s="16"/>
      <c r="Q13" s="16"/>
      <c r="R13" s="16"/>
      <c r="S13" s="16"/>
      <c r="T13" s="16"/>
    </row>
    <row r="14" spans="1:20" s="6" customFormat="1" ht="15" customHeight="1" x14ac:dyDescent="0.2">
      <c r="A14" s="59"/>
      <c r="B14" s="57"/>
      <c r="C14" s="58"/>
      <c r="D14" s="57"/>
      <c r="E14" s="58"/>
      <c r="F14" s="57"/>
      <c r="G14" s="58"/>
      <c r="H14" s="57"/>
      <c r="I14" s="56"/>
      <c r="J14" s="55"/>
      <c r="K14" s="55"/>
      <c r="L14" s="55"/>
      <c r="M14" s="55"/>
      <c r="N14" s="55"/>
      <c r="O14" s="54"/>
      <c r="P14" s="53"/>
      <c r="Q14" s="53"/>
      <c r="R14" s="16"/>
      <c r="S14" s="16"/>
      <c r="T14" s="16"/>
    </row>
    <row r="15" spans="1:20" s="6" customFormat="1" ht="33.75" customHeight="1" x14ac:dyDescent="0.2">
      <c r="A15" s="32" t="s">
        <v>20</v>
      </c>
      <c r="B15" s="22">
        <f>SUM(D15,F15,H15)</f>
        <v>3</v>
      </c>
      <c r="C15" s="23">
        <f>SUM(E15,G15,I15)</f>
        <v>39</v>
      </c>
      <c r="D15" s="30">
        <v>1</v>
      </c>
      <c r="E15" s="31">
        <v>12</v>
      </c>
      <c r="F15" s="30">
        <v>1</v>
      </c>
      <c r="G15" s="31">
        <v>18</v>
      </c>
      <c r="H15" s="30">
        <v>1</v>
      </c>
      <c r="I15" s="29">
        <v>9</v>
      </c>
      <c r="J15" s="28"/>
      <c r="K15" s="25" t="s">
        <v>0</v>
      </c>
      <c r="L15" s="27"/>
      <c r="M15" s="26">
        <v>4</v>
      </c>
      <c r="N15" s="25"/>
      <c r="O15" s="25">
        <v>2</v>
      </c>
      <c r="P15" s="16"/>
      <c r="Q15" s="16"/>
      <c r="R15" s="16"/>
      <c r="S15" s="16"/>
      <c r="T15" s="16"/>
    </row>
    <row r="16" spans="1:20" s="6" customFormat="1" ht="15" customHeight="1" x14ac:dyDescent="0.2">
      <c r="A16" s="32"/>
      <c r="B16" s="22"/>
      <c r="C16" s="23"/>
      <c r="D16" s="22"/>
      <c r="E16" s="23"/>
      <c r="F16" s="22"/>
      <c r="G16" s="23"/>
      <c r="H16" s="22"/>
      <c r="I16" s="21"/>
      <c r="J16" s="20"/>
      <c r="K16" s="17"/>
      <c r="L16" s="19"/>
      <c r="M16" s="18"/>
      <c r="N16" s="17"/>
      <c r="O16" s="17"/>
      <c r="P16" s="16"/>
      <c r="Q16" s="16"/>
      <c r="R16" s="16"/>
      <c r="S16" s="16"/>
      <c r="T16" s="16"/>
    </row>
    <row r="17" spans="1:20" s="6" customFormat="1" ht="33.75" customHeight="1" x14ac:dyDescent="0.2">
      <c r="A17" s="32" t="s">
        <v>19</v>
      </c>
      <c r="B17" s="22">
        <f>IF(SUM(D17,F17,H17)=0,"-",SUM(D17,F17,H17))</f>
        <v>7</v>
      </c>
      <c r="C17" s="21">
        <f>IF(SUM(E17,G17,I17)=0,"-",SUM(E17,G17,I17))</f>
        <v>274</v>
      </c>
      <c r="D17" s="30" t="s">
        <v>0</v>
      </c>
      <c r="E17" s="31" t="s">
        <v>0</v>
      </c>
      <c r="F17" s="30">
        <v>7</v>
      </c>
      <c r="G17" s="31">
        <v>274</v>
      </c>
      <c r="H17" s="30" t="s">
        <v>0</v>
      </c>
      <c r="I17" s="29" t="s">
        <v>0</v>
      </c>
      <c r="J17" s="28"/>
      <c r="K17" s="25">
        <v>96</v>
      </c>
      <c r="L17" s="27"/>
      <c r="M17" s="26">
        <v>7</v>
      </c>
      <c r="N17" s="25"/>
      <c r="O17" s="25">
        <v>1</v>
      </c>
      <c r="P17" s="16"/>
      <c r="Q17" s="16"/>
      <c r="R17" s="16"/>
      <c r="S17" s="16"/>
      <c r="T17" s="16"/>
    </row>
    <row r="18" spans="1:20" s="6" customFormat="1" ht="33.75" customHeight="1" x14ac:dyDescent="0.2">
      <c r="A18" s="32" t="s">
        <v>18</v>
      </c>
      <c r="B18" s="22">
        <f>IF(SUM(D18,F18,H18)=0,"-",SUM(D18,F18,H18))</f>
        <v>1</v>
      </c>
      <c r="C18" s="21">
        <f>IF(SUM(E18,G18,I18)=0,"-",SUM(E18,G18,I18))</f>
        <v>62</v>
      </c>
      <c r="D18" s="30" t="s">
        <v>0</v>
      </c>
      <c r="E18" s="31" t="s">
        <v>0</v>
      </c>
      <c r="F18" s="30" t="s">
        <v>0</v>
      </c>
      <c r="G18" s="31" t="s">
        <v>0</v>
      </c>
      <c r="H18" s="30">
        <v>1</v>
      </c>
      <c r="I18" s="29">
        <v>62</v>
      </c>
      <c r="J18" s="28"/>
      <c r="K18" s="25" t="s">
        <v>0</v>
      </c>
      <c r="L18" s="27"/>
      <c r="M18" s="26" t="s">
        <v>0</v>
      </c>
      <c r="N18" s="25"/>
      <c r="O18" s="25">
        <v>5</v>
      </c>
      <c r="P18" s="16"/>
      <c r="Q18" s="16"/>
      <c r="R18" s="16"/>
      <c r="S18" s="16"/>
      <c r="T18" s="16"/>
    </row>
    <row r="19" spans="1:20" s="6" customFormat="1" ht="33.75" customHeight="1" x14ac:dyDescent="0.2">
      <c r="A19" s="32" t="s">
        <v>17</v>
      </c>
      <c r="B19" s="22" t="str">
        <f>IF(SUM(D19,F19,H19)=0,"-",SUM(D19,F19,H19))</f>
        <v>-</v>
      </c>
      <c r="C19" s="21" t="str">
        <f>IF(SUM(E19,G19,I19)=0,"-",SUM(E19,G19,I19))</f>
        <v>-</v>
      </c>
      <c r="D19" s="30" t="s">
        <v>0</v>
      </c>
      <c r="E19" s="31" t="s">
        <v>0</v>
      </c>
      <c r="F19" s="30" t="s">
        <v>0</v>
      </c>
      <c r="G19" s="31" t="s">
        <v>0</v>
      </c>
      <c r="H19" s="30" t="s">
        <v>0</v>
      </c>
      <c r="I19" s="29" t="s">
        <v>0</v>
      </c>
      <c r="J19" s="28"/>
      <c r="K19" s="25" t="s">
        <v>0</v>
      </c>
      <c r="L19" s="27"/>
      <c r="M19" s="26">
        <v>11</v>
      </c>
      <c r="N19" s="25"/>
      <c r="O19" s="25">
        <v>2</v>
      </c>
      <c r="P19" s="16"/>
      <c r="Q19" s="16"/>
      <c r="R19" s="16"/>
      <c r="S19" s="16"/>
      <c r="T19" s="16"/>
    </row>
    <row r="20" spans="1:20" s="6" customFormat="1" ht="33.75" customHeight="1" x14ac:dyDescent="0.2">
      <c r="A20" s="32" t="s">
        <v>16</v>
      </c>
      <c r="B20" s="22" t="str">
        <f>IF(SUM(D20,F20,H20)=0,"-",SUM(D20,F20,H20))</f>
        <v>-</v>
      </c>
      <c r="C20" s="21" t="str">
        <f>IF(SUM(E20,G20,I20)=0,"-",SUM(E20,G20,I20))</f>
        <v>-</v>
      </c>
      <c r="D20" s="30" t="s">
        <v>0</v>
      </c>
      <c r="E20" s="31" t="s">
        <v>0</v>
      </c>
      <c r="F20" s="30" t="s">
        <v>0</v>
      </c>
      <c r="G20" s="31" t="s">
        <v>0</v>
      </c>
      <c r="H20" s="30" t="s">
        <v>0</v>
      </c>
      <c r="I20" s="29" t="s">
        <v>0</v>
      </c>
      <c r="J20" s="28"/>
      <c r="K20" s="25" t="s">
        <v>0</v>
      </c>
      <c r="L20" s="27"/>
      <c r="M20" s="26">
        <v>11</v>
      </c>
      <c r="N20" s="25"/>
      <c r="O20" s="25">
        <v>1</v>
      </c>
      <c r="P20" s="16"/>
      <c r="Q20" s="16"/>
      <c r="R20" s="16"/>
      <c r="S20" s="16"/>
      <c r="T20" s="16"/>
    </row>
    <row r="21" spans="1:20" s="6" customFormat="1" ht="33.75" customHeight="1" x14ac:dyDescent="0.2">
      <c r="A21" s="42" t="s">
        <v>15</v>
      </c>
      <c r="B21" s="41">
        <f>IF(SUM(D21,F21,H21)=0,"-",SUM(D21,F21,H21))</f>
        <v>3</v>
      </c>
      <c r="C21" s="52">
        <f>IF(SUM(E21,G21,I21)=0,"-",SUM(E21,G21,I21))</f>
        <v>85</v>
      </c>
      <c r="D21" s="39" t="s">
        <v>0</v>
      </c>
      <c r="E21" s="40" t="s">
        <v>0</v>
      </c>
      <c r="F21" s="39" t="s">
        <v>0</v>
      </c>
      <c r="G21" s="40" t="s">
        <v>0</v>
      </c>
      <c r="H21" s="39">
        <v>3</v>
      </c>
      <c r="I21" s="38">
        <v>85</v>
      </c>
      <c r="J21" s="37"/>
      <c r="K21" s="34" t="s">
        <v>0</v>
      </c>
      <c r="L21" s="36"/>
      <c r="M21" s="35">
        <v>32</v>
      </c>
      <c r="N21" s="34"/>
      <c r="O21" s="34">
        <v>2</v>
      </c>
      <c r="P21" s="16"/>
      <c r="Q21" s="16"/>
      <c r="R21" s="16"/>
      <c r="S21" s="16"/>
      <c r="T21" s="16"/>
    </row>
    <row r="22" spans="1:20" s="6" customFormat="1" ht="33.75" customHeight="1" x14ac:dyDescent="0.2">
      <c r="A22" s="32" t="s">
        <v>14</v>
      </c>
      <c r="B22" s="22" t="str">
        <f>IF(SUM(D22,F22,H22)=0,"-",SUM(D22,F22,H22))</f>
        <v>-</v>
      </c>
      <c r="C22" s="23" t="str">
        <f>IF(SUM(E22,G22,I22)=0,"-",SUM(E22,G22,I22))</f>
        <v>-</v>
      </c>
      <c r="D22" s="30" t="s">
        <v>0</v>
      </c>
      <c r="E22" s="31" t="s">
        <v>0</v>
      </c>
      <c r="F22" s="30" t="s">
        <v>0</v>
      </c>
      <c r="G22" s="31" t="s">
        <v>0</v>
      </c>
      <c r="H22" s="30" t="s">
        <v>0</v>
      </c>
      <c r="I22" s="29" t="s">
        <v>0</v>
      </c>
      <c r="J22" s="28"/>
      <c r="K22" s="25" t="s">
        <v>0</v>
      </c>
      <c r="L22" s="27"/>
      <c r="M22" s="26">
        <v>7</v>
      </c>
      <c r="N22" s="25"/>
      <c r="O22" s="25">
        <v>1</v>
      </c>
      <c r="P22" s="16"/>
      <c r="Q22" s="16"/>
      <c r="R22" s="16"/>
      <c r="S22" s="16"/>
      <c r="T22" s="16"/>
    </row>
    <row r="23" spans="1:20" s="6" customFormat="1" ht="33.75" customHeight="1" x14ac:dyDescent="0.2">
      <c r="A23" s="32" t="s">
        <v>13</v>
      </c>
      <c r="B23" s="22">
        <f>IF(SUM(D23,F23,H23)=0,"-",SUM(D23,F23,H23))</f>
        <v>1</v>
      </c>
      <c r="C23" s="23">
        <f>IF(SUM(E23,G23,I23)=0,"-",SUM(E23,G23,I23))</f>
        <v>60</v>
      </c>
      <c r="D23" s="30" t="s">
        <v>0</v>
      </c>
      <c r="E23" s="31" t="s">
        <v>0</v>
      </c>
      <c r="F23" s="30" t="s">
        <v>0</v>
      </c>
      <c r="G23" s="31" t="s">
        <v>0</v>
      </c>
      <c r="H23" s="30">
        <v>1</v>
      </c>
      <c r="I23" s="29">
        <v>60</v>
      </c>
      <c r="J23" s="28"/>
      <c r="K23" s="25">
        <v>2</v>
      </c>
      <c r="L23" s="27"/>
      <c r="M23" s="26">
        <v>17</v>
      </c>
      <c r="N23" s="25"/>
      <c r="O23" s="25">
        <v>1</v>
      </c>
      <c r="P23" s="16"/>
      <c r="Q23" s="16"/>
      <c r="R23" s="16"/>
      <c r="S23" s="16"/>
      <c r="T23" s="16"/>
    </row>
    <row r="24" spans="1:20" s="6" customFormat="1" ht="33.75" customHeight="1" x14ac:dyDescent="0.2">
      <c r="A24" s="32" t="s">
        <v>12</v>
      </c>
      <c r="B24" s="19" t="str">
        <f>IF(SUM(D24,F24,H24)=0,"-",SUM(D24,F24,H24))</f>
        <v>-</v>
      </c>
      <c r="C24" s="21" t="str">
        <f>IF(SUM(E24,G24,I24)=0,"-",SUM(E24,G24,I24))</f>
        <v>-</v>
      </c>
      <c r="D24" s="30" t="s">
        <v>0</v>
      </c>
      <c r="E24" s="31" t="s">
        <v>0</v>
      </c>
      <c r="F24" s="30" t="s">
        <v>0</v>
      </c>
      <c r="G24" s="31" t="s">
        <v>0</v>
      </c>
      <c r="H24" s="30" t="s">
        <v>0</v>
      </c>
      <c r="I24" s="29" t="s">
        <v>0</v>
      </c>
      <c r="J24" s="28"/>
      <c r="K24" s="25">
        <v>1</v>
      </c>
      <c r="L24" s="27"/>
      <c r="M24" s="26">
        <v>9</v>
      </c>
      <c r="N24" s="25"/>
      <c r="O24" s="25">
        <v>1</v>
      </c>
      <c r="P24" s="16"/>
      <c r="Q24" s="16"/>
      <c r="R24" s="16"/>
      <c r="S24" s="16"/>
      <c r="T24" s="16"/>
    </row>
    <row r="25" spans="1:20" s="6" customFormat="1" ht="33.75" customHeight="1" x14ac:dyDescent="0.2">
      <c r="A25" s="32" t="s">
        <v>11</v>
      </c>
      <c r="B25" s="19" t="str">
        <f>IF(SUM(D25,F25,H25)=0,"-",SUM(D25,F25,H25))</f>
        <v>-</v>
      </c>
      <c r="C25" s="21" t="str">
        <f>IF(SUM(E25,G25,I25)=0,"-",SUM(E25,G25,I25))</f>
        <v>-</v>
      </c>
      <c r="D25" s="30" t="s">
        <v>0</v>
      </c>
      <c r="E25" s="31" t="s">
        <v>0</v>
      </c>
      <c r="F25" s="30" t="s">
        <v>0</v>
      </c>
      <c r="G25" s="31" t="s">
        <v>0</v>
      </c>
      <c r="H25" s="30" t="s">
        <v>0</v>
      </c>
      <c r="I25" s="29" t="s">
        <v>0</v>
      </c>
      <c r="J25" s="28"/>
      <c r="K25" s="25" t="s">
        <v>0</v>
      </c>
      <c r="L25" s="27"/>
      <c r="M25" s="26">
        <v>5</v>
      </c>
      <c r="N25" s="25"/>
      <c r="O25" s="25">
        <v>3</v>
      </c>
      <c r="P25" s="16"/>
      <c r="Q25" s="16"/>
      <c r="R25" s="16"/>
      <c r="S25" s="16"/>
      <c r="T25" s="16"/>
    </row>
    <row r="26" spans="1:20" s="6" customFormat="1" ht="33.75" customHeight="1" x14ac:dyDescent="0.2">
      <c r="A26" s="32" t="s">
        <v>10</v>
      </c>
      <c r="B26" s="22">
        <f>IF(SUM(D26,F26,H26)=0,"-",SUM(D26,F26,H26))</f>
        <v>12</v>
      </c>
      <c r="C26" s="23">
        <f>IF(SUM(E26,G26,I26)=0,"-",SUM(E26,G26,I26))</f>
        <v>139</v>
      </c>
      <c r="D26" s="30" t="s">
        <v>0</v>
      </c>
      <c r="E26" s="31" t="s">
        <v>0</v>
      </c>
      <c r="F26" s="30">
        <v>12</v>
      </c>
      <c r="G26" s="31">
        <v>139</v>
      </c>
      <c r="H26" s="30" t="s">
        <v>0</v>
      </c>
      <c r="I26" s="29" t="s">
        <v>0</v>
      </c>
      <c r="J26" s="28"/>
      <c r="K26" s="25">
        <v>3</v>
      </c>
      <c r="L26" s="27"/>
      <c r="M26" s="26">
        <v>5</v>
      </c>
      <c r="N26" s="25"/>
      <c r="O26" s="25">
        <v>1</v>
      </c>
      <c r="P26" s="16"/>
      <c r="Q26" s="16"/>
      <c r="R26" s="16"/>
      <c r="S26" s="16"/>
      <c r="T26" s="16"/>
    </row>
    <row r="27" spans="1:20" s="6" customFormat="1" ht="33.75" customHeight="1" x14ac:dyDescent="0.2">
      <c r="A27" s="51" t="s">
        <v>9</v>
      </c>
      <c r="B27" s="50" t="str">
        <f>IF(SUM(D27,F27,H27)=0,"-",SUM(D27,F27,H27))</f>
        <v>-</v>
      </c>
      <c r="C27" s="33" t="str">
        <f>IF(SUM(E27,G27,I27)=0,"-",SUM(E27,G27,I27))</f>
        <v>-</v>
      </c>
      <c r="D27" s="48" t="s">
        <v>0</v>
      </c>
      <c r="E27" s="49" t="s">
        <v>0</v>
      </c>
      <c r="F27" s="48" t="s">
        <v>0</v>
      </c>
      <c r="G27" s="49" t="s">
        <v>0</v>
      </c>
      <c r="H27" s="48" t="s">
        <v>0</v>
      </c>
      <c r="I27" s="47" t="s">
        <v>0</v>
      </c>
      <c r="J27" s="46"/>
      <c r="K27" s="43">
        <v>1</v>
      </c>
      <c r="L27" s="45"/>
      <c r="M27" s="44">
        <v>9</v>
      </c>
      <c r="N27" s="43"/>
      <c r="O27" s="43">
        <v>2</v>
      </c>
      <c r="P27" s="16"/>
      <c r="Q27" s="16"/>
      <c r="R27" s="16"/>
      <c r="S27" s="16"/>
      <c r="T27" s="16"/>
    </row>
    <row r="28" spans="1:20" s="6" customFormat="1" ht="33.75" customHeight="1" x14ac:dyDescent="0.2">
      <c r="A28" s="32" t="s">
        <v>8</v>
      </c>
      <c r="B28" s="22" t="str">
        <f>IF(SUM(D28,F28,H28)=0,"-",SUM(D28,F28,H28))</f>
        <v>-</v>
      </c>
      <c r="C28" s="21" t="str">
        <f>IF(SUM(E28,G28,I28)=0,"-",SUM(E28,G28,I28))</f>
        <v>-</v>
      </c>
      <c r="D28" s="30" t="s">
        <v>0</v>
      </c>
      <c r="E28" s="31" t="s">
        <v>0</v>
      </c>
      <c r="F28" s="30" t="s">
        <v>0</v>
      </c>
      <c r="G28" s="31" t="s">
        <v>0</v>
      </c>
      <c r="H28" s="30" t="s">
        <v>0</v>
      </c>
      <c r="I28" s="29" t="s">
        <v>0</v>
      </c>
      <c r="J28" s="28"/>
      <c r="K28" s="25">
        <v>4</v>
      </c>
      <c r="L28" s="27"/>
      <c r="M28" s="26">
        <v>7</v>
      </c>
      <c r="N28" s="25"/>
      <c r="O28" s="25">
        <v>2</v>
      </c>
      <c r="P28" s="16"/>
      <c r="Q28" s="16"/>
      <c r="R28" s="16"/>
      <c r="S28" s="16"/>
      <c r="T28" s="16"/>
    </row>
    <row r="29" spans="1:20" s="6" customFormat="1" ht="33.75" customHeight="1" x14ac:dyDescent="0.2">
      <c r="A29" s="32" t="s">
        <v>7</v>
      </c>
      <c r="B29" s="22" t="str">
        <f>IF(SUM(D29,F29,H29)=0,"-",SUM(D29,F29,H29))</f>
        <v>-</v>
      </c>
      <c r="C29" s="21" t="str">
        <f>IF(SUM(E29,G29,I29)=0,"-",SUM(E29,G29,I29))</f>
        <v>-</v>
      </c>
      <c r="D29" s="30" t="s">
        <v>0</v>
      </c>
      <c r="E29" s="31" t="s">
        <v>0</v>
      </c>
      <c r="F29" s="30" t="s">
        <v>0</v>
      </c>
      <c r="G29" s="31" t="s">
        <v>0</v>
      </c>
      <c r="H29" s="30" t="s">
        <v>0</v>
      </c>
      <c r="I29" s="29" t="s">
        <v>0</v>
      </c>
      <c r="J29" s="28"/>
      <c r="K29" s="25" t="s">
        <v>0</v>
      </c>
      <c r="L29" s="27"/>
      <c r="M29" s="26">
        <v>12</v>
      </c>
      <c r="N29" s="25"/>
      <c r="O29" s="25">
        <v>1</v>
      </c>
      <c r="P29" s="16"/>
      <c r="Q29" s="16"/>
      <c r="R29" s="16"/>
      <c r="S29" s="16"/>
      <c r="T29" s="16"/>
    </row>
    <row r="30" spans="1:20" s="6" customFormat="1" ht="33.75" customHeight="1" x14ac:dyDescent="0.2">
      <c r="A30" s="32" t="s">
        <v>6</v>
      </c>
      <c r="B30" s="22" t="str">
        <f>IF(SUM(D30,F30,H30)=0,"-",SUM(D30,F30,H30))</f>
        <v>-</v>
      </c>
      <c r="C30" s="21" t="str">
        <f>IF(SUM(E30,G30,I30)=0,"-",SUM(E30,G30,I30))</f>
        <v>-</v>
      </c>
      <c r="D30" s="30" t="s">
        <v>0</v>
      </c>
      <c r="E30" s="31" t="s">
        <v>0</v>
      </c>
      <c r="F30" s="30" t="s">
        <v>0</v>
      </c>
      <c r="G30" s="31" t="s">
        <v>0</v>
      </c>
      <c r="H30" s="30" t="s">
        <v>0</v>
      </c>
      <c r="I30" s="29" t="s">
        <v>0</v>
      </c>
      <c r="J30" s="28"/>
      <c r="K30" s="25" t="s">
        <v>0</v>
      </c>
      <c r="L30" s="27"/>
      <c r="M30" s="26">
        <v>6</v>
      </c>
      <c r="N30" s="25"/>
      <c r="O30" s="25" t="s">
        <v>0</v>
      </c>
      <c r="P30" s="16"/>
      <c r="Q30" s="16"/>
      <c r="R30" s="16"/>
      <c r="S30" s="16"/>
      <c r="T30" s="16"/>
    </row>
    <row r="31" spans="1:20" s="6" customFormat="1" ht="33.75" customHeight="1" x14ac:dyDescent="0.2">
      <c r="A31" s="42" t="s">
        <v>5</v>
      </c>
      <c r="B31" s="41" t="str">
        <f>IF(SUM(D31,F31,H31)=0,"-",SUM(D31,F31,H31))</f>
        <v>-</v>
      </c>
      <c r="C31" s="21" t="str">
        <f>IF(SUM(E31,G31,I31)=0,"-",SUM(E31,G31,I31))</f>
        <v>-</v>
      </c>
      <c r="D31" s="39" t="s">
        <v>0</v>
      </c>
      <c r="E31" s="40" t="s">
        <v>0</v>
      </c>
      <c r="F31" s="39" t="s">
        <v>0</v>
      </c>
      <c r="G31" s="40" t="s">
        <v>0</v>
      </c>
      <c r="H31" s="39" t="s">
        <v>0</v>
      </c>
      <c r="I31" s="38" t="s">
        <v>0</v>
      </c>
      <c r="J31" s="37"/>
      <c r="K31" s="34">
        <v>15</v>
      </c>
      <c r="L31" s="36"/>
      <c r="M31" s="35">
        <v>16</v>
      </c>
      <c r="N31" s="34"/>
      <c r="O31" s="34">
        <v>1</v>
      </c>
      <c r="P31" s="16"/>
      <c r="Q31" s="16"/>
      <c r="R31" s="16"/>
      <c r="S31" s="16"/>
      <c r="T31" s="16"/>
    </row>
    <row r="32" spans="1:20" s="6" customFormat="1" ht="33.75" customHeight="1" x14ac:dyDescent="0.2">
      <c r="A32" s="32" t="s">
        <v>4</v>
      </c>
      <c r="B32" s="22" t="str">
        <f>IF(SUM(D32,F32,H32)=0,"-",SUM(D32,F32,H32))</f>
        <v>-</v>
      </c>
      <c r="C32" s="33" t="str">
        <f>IF(SUM(E32,G32,I32)=0,"-",SUM(E32,G32,I32))</f>
        <v>-</v>
      </c>
      <c r="D32" s="30" t="s">
        <v>0</v>
      </c>
      <c r="E32" s="31" t="s">
        <v>0</v>
      </c>
      <c r="F32" s="30" t="s">
        <v>0</v>
      </c>
      <c r="G32" s="31" t="s">
        <v>0</v>
      </c>
      <c r="H32" s="30" t="s">
        <v>0</v>
      </c>
      <c r="I32" s="29" t="s">
        <v>0</v>
      </c>
      <c r="J32" s="28"/>
      <c r="K32" s="25">
        <v>2</v>
      </c>
      <c r="L32" s="27"/>
      <c r="M32" s="26">
        <v>12</v>
      </c>
      <c r="N32" s="25"/>
      <c r="O32" s="25">
        <v>1</v>
      </c>
      <c r="P32" s="16"/>
      <c r="Q32" s="16"/>
      <c r="R32" s="16"/>
      <c r="S32" s="16"/>
      <c r="T32" s="16"/>
    </row>
    <row r="33" spans="1:20" s="6" customFormat="1" ht="33.75" customHeight="1" x14ac:dyDescent="0.2">
      <c r="A33" s="32" t="s">
        <v>3</v>
      </c>
      <c r="B33" s="22" t="str">
        <f>IF(SUM(D33,F33,H33)=0,"-",SUM(D33,F33,H33))</f>
        <v>-</v>
      </c>
      <c r="C33" s="21" t="str">
        <f>IF(SUM(E33,G33,I33)=0,"-",SUM(E33,G33,I33))</f>
        <v>-</v>
      </c>
      <c r="D33" s="30" t="s">
        <v>0</v>
      </c>
      <c r="E33" s="31" t="s">
        <v>0</v>
      </c>
      <c r="F33" s="30" t="s">
        <v>0</v>
      </c>
      <c r="G33" s="31" t="s">
        <v>0</v>
      </c>
      <c r="H33" s="30" t="s">
        <v>0</v>
      </c>
      <c r="I33" s="29" t="s">
        <v>0</v>
      </c>
      <c r="J33" s="28"/>
      <c r="K33" s="25" t="s">
        <v>0</v>
      </c>
      <c r="L33" s="27"/>
      <c r="M33" s="26">
        <v>12</v>
      </c>
      <c r="N33" s="25"/>
      <c r="O33" s="25">
        <v>2</v>
      </c>
      <c r="P33" s="16"/>
      <c r="Q33" s="16"/>
      <c r="R33" s="16"/>
      <c r="S33" s="16"/>
      <c r="T33" s="16"/>
    </row>
    <row r="34" spans="1:20" s="6" customFormat="1" ht="33.75" customHeight="1" x14ac:dyDescent="0.2">
      <c r="A34" s="24" t="s">
        <v>2</v>
      </c>
      <c r="B34" s="22" t="str">
        <f>IF(SUM(D34,F34,H34)=0,"-",SUM(D34,F34,H34))</f>
        <v>-</v>
      </c>
      <c r="C34" s="21" t="str">
        <f>IF(SUM(E34,G34,I34)=0,"-",SUM(E34,G34,I34))</f>
        <v>-</v>
      </c>
      <c r="D34" s="22" t="s">
        <v>0</v>
      </c>
      <c r="E34" s="23" t="s">
        <v>0</v>
      </c>
      <c r="F34" s="22" t="s">
        <v>0</v>
      </c>
      <c r="G34" s="23" t="s">
        <v>0</v>
      </c>
      <c r="H34" s="22" t="s">
        <v>0</v>
      </c>
      <c r="I34" s="21" t="s">
        <v>0</v>
      </c>
      <c r="J34" s="20"/>
      <c r="K34" s="17" t="s">
        <v>0</v>
      </c>
      <c r="L34" s="19"/>
      <c r="M34" s="18" t="s">
        <v>0</v>
      </c>
      <c r="N34" s="17"/>
      <c r="O34" s="17" t="s">
        <v>0</v>
      </c>
      <c r="P34" s="16"/>
      <c r="Q34" s="16"/>
      <c r="R34" s="16"/>
      <c r="S34" s="16"/>
      <c r="T34" s="16"/>
    </row>
    <row r="35" spans="1:20" s="6" customFormat="1" ht="33.75" customHeight="1" thickBot="1" x14ac:dyDescent="0.25">
      <c r="A35" s="15" t="s">
        <v>1</v>
      </c>
      <c r="B35" s="13" t="str">
        <f>IF(SUM(D35,F35,H35)=0,"-",SUM(D35,F35,H35))</f>
        <v>-</v>
      </c>
      <c r="C35" s="12" t="str">
        <f>IF(SUM(E35,G35,I35)=0,"-",SUM(E35,G35,I35))</f>
        <v>-</v>
      </c>
      <c r="D35" s="13" t="s">
        <v>0</v>
      </c>
      <c r="E35" s="14" t="s">
        <v>0</v>
      </c>
      <c r="F35" s="13" t="s">
        <v>0</v>
      </c>
      <c r="G35" s="14" t="s">
        <v>0</v>
      </c>
      <c r="H35" s="13" t="s">
        <v>0</v>
      </c>
      <c r="I35" s="12" t="s">
        <v>0</v>
      </c>
      <c r="J35" s="11"/>
      <c r="K35" s="8" t="s">
        <v>0</v>
      </c>
      <c r="L35" s="10"/>
      <c r="M35" s="9" t="s">
        <v>0</v>
      </c>
      <c r="N35" s="8"/>
      <c r="O35" s="8" t="s">
        <v>0</v>
      </c>
      <c r="P35" s="7"/>
      <c r="Q35" s="7"/>
      <c r="R35" s="7"/>
      <c r="S35" s="7"/>
      <c r="T35" s="7"/>
    </row>
    <row r="36" spans="1:20" ht="15" customHeight="1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2"/>
      <c r="R36" s="2"/>
      <c r="S36" s="2"/>
      <c r="T36" s="3"/>
    </row>
    <row r="37" spans="1:20" ht="1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</sheetData>
  <sheetProtection selectLockedCells="1"/>
  <mergeCells count="36">
    <mergeCell ref="N4:O8"/>
    <mergeCell ref="J9:K9"/>
    <mergeCell ref="B4:I4"/>
    <mergeCell ref="N14:O14"/>
    <mergeCell ref="A2:O2"/>
    <mergeCell ref="J10:K10"/>
    <mergeCell ref="J11:K11"/>
    <mergeCell ref="N9:O9"/>
    <mergeCell ref="N10:O10"/>
    <mergeCell ref="N11:O11"/>
    <mergeCell ref="L10:M10"/>
    <mergeCell ref="L11:M11"/>
    <mergeCell ref="E7:E8"/>
    <mergeCell ref="F5:G6"/>
    <mergeCell ref="H5:I6"/>
    <mergeCell ref="D7:D8"/>
    <mergeCell ref="B5:C6"/>
    <mergeCell ref="L9:M9"/>
    <mergeCell ref="J14:K14"/>
    <mergeCell ref="L14:M14"/>
    <mergeCell ref="A4:A8"/>
    <mergeCell ref="J4:K8"/>
    <mergeCell ref="L4:M8"/>
    <mergeCell ref="F7:F8"/>
    <mergeCell ref="G7:G8"/>
    <mergeCell ref="H7:H8"/>
    <mergeCell ref="I7:I8"/>
    <mergeCell ref="B7:B8"/>
    <mergeCell ref="C7:C8"/>
    <mergeCell ref="D5:E6"/>
    <mergeCell ref="L12:M12"/>
    <mergeCell ref="N12:O12"/>
    <mergeCell ref="J13:K13"/>
    <mergeCell ref="L13:M13"/>
    <mergeCell ref="N13:O13"/>
    <mergeCell ref="J12:K12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2023-06-01T23:35:36Z</dcterms:created>
  <dcterms:modified xsi:type="dcterms:W3CDTF">2023-06-01T23:35:56Z</dcterms:modified>
</cp:coreProperties>
</file>