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10" sheetId="1" r:id="rId1"/>
  </sheets>
  <definedNames>
    <definedName name="_xlnm.Print_Area" localSheetId="0">'10'!$A$1:$K$32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/>
  <c r="E8" i="1"/>
  <c r="F8" i="1"/>
  <c r="G8" i="1"/>
  <c r="H8" i="1"/>
  <c r="I8" i="1"/>
  <c r="J8" i="1"/>
  <c r="K8" i="1"/>
  <c r="C12" i="1"/>
  <c r="C8" i="1" s="1"/>
</calcChain>
</file>

<file path=xl/sharedStrings.xml><?xml version="1.0" encoding="utf-8"?>
<sst xmlns="http://schemas.openxmlformats.org/spreadsheetml/2006/main" count="119" uniqueCount="38">
  <si>
    <t>-</t>
    <phoneticPr fontId="5"/>
  </si>
  <si>
    <t>-</t>
  </si>
  <si>
    <t>私立</t>
    <rPh sb="0" eb="2">
      <t>シリツ</t>
    </rPh>
    <phoneticPr fontId="5"/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</si>
  <si>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</si>
  <si>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</si>
  <si>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3">
      <t>コトヒラチョウ</t>
    </rPh>
    <phoneticPr fontId="5"/>
  </si>
  <si>
    <t>綾川町</t>
    <rPh sb="0" eb="1">
      <t>アヤ</t>
    </rPh>
    <rPh sb="1" eb="2">
      <t>ガワ</t>
    </rPh>
    <rPh sb="2" eb="3">
      <t>チョウ</t>
    </rPh>
    <phoneticPr fontId="5"/>
  </si>
  <si>
    <t>宇多津町</t>
    <rPh sb="0" eb="4">
      <t>ウタヅチョウ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</si>
  <si>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</si>
  <si>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</si>
  <si>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>小豆島町</t>
    <rPh sb="0" eb="3">
      <t>ショウドシマ</t>
    </rPh>
    <rPh sb="3" eb="4">
      <t>チョウ</t>
    </rPh>
    <phoneticPr fontId="5"/>
  </si>
  <si>
    <t>土庄町</t>
    <rPh sb="0" eb="3">
      <t>トノショウチョウ</t>
    </rPh>
    <phoneticPr fontId="5"/>
  </si>
  <si>
    <t>三豊市</t>
    <rPh sb="0" eb="2">
      <t>ミトヨ</t>
    </rPh>
    <rPh sb="2" eb="3">
      <t>シ</t>
    </rPh>
    <phoneticPr fontId="5"/>
  </si>
  <si>
    <t>東かがわ市</t>
    <rPh sb="0" eb="1">
      <t>ヒガシ</t>
    </rPh>
    <rPh sb="4" eb="5">
      <t>シ</t>
    </rPh>
    <phoneticPr fontId="5"/>
  </si>
  <si>
    <t>さぬき市</t>
    <rPh sb="3" eb="4">
      <t>シ</t>
    </rPh>
    <phoneticPr fontId="5"/>
  </si>
  <si>
    <t>観音寺市</t>
    <rPh sb="0" eb="3">
      <t>カンオンジ</t>
    </rPh>
    <rPh sb="3" eb="4">
      <t>シ</t>
    </rPh>
    <phoneticPr fontId="5"/>
  </si>
  <si>
    <t>善通寺市</t>
    <rPh sb="0" eb="4">
      <t>ゼンツウジシ</t>
    </rPh>
    <phoneticPr fontId="5"/>
  </si>
  <si>
    <t>坂出市</t>
    <rPh sb="0" eb="3">
      <t>サカイデシ</t>
    </rPh>
    <phoneticPr fontId="5"/>
  </si>
  <si>
    <t>丸亀市</t>
    <rPh sb="0" eb="3">
      <t>マルガメシ</t>
    </rPh>
    <phoneticPr fontId="5"/>
  </si>
  <si>
    <t>高松市</t>
    <rPh sb="0" eb="3">
      <t>タカマツシ</t>
    </rPh>
    <phoneticPr fontId="5"/>
  </si>
  <si>
    <t>香川県</t>
    <rPh sb="0" eb="3">
      <t>カガワケン</t>
    </rPh>
    <phoneticPr fontId="5"/>
  </si>
  <si>
    <t>計</t>
    <rPh sb="0" eb="1">
      <t>ケイ</t>
    </rPh>
    <phoneticPr fontId="5"/>
  </si>
  <si>
    <t>実施件数</t>
    <rPh sb="0" eb="2">
      <t>ジッシ</t>
    </rPh>
    <rPh sb="2" eb="3">
      <t>ケン</t>
    </rPh>
    <rPh sb="3" eb="4">
      <t>スウ</t>
    </rPh>
    <phoneticPr fontId="5"/>
  </si>
  <si>
    <t>参加者数</t>
    <rPh sb="0" eb="3">
      <t>サンカシャ</t>
    </rPh>
    <rPh sb="3" eb="4">
      <t>スウ</t>
    </rPh>
    <phoneticPr fontId="5"/>
  </si>
  <si>
    <t>うち児童</t>
    <rPh sb="2" eb="4">
      <t>ジドウ</t>
    </rPh>
    <phoneticPr fontId="5"/>
  </si>
  <si>
    <t>総冊数</t>
    <rPh sb="0" eb="1">
      <t>ソウ</t>
    </rPh>
    <rPh sb="1" eb="3">
      <t>サツスウ</t>
    </rPh>
    <phoneticPr fontId="5"/>
  </si>
  <si>
    <t>資料展示会</t>
    <rPh sb="0" eb="2">
      <t>シリョウ</t>
    </rPh>
    <rPh sb="2" eb="5">
      <t>テンジカイ</t>
    </rPh>
    <phoneticPr fontId="5"/>
  </si>
  <si>
    <t>鑑賞会・映写会</t>
    <rPh sb="0" eb="3">
      <t>カンショウカイ</t>
    </rPh>
    <rPh sb="4" eb="6">
      <t>エイシャ</t>
    </rPh>
    <rPh sb="6" eb="7">
      <t>カイ</t>
    </rPh>
    <phoneticPr fontId="5"/>
  </si>
  <si>
    <t>読書会・研究会</t>
    <rPh sb="0" eb="3">
      <t>ドクショカイ</t>
    </rPh>
    <rPh sb="4" eb="7">
      <t>ケンキュウカイ</t>
    </rPh>
    <phoneticPr fontId="5"/>
  </si>
  <si>
    <t>貸出冊数</t>
    <rPh sb="0" eb="2">
      <t>カシダシ</t>
    </rPh>
    <rPh sb="2" eb="4">
      <t>サツスウ</t>
    </rPh>
    <phoneticPr fontId="5"/>
  </si>
  <si>
    <t>登録者数</t>
    <rPh sb="0" eb="3">
      <t>トウロクシャ</t>
    </rPh>
    <rPh sb="3" eb="4">
      <t>スウ</t>
    </rPh>
    <phoneticPr fontId="5"/>
  </si>
  <si>
    <t>図書の</t>
    <rPh sb="0" eb="2">
      <t>トショ</t>
    </rPh>
    <phoneticPr fontId="5"/>
  </si>
  <si>
    <t>その他の事業実施状況</t>
    <rPh sb="2" eb="3">
      <t>タ</t>
    </rPh>
    <rPh sb="4" eb="6">
      <t>ジギョウ</t>
    </rPh>
    <rPh sb="6" eb="8">
      <t>ジッシ</t>
    </rPh>
    <rPh sb="8" eb="10">
      <t>ジョウキョウ</t>
    </rPh>
    <phoneticPr fontId="5"/>
  </si>
  <si>
    <t>図書の貸出業務実施状況</t>
    <rPh sb="0" eb="2">
      <t>トショ</t>
    </rPh>
    <rPh sb="3" eb="4">
      <t>カ</t>
    </rPh>
    <rPh sb="4" eb="5">
      <t>ダ</t>
    </rPh>
    <rPh sb="5" eb="7">
      <t>ギョウム</t>
    </rPh>
    <rPh sb="7" eb="9">
      <t>ジッシ</t>
    </rPh>
    <rPh sb="9" eb="11">
      <t>ジョウキョウ</t>
    </rPh>
    <phoneticPr fontId="5"/>
  </si>
  <si>
    <t>区　　　分</t>
    <rPh sb="0" eb="1">
      <t>ク</t>
    </rPh>
    <rPh sb="4" eb="5">
      <t>ブン</t>
    </rPh>
    <phoneticPr fontId="5"/>
  </si>
  <si>
    <t>（令和2年度間）</t>
    <rPh sb="1" eb="3">
      <t>レイワ</t>
    </rPh>
    <rPh sb="4" eb="6">
      <t>ネンド</t>
    </rPh>
    <rPh sb="6" eb="7">
      <t>カン</t>
    </rPh>
    <phoneticPr fontId="5"/>
  </si>
  <si>
    <t>市町別図書冊数及び事業実施状況</t>
    <rPh sb="0" eb="2">
      <t>シチョウ</t>
    </rPh>
    <rPh sb="2" eb="3">
      <t>ベツ</t>
    </rPh>
    <phoneticPr fontId="5"/>
  </si>
  <si>
    <t>社会教育調査（図書館調査）</t>
    <rPh sb="0" eb="2">
      <t>シャカイ</t>
    </rPh>
    <rPh sb="2" eb="4">
      <t>キョウイク</t>
    </rPh>
    <rPh sb="4" eb="6">
      <t>チョウサ</t>
    </rPh>
    <rPh sb="7" eb="10">
      <t>トショカン</t>
    </rPh>
    <rPh sb="10" eb="12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</si>
</sst>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38" fontId="2" fillId="0" borderId="0" xfId="1" applyFont="1" applyFill="1" applyProtection="1"/>
    <xf numFmtId="38" fontId="4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Border="1" applyProtection="1"/>
    <xf numFmtId="38" fontId="2" fillId="0" borderId="0" xfId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4" xfId="1" applyFont="1" applyFill="1" applyBorder="1" applyAlignment="1" applyProtection="1">
      <alignment horizontal="right" vertical="center"/>
      <protection locked="0"/>
    </xf>
    <xf numFmtId="38" fontId="6" fillId="0" borderId="5" xfId="1" applyFont="1" applyFill="1" applyBorder="1" applyAlignment="1" applyProtection="1">
      <alignment horizontal="distributed" vertical="center" wrapText="1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6" xfId="1" applyFont="1" applyFill="1" applyBorder="1" applyAlignment="1" applyProtection="1">
      <alignment horizontal="right" vertical="center"/>
    </xf>
    <xf numFmtId="38" fontId="2" fillId="0" borderId="7" xfId="1" applyFont="1" applyFill="1" applyBorder="1" applyAlignment="1" applyProtection="1">
      <alignment horizontal="right" vertical="center"/>
    </xf>
    <xf numFmtId="38" fontId="2" fillId="0" borderId="8" xfId="1" applyFont="1" applyFill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horizontal="distributed" vertical="center" wrapText="1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horizontal="right" vertical="center"/>
      <protection locked="0"/>
    </xf>
    <xf numFmtId="38" fontId="2" fillId="0" borderId="6" xfId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10" xfId="1" applyFont="1" applyFill="1" applyBorder="1" applyAlignment="1" applyProtection="1">
      <alignment horizontal="right" vertical="center"/>
      <protection locked="0"/>
    </xf>
    <xf numFmtId="38" fontId="2" fillId="0" borderId="11" xfId="1" applyFont="1" applyFill="1" applyBorder="1" applyAlignment="1" applyProtection="1">
      <alignment horizontal="right" vertical="center"/>
      <protection locked="0"/>
    </xf>
    <xf numFmtId="38" fontId="2" fillId="0" borderId="12" xfId="1" applyFont="1" applyFill="1" applyBorder="1" applyAlignment="1" applyProtection="1">
      <alignment horizontal="right" vertical="center"/>
      <protection locked="0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38" fontId="6" fillId="0" borderId="14" xfId="1" applyFont="1" applyFill="1" applyBorder="1" applyAlignment="1" applyProtection="1">
      <alignment horizontal="distributed" vertical="center" wrapText="1"/>
    </xf>
    <xf numFmtId="38" fontId="2" fillId="0" borderId="15" xfId="1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38" fontId="2" fillId="0" borderId="17" xfId="1" applyFont="1" applyFill="1" applyBorder="1" applyAlignment="1" applyProtection="1">
      <alignment horizontal="right" vertical="center"/>
      <protection locked="0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38" fontId="6" fillId="0" borderId="19" xfId="1" applyFont="1" applyFill="1" applyBorder="1" applyAlignment="1" applyProtection="1">
      <alignment horizontal="distributed" vertical="center" wrapText="1"/>
    </xf>
    <xf numFmtId="38" fontId="2" fillId="0" borderId="0" xfId="1" applyFont="1" applyFill="1" applyAlignment="1" applyProtection="1">
      <alignment horizontal="right" vertical="center"/>
    </xf>
    <xf numFmtId="38" fontId="6" fillId="0" borderId="9" xfId="1" applyFont="1" applyFill="1" applyBorder="1" applyAlignment="1" applyProtection="1">
      <alignment horizontal="distributed" vertical="center"/>
    </xf>
    <xf numFmtId="38" fontId="2" fillId="0" borderId="0" xfId="1" applyFont="1" applyFill="1" applyBorder="1" applyAlignment="1" applyProtection="1">
      <alignment horizontal="right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20" xfId="1" applyFont="1" applyFill="1" applyBorder="1" applyAlignment="1" applyProtection="1">
      <alignment horizontal="center" vertical="center"/>
    </xf>
    <xf numFmtId="38" fontId="2" fillId="0" borderId="21" xfId="1" applyFont="1" applyFill="1" applyBorder="1" applyAlignment="1" applyProtection="1">
      <alignment horizontal="center" vertical="center"/>
    </xf>
    <xf numFmtId="38" fontId="2" fillId="0" borderId="22" xfId="1" applyFont="1" applyFill="1" applyBorder="1" applyAlignment="1" applyProtection="1">
      <alignment horizontal="center" vertical="center"/>
    </xf>
    <xf numFmtId="38" fontId="2" fillId="0" borderId="23" xfId="1" applyFont="1" applyFill="1" applyBorder="1" applyAlignment="1" applyProtection="1">
      <alignment horizontal="center" vertical="center"/>
    </xf>
    <xf numFmtId="38" fontId="2" fillId="0" borderId="24" xfId="1" applyFont="1" applyFill="1" applyBorder="1" applyAlignment="1" applyProtection="1">
      <alignment horizontal="center" vertical="center"/>
    </xf>
    <xf numFmtId="38" fontId="2" fillId="0" borderId="25" xfId="1" applyFont="1" applyFill="1" applyBorder="1" applyAlignment="1" applyProtection="1">
      <alignment horizontal="center" vertical="center"/>
    </xf>
    <xf numFmtId="38" fontId="6" fillId="0" borderId="25" xfId="1" applyFont="1" applyFill="1" applyBorder="1" applyAlignment="1" applyProtection="1">
      <alignment horizontal="center" vertical="center"/>
    </xf>
    <xf numFmtId="38" fontId="7" fillId="0" borderId="0" xfId="1" applyFont="1" applyFill="1" applyProtection="1"/>
    <xf numFmtId="38" fontId="2" fillId="0" borderId="25" xfId="1" applyFont="1" applyFill="1" applyBorder="1" applyAlignment="1" applyProtection="1">
      <alignment horizontal="center" vertical="center"/>
    </xf>
    <xf numFmtId="38" fontId="2" fillId="0" borderId="26" xfId="1" applyFont="1" applyFill="1" applyBorder="1" applyAlignment="1" applyProtection="1">
      <alignment horizontal="center" vertical="center"/>
    </xf>
    <xf numFmtId="38" fontId="2" fillId="0" borderId="27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29" xfId="1" applyFont="1" applyFill="1" applyBorder="1" applyAlignment="1" applyProtection="1">
      <alignment horizontal="center" vertical="center"/>
    </xf>
    <xf numFmtId="38" fontId="2" fillId="0" borderId="30" xfId="1" applyFont="1" applyFill="1" applyBorder="1" applyAlignment="1" applyProtection="1">
      <alignment horizontal="center" vertical="center"/>
    </xf>
    <xf numFmtId="38" fontId="2" fillId="0" borderId="31" xfId="1" applyFont="1" applyFill="1" applyBorder="1" applyAlignment="1" applyProtection="1">
      <alignment horizontal="center" vertical="center"/>
    </xf>
    <xf numFmtId="38" fontId="2" fillId="0" borderId="32" xfId="1" applyFont="1" applyFill="1" applyBorder="1" applyAlignment="1" applyProtection="1">
      <alignment horizontal="center" vertical="center"/>
    </xf>
    <xf numFmtId="38" fontId="2" fillId="0" borderId="29" xfId="1" applyFont="1" applyFill="1" applyBorder="1" applyAlignment="1" applyProtection="1"/>
    <xf numFmtId="38" fontId="2" fillId="0" borderId="0" xfId="1" applyFont="1" applyFill="1" applyBorder="1" applyAlignment="1" applyProtection="1"/>
    <xf numFmtId="38" fontId="8" fillId="0" borderId="33" xfId="1" applyFont="1" applyFill="1" applyBorder="1" applyAlignment="1" applyProtection="1">
      <alignment vertical="center"/>
    </xf>
    <xf numFmtId="38" fontId="6" fillId="0" borderId="34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right" vertical="center"/>
    </xf>
    <xf numFmtId="38" fontId="2" fillId="0" borderId="1" xfId="1" applyFont="1" applyFill="1" applyBorder="1" applyProtection="1"/>
    <xf numFmtId="38" fontId="9" fillId="0" borderId="0" xfId="1" applyFont="1" applyFill="1" applyProtection="1"/>
    <xf numFmtId="38" fontId="10" fillId="0" borderId="0" xfId="1" applyFont="1" applyFill="1" applyProtection="1"/>
    <xf numFmtId="38" fontId="10" fillId="0" borderId="0" xfId="1" applyFont="1" applyFill="1" applyAlignment="1" applyProtection="1">
      <alignment horizontal="left"/>
    </xf>
    <xf numFmtId="38" fontId="6" fillId="0" borderId="0" xfId="1" applyFont="1" applyFill="1" applyAlignment="1" applyProtection="1">
      <alignment horizontal="right"/>
    </xf>
    <xf numFmtId="38" fontId="6" fillId="0" borderId="0" xfId="1" applyFont="1" applyFill="1" applyAlignment="1" applyProtection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BreakPreview" zoomScaleNormal="100" zoomScaleSheetLayoutView="100" workbookViewId="0">
      <pane xSplit="1" ySplit="7" topLeftCell="B8" activePane="bottomRight" state="frozen"/>
      <selection activeCell="V16" sqref="V16"/>
      <selection pane="topRight" activeCell="V16" sqref="V16"/>
      <selection pane="bottomLeft" activeCell="V16" sqref="V16"/>
      <selection pane="bottomRight"/>
    </sheetView>
  </sheetViews>
  <sheetFormatPr defaultColWidth="8.25" defaultRowHeight="13.5" customHeight="1" x14ac:dyDescent="0.2"/>
  <cols>
    <col min="1" max="1" width="12.33203125" style="1" customWidth="1"/>
    <col min="2" max="2" width="9.75" style="1" customWidth="1"/>
    <col min="3" max="11" width="11.4140625" style="1" customWidth="1"/>
    <col min="12" max="12" width="9.75" style="1" customWidth="1"/>
    <col min="13" max="16384" width="8.25" style="1"/>
  </cols>
  <sheetData>
    <row r="1" spans="1:12" ht="22.5" customHeight="1" x14ac:dyDescent="0.2">
      <c r="A1" s="65"/>
      <c r="K1" s="64" t="s">
        <v>37</v>
      </c>
      <c r="L1" s="3"/>
    </row>
    <row r="2" spans="1:12" ht="30" customHeight="1" x14ac:dyDescent="0.3">
      <c r="E2" s="63" t="s">
        <v>36</v>
      </c>
      <c r="F2" s="62"/>
      <c r="G2" s="61"/>
      <c r="L2" s="3"/>
    </row>
    <row r="3" spans="1:12" ht="22.5" customHeight="1" thickBo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59" t="s">
        <v>35</v>
      </c>
      <c r="L3" s="3"/>
    </row>
    <row r="4" spans="1:12" ht="30" customHeight="1" x14ac:dyDescent="0.2">
      <c r="A4" s="58" t="s">
        <v>34</v>
      </c>
      <c r="B4" s="57"/>
      <c r="C4" s="45" t="s">
        <v>33</v>
      </c>
      <c r="D4" s="45"/>
      <c r="E4" s="45"/>
      <c r="F4" s="44"/>
      <c r="G4" s="40" t="s">
        <v>32</v>
      </c>
      <c r="H4" s="45"/>
      <c r="I4" s="45"/>
      <c r="J4" s="45"/>
      <c r="K4" s="45"/>
      <c r="L4" s="56"/>
    </row>
    <row r="5" spans="1:12" ht="30" customHeight="1" x14ac:dyDescent="0.2">
      <c r="A5" s="49"/>
      <c r="B5" s="35" t="s">
        <v>31</v>
      </c>
      <c r="C5" s="50" t="s">
        <v>30</v>
      </c>
      <c r="D5" s="55"/>
      <c r="E5" s="50" t="s">
        <v>29</v>
      </c>
      <c r="F5" s="55"/>
      <c r="G5" s="54" t="s">
        <v>28</v>
      </c>
      <c r="H5" s="53"/>
      <c r="I5" s="52" t="s">
        <v>27</v>
      </c>
      <c r="J5" s="51"/>
      <c r="K5" s="50" t="s">
        <v>26</v>
      </c>
      <c r="L5" s="35"/>
    </row>
    <row r="6" spans="1:12" s="43" customFormat="1" ht="30" customHeight="1" x14ac:dyDescent="0.2">
      <c r="A6" s="49"/>
      <c r="B6" s="35" t="s">
        <v>25</v>
      </c>
      <c r="C6" s="48"/>
      <c r="D6" s="47" t="s">
        <v>24</v>
      </c>
      <c r="E6" s="48"/>
      <c r="F6" s="47" t="s">
        <v>24</v>
      </c>
      <c r="G6" s="46"/>
      <c r="H6" s="39"/>
      <c r="I6" s="45"/>
      <c r="J6" s="44"/>
      <c r="K6" s="40"/>
      <c r="L6" s="35"/>
    </row>
    <row r="7" spans="1:12" ht="30" customHeight="1" x14ac:dyDescent="0.2">
      <c r="A7" s="42"/>
      <c r="B7" s="41"/>
      <c r="C7" s="40"/>
      <c r="D7" s="39"/>
      <c r="E7" s="40"/>
      <c r="F7" s="39"/>
      <c r="G7" s="38" t="s">
        <v>22</v>
      </c>
      <c r="H7" s="37" t="s">
        <v>23</v>
      </c>
      <c r="I7" s="38" t="s">
        <v>22</v>
      </c>
      <c r="J7" s="37" t="s">
        <v>23</v>
      </c>
      <c r="K7" s="36" t="s">
        <v>22</v>
      </c>
      <c r="L7" s="35"/>
    </row>
    <row r="8" spans="1:12" s="16" customFormat="1" ht="37.5" customHeight="1" x14ac:dyDescent="0.55000000000000004">
      <c r="A8" s="33" t="s">
        <v>21</v>
      </c>
      <c r="B8" s="34">
        <f>SUM(B10:B30)</f>
        <v>4291012</v>
      </c>
      <c r="C8" s="14">
        <f>SUM(C10:C30)</f>
        <v>685929</v>
      </c>
      <c r="D8" s="12">
        <f>SUM(D10:D30)</f>
        <v>12429</v>
      </c>
      <c r="E8" s="14">
        <f>SUM(E10:E30)</f>
        <v>5424172</v>
      </c>
      <c r="F8" s="12">
        <f>SUM(F10:F30)</f>
        <v>2113917</v>
      </c>
      <c r="G8" s="13">
        <f>SUM(G10:G30)</f>
        <v>220</v>
      </c>
      <c r="H8" s="12">
        <f>SUM(H10:H30)</f>
        <v>3449</v>
      </c>
      <c r="I8" s="13">
        <f>SUM(I10:I30)</f>
        <v>13</v>
      </c>
      <c r="J8" s="12">
        <f>SUM(J10:J30)</f>
        <v>340</v>
      </c>
      <c r="K8" s="32">
        <f>SUM(K10:K30)</f>
        <v>254</v>
      </c>
      <c r="L8" s="32"/>
    </row>
    <row r="9" spans="1:12" s="16" customFormat="1" ht="22.5" customHeight="1" x14ac:dyDescent="0.55000000000000004">
      <c r="A9" s="33"/>
      <c r="B9" s="11"/>
      <c r="C9" s="14"/>
      <c r="D9" s="12"/>
      <c r="E9" s="14"/>
      <c r="F9" s="12"/>
      <c r="G9" s="13"/>
      <c r="H9" s="12"/>
      <c r="I9" s="13"/>
      <c r="J9" s="12"/>
      <c r="K9" s="32"/>
    </row>
    <row r="10" spans="1:12" s="16" customFormat="1" ht="37.5" customHeight="1" x14ac:dyDescent="0.55000000000000004">
      <c r="A10" s="15" t="s">
        <v>20</v>
      </c>
      <c r="B10" s="21">
        <v>1064058</v>
      </c>
      <c r="C10" s="20">
        <v>3015</v>
      </c>
      <c r="D10" s="18">
        <v>339</v>
      </c>
      <c r="E10" s="20">
        <v>821206</v>
      </c>
      <c r="F10" s="18">
        <v>318214</v>
      </c>
      <c r="G10" s="19">
        <v>12</v>
      </c>
      <c r="H10" s="18">
        <v>490</v>
      </c>
      <c r="I10" s="19">
        <v>2</v>
      </c>
      <c r="J10" s="18">
        <v>233</v>
      </c>
      <c r="K10" s="17">
        <v>76</v>
      </c>
    </row>
    <row r="11" spans="1:12" s="5" customFormat="1" ht="22.5" customHeight="1" x14ac:dyDescent="0.55000000000000004">
      <c r="A11" s="15"/>
      <c r="B11" s="11"/>
      <c r="C11" s="14"/>
      <c r="D11" s="12"/>
      <c r="E11" s="14"/>
      <c r="F11" s="12"/>
      <c r="G11" s="13"/>
      <c r="H11" s="12"/>
      <c r="I11" s="13"/>
      <c r="J11" s="12"/>
      <c r="K11" s="11"/>
    </row>
    <row r="12" spans="1:12" s="5" customFormat="1" ht="37.5" customHeight="1" x14ac:dyDescent="0.55000000000000004">
      <c r="A12" s="15" t="s">
        <v>19</v>
      </c>
      <c r="B12" s="21">
        <v>1066979</v>
      </c>
      <c r="C12" s="20">
        <f>308560*2</f>
        <v>617120</v>
      </c>
      <c r="D12" s="18" t="s">
        <v>0</v>
      </c>
      <c r="E12" s="20">
        <v>2146255</v>
      </c>
      <c r="F12" s="18">
        <v>890803</v>
      </c>
      <c r="G12" s="19" t="s">
        <v>0</v>
      </c>
      <c r="H12" s="18" t="s">
        <v>0</v>
      </c>
      <c r="I12" s="19" t="s">
        <v>0</v>
      </c>
      <c r="J12" s="18" t="s">
        <v>0</v>
      </c>
      <c r="K12" s="21">
        <v>6</v>
      </c>
    </row>
    <row r="13" spans="1:12" s="16" customFormat="1" ht="37.5" customHeight="1" x14ac:dyDescent="0.55000000000000004">
      <c r="A13" s="15" t="s">
        <v>18</v>
      </c>
      <c r="B13" s="21">
        <v>487003</v>
      </c>
      <c r="C13" s="20">
        <v>1644</v>
      </c>
      <c r="D13" s="18">
        <v>186</v>
      </c>
      <c r="E13" s="20">
        <v>678829</v>
      </c>
      <c r="F13" s="18">
        <v>312865</v>
      </c>
      <c r="G13" s="19">
        <v>7</v>
      </c>
      <c r="H13" s="18">
        <v>107</v>
      </c>
      <c r="I13" s="19" t="s">
        <v>0</v>
      </c>
      <c r="J13" s="18" t="s">
        <v>0</v>
      </c>
      <c r="K13" s="21">
        <v>19</v>
      </c>
    </row>
    <row r="14" spans="1:12" s="16" customFormat="1" ht="37.5" customHeight="1" x14ac:dyDescent="0.55000000000000004">
      <c r="A14" s="15" t="s">
        <v>17</v>
      </c>
      <c r="B14" s="21">
        <v>186659</v>
      </c>
      <c r="C14" s="20">
        <v>38673</v>
      </c>
      <c r="D14" s="18">
        <v>8147</v>
      </c>
      <c r="E14" s="20">
        <v>332591</v>
      </c>
      <c r="F14" s="18">
        <v>156774</v>
      </c>
      <c r="G14" s="19">
        <v>8</v>
      </c>
      <c r="H14" s="18">
        <v>1101</v>
      </c>
      <c r="I14" s="19">
        <v>6</v>
      </c>
      <c r="J14" s="18">
        <v>27</v>
      </c>
      <c r="K14" s="21">
        <v>5</v>
      </c>
    </row>
    <row r="15" spans="1:12" s="16" customFormat="1" ht="37.5" customHeight="1" x14ac:dyDescent="0.55000000000000004">
      <c r="A15" s="15" t="s">
        <v>16</v>
      </c>
      <c r="B15" s="21">
        <v>92245</v>
      </c>
      <c r="C15" s="20">
        <v>645</v>
      </c>
      <c r="D15" s="18">
        <v>98</v>
      </c>
      <c r="E15" s="20">
        <v>129155</v>
      </c>
      <c r="F15" s="18">
        <v>20244</v>
      </c>
      <c r="G15" s="19" t="s">
        <v>0</v>
      </c>
      <c r="H15" s="18" t="s">
        <v>0</v>
      </c>
      <c r="I15" s="19" t="s">
        <v>0</v>
      </c>
      <c r="J15" s="18" t="s">
        <v>0</v>
      </c>
      <c r="K15" s="21">
        <v>9</v>
      </c>
      <c r="L15" s="32"/>
    </row>
    <row r="16" spans="1:12" s="16" customFormat="1" ht="37.5" customHeight="1" x14ac:dyDescent="0.55000000000000004">
      <c r="A16" s="26" t="s">
        <v>15</v>
      </c>
      <c r="B16" s="22">
        <v>294263</v>
      </c>
      <c r="C16" s="25">
        <v>557</v>
      </c>
      <c r="D16" s="23">
        <v>104</v>
      </c>
      <c r="E16" s="25">
        <v>326462</v>
      </c>
      <c r="F16" s="23">
        <v>39727</v>
      </c>
      <c r="G16" s="24">
        <v>99</v>
      </c>
      <c r="H16" s="23">
        <v>911</v>
      </c>
      <c r="I16" s="24" t="s">
        <v>0</v>
      </c>
      <c r="J16" s="23" t="s">
        <v>0</v>
      </c>
      <c r="K16" s="22">
        <v>12</v>
      </c>
    </row>
    <row r="17" spans="1:12" s="16" customFormat="1" ht="37.5" customHeight="1" x14ac:dyDescent="0.55000000000000004">
      <c r="A17" s="15" t="s">
        <v>14</v>
      </c>
      <c r="B17" s="21">
        <v>81262</v>
      </c>
      <c r="C17" s="20">
        <v>459</v>
      </c>
      <c r="D17" s="18">
        <v>126</v>
      </c>
      <c r="E17" s="20">
        <v>119104</v>
      </c>
      <c r="F17" s="18">
        <v>59552</v>
      </c>
      <c r="G17" s="19" t="s">
        <v>0</v>
      </c>
      <c r="H17" s="18" t="s">
        <v>0</v>
      </c>
      <c r="I17" s="19" t="s">
        <v>0</v>
      </c>
      <c r="J17" s="18" t="s">
        <v>0</v>
      </c>
      <c r="K17" s="17" t="s">
        <v>0</v>
      </c>
    </row>
    <row r="18" spans="1:12" s="16" customFormat="1" ht="37.5" customHeight="1" x14ac:dyDescent="0.55000000000000004">
      <c r="A18" s="15" t="s">
        <v>13</v>
      </c>
      <c r="B18" s="21">
        <v>92415</v>
      </c>
      <c r="C18" s="20">
        <v>302</v>
      </c>
      <c r="D18" s="18">
        <v>36</v>
      </c>
      <c r="E18" s="20">
        <v>123875</v>
      </c>
      <c r="F18" s="18">
        <v>34953</v>
      </c>
      <c r="G18" s="19">
        <v>1</v>
      </c>
      <c r="H18" s="18">
        <v>3</v>
      </c>
      <c r="I18" s="19">
        <v>1</v>
      </c>
      <c r="J18" s="18">
        <v>38</v>
      </c>
      <c r="K18" s="21">
        <v>2</v>
      </c>
    </row>
    <row r="19" spans="1:12" s="16" customFormat="1" ht="37.5" customHeight="1" x14ac:dyDescent="0.55000000000000004">
      <c r="A19" s="15" t="s">
        <v>12</v>
      </c>
      <c r="B19" s="21">
        <v>362006</v>
      </c>
      <c r="C19" s="20">
        <v>628</v>
      </c>
      <c r="D19" s="18">
        <v>241</v>
      </c>
      <c r="E19" s="20">
        <v>287611</v>
      </c>
      <c r="F19" s="18">
        <v>137038</v>
      </c>
      <c r="G19" s="19">
        <v>6</v>
      </c>
      <c r="H19" s="18">
        <v>154</v>
      </c>
      <c r="I19" s="19" t="s">
        <v>0</v>
      </c>
      <c r="J19" s="18" t="s">
        <v>0</v>
      </c>
      <c r="K19" s="17">
        <v>10</v>
      </c>
    </row>
    <row r="20" spans="1:12" s="16" customFormat="1" ht="37.5" customHeight="1" x14ac:dyDescent="0.55000000000000004">
      <c r="A20" s="15" t="s">
        <v>11</v>
      </c>
      <c r="B20" s="21">
        <v>138416</v>
      </c>
      <c r="C20" s="20">
        <v>11965</v>
      </c>
      <c r="D20" s="18">
        <v>713</v>
      </c>
      <c r="E20" s="20">
        <v>87211</v>
      </c>
      <c r="F20" s="18">
        <v>37299</v>
      </c>
      <c r="G20" s="19">
        <v>16</v>
      </c>
      <c r="H20" s="18">
        <v>135</v>
      </c>
      <c r="I20" s="19" t="s">
        <v>0</v>
      </c>
      <c r="J20" s="18" t="s">
        <v>0</v>
      </c>
      <c r="K20" s="17">
        <v>62</v>
      </c>
    </row>
    <row r="21" spans="1:12" s="16" customFormat="1" ht="37.5" customHeight="1" x14ac:dyDescent="0.55000000000000004">
      <c r="A21" s="15" t="s">
        <v>10</v>
      </c>
      <c r="B21" s="21">
        <v>83324</v>
      </c>
      <c r="C21" s="20">
        <v>242</v>
      </c>
      <c r="D21" s="18">
        <v>17</v>
      </c>
      <c r="E21" s="20">
        <v>49671</v>
      </c>
      <c r="F21" s="18">
        <v>23161</v>
      </c>
      <c r="G21" s="19">
        <v>8</v>
      </c>
      <c r="H21" s="18">
        <v>71</v>
      </c>
      <c r="I21" s="19" t="s">
        <v>0</v>
      </c>
      <c r="J21" s="18" t="s">
        <v>0</v>
      </c>
      <c r="K21" s="17">
        <v>36</v>
      </c>
    </row>
    <row r="22" spans="1:12" s="16" customFormat="1" ht="37.5" customHeight="1" x14ac:dyDescent="0.55000000000000004">
      <c r="A22" s="31" t="s">
        <v>9</v>
      </c>
      <c r="B22" s="27" t="s">
        <v>0</v>
      </c>
      <c r="C22" s="30" t="s">
        <v>0</v>
      </c>
      <c r="D22" s="28" t="s">
        <v>0</v>
      </c>
      <c r="E22" s="30" t="s">
        <v>0</v>
      </c>
      <c r="F22" s="28" t="s">
        <v>0</v>
      </c>
      <c r="G22" s="29" t="s">
        <v>0</v>
      </c>
      <c r="H22" s="28" t="s">
        <v>0</v>
      </c>
      <c r="I22" s="29" t="s">
        <v>0</v>
      </c>
      <c r="J22" s="28" t="s">
        <v>0</v>
      </c>
      <c r="K22" s="27" t="s">
        <v>0</v>
      </c>
    </row>
    <row r="23" spans="1:12" s="16" customFormat="1" ht="37.5" customHeight="1" x14ac:dyDescent="0.55000000000000004">
      <c r="A23" s="15" t="s">
        <v>8</v>
      </c>
      <c r="B23" s="21" t="s">
        <v>0</v>
      </c>
      <c r="C23" s="20" t="s">
        <v>0</v>
      </c>
      <c r="D23" s="18" t="s">
        <v>0</v>
      </c>
      <c r="E23" s="20" t="s">
        <v>0</v>
      </c>
      <c r="F23" s="18" t="s">
        <v>0</v>
      </c>
      <c r="G23" s="19" t="s">
        <v>0</v>
      </c>
      <c r="H23" s="18" t="s">
        <v>0</v>
      </c>
      <c r="I23" s="19" t="s">
        <v>0</v>
      </c>
      <c r="J23" s="18" t="s">
        <v>0</v>
      </c>
      <c r="K23" s="21" t="s">
        <v>0</v>
      </c>
    </row>
    <row r="24" spans="1:12" s="16" customFormat="1" ht="37.5" customHeight="1" x14ac:dyDescent="0.55000000000000004">
      <c r="A24" s="15" t="s">
        <v>7</v>
      </c>
      <c r="B24" s="21" t="s">
        <v>0</v>
      </c>
      <c r="C24" s="20" t="s">
        <v>0</v>
      </c>
      <c r="D24" s="18" t="s">
        <v>0</v>
      </c>
      <c r="E24" s="20" t="s">
        <v>0</v>
      </c>
      <c r="F24" s="18" t="s">
        <v>0</v>
      </c>
      <c r="G24" s="19" t="s">
        <v>0</v>
      </c>
      <c r="H24" s="18" t="s">
        <v>0</v>
      </c>
      <c r="I24" s="19" t="s">
        <v>0</v>
      </c>
      <c r="J24" s="18" t="s">
        <v>0</v>
      </c>
      <c r="K24" s="21" t="s">
        <v>0</v>
      </c>
    </row>
    <row r="25" spans="1:12" s="16" customFormat="1" ht="37.5" customHeight="1" x14ac:dyDescent="0.55000000000000004">
      <c r="A25" s="15" t="s">
        <v>6</v>
      </c>
      <c r="B25" s="21">
        <v>89436</v>
      </c>
      <c r="C25" s="20">
        <v>10124</v>
      </c>
      <c r="D25" s="18">
        <v>2357</v>
      </c>
      <c r="E25" s="20">
        <v>174881</v>
      </c>
      <c r="F25" s="18">
        <v>60894</v>
      </c>
      <c r="G25" s="19">
        <v>27</v>
      </c>
      <c r="H25" s="18">
        <v>437</v>
      </c>
      <c r="I25" s="19">
        <v>4</v>
      </c>
      <c r="J25" s="18">
        <v>42</v>
      </c>
      <c r="K25" s="21">
        <v>2</v>
      </c>
    </row>
    <row r="26" spans="1:12" s="16" customFormat="1" ht="37.5" customHeight="1" x14ac:dyDescent="0.55000000000000004">
      <c r="A26" s="26" t="s">
        <v>5</v>
      </c>
      <c r="B26" s="22" t="s">
        <v>0</v>
      </c>
      <c r="C26" s="25" t="s">
        <v>0</v>
      </c>
      <c r="D26" s="23" t="s">
        <v>0</v>
      </c>
      <c r="E26" s="25" t="s">
        <v>0</v>
      </c>
      <c r="F26" s="23" t="s">
        <v>0</v>
      </c>
      <c r="G26" s="24" t="s">
        <v>0</v>
      </c>
      <c r="H26" s="23" t="s">
        <v>0</v>
      </c>
      <c r="I26" s="24" t="s">
        <v>0</v>
      </c>
      <c r="J26" s="23" t="s">
        <v>0</v>
      </c>
      <c r="K26" s="22" t="s">
        <v>0</v>
      </c>
    </row>
    <row r="27" spans="1:12" s="16" customFormat="1" ht="37.5" customHeight="1" x14ac:dyDescent="0.55000000000000004">
      <c r="A27" s="15" t="s">
        <v>4</v>
      </c>
      <c r="B27" s="21">
        <v>97566</v>
      </c>
      <c r="C27" s="20">
        <v>180</v>
      </c>
      <c r="D27" s="18">
        <v>65</v>
      </c>
      <c r="E27" s="20">
        <v>54014</v>
      </c>
      <c r="F27" s="18">
        <v>22393</v>
      </c>
      <c r="G27" s="19">
        <v>19</v>
      </c>
      <c r="H27" s="18">
        <v>19</v>
      </c>
      <c r="I27" s="19" t="s">
        <v>0</v>
      </c>
      <c r="J27" s="18" t="s">
        <v>0</v>
      </c>
      <c r="K27" s="21" t="s">
        <v>0</v>
      </c>
    </row>
    <row r="28" spans="1:12" s="16" customFormat="1" ht="37.5" customHeight="1" x14ac:dyDescent="0.55000000000000004">
      <c r="A28" s="15" t="s">
        <v>3</v>
      </c>
      <c r="B28" s="21">
        <v>72230</v>
      </c>
      <c r="C28" s="20">
        <v>374</v>
      </c>
      <c r="D28" s="18" t="s">
        <v>0</v>
      </c>
      <c r="E28" s="20">
        <v>93307</v>
      </c>
      <c r="F28" s="18" t="s">
        <v>0</v>
      </c>
      <c r="G28" s="19">
        <v>17</v>
      </c>
      <c r="H28" s="18">
        <v>21</v>
      </c>
      <c r="I28" s="19" t="s">
        <v>0</v>
      </c>
      <c r="J28" s="18" t="s">
        <v>0</v>
      </c>
      <c r="K28" s="17">
        <v>15</v>
      </c>
    </row>
    <row r="29" spans="1:12" s="5" customFormat="1" ht="22.5" customHeight="1" x14ac:dyDescent="0.55000000000000004">
      <c r="A29" s="15"/>
      <c r="B29" s="11"/>
      <c r="C29" s="14"/>
      <c r="D29" s="12"/>
      <c r="E29" s="14"/>
      <c r="F29" s="12"/>
      <c r="G29" s="13"/>
      <c r="H29" s="12"/>
      <c r="I29" s="13"/>
      <c r="J29" s="12"/>
      <c r="K29" s="11"/>
    </row>
    <row r="30" spans="1:12" s="5" customFormat="1" ht="37.5" customHeight="1" thickBot="1" x14ac:dyDescent="0.6">
      <c r="A30" s="10" t="s">
        <v>2</v>
      </c>
      <c r="B30" s="6">
        <v>83150</v>
      </c>
      <c r="C30" s="9">
        <v>1</v>
      </c>
      <c r="D30" s="7" t="s">
        <v>1</v>
      </c>
      <c r="E30" s="9" t="s">
        <v>1</v>
      </c>
      <c r="F30" s="7" t="s">
        <v>1</v>
      </c>
      <c r="G30" s="8" t="s">
        <v>0</v>
      </c>
      <c r="H30" s="7" t="s">
        <v>0</v>
      </c>
      <c r="I30" s="8" t="s">
        <v>0</v>
      </c>
      <c r="J30" s="7" t="s">
        <v>0</v>
      </c>
      <c r="K30" s="6" t="s">
        <v>0</v>
      </c>
    </row>
    <row r="31" spans="1:12" ht="18.75" customHeight="1" x14ac:dyDescent="0.2">
      <c r="A31" s="5"/>
    </row>
    <row r="32" spans="1:12" ht="22.5" customHeight="1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" ht="22.5" customHeight="1" x14ac:dyDescent="0.2">
      <c r="A33" s="2"/>
    </row>
  </sheetData>
  <sheetProtection selectLockedCells="1"/>
  <mergeCells count="10">
    <mergeCell ref="K5:K6"/>
    <mergeCell ref="C4:F4"/>
    <mergeCell ref="G4:K4"/>
    <mergeCell ref="F6:F7"/>
    <mergeCell ref="E5:E7"/>
    <mergeCell ref="A4:A7"/>
    <mergeCell ref="C5:C7"/>
    <mergeCell ref="D6:D7"/>
    <mergeCell ref="G5:H6"/>
    <mergeCell ref="I5:J6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2023-06-01T23:38:31Z</dcterms:created>
  <dcterms:modified xsi:type="dcterms:W3CDTF">2023-06-01T23:38:51Z</dcterms:modified>
</cp:coreProperties>
</file>