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210" tabRatio="802"/>
  </bookViews>
  <sheets>
    <sheet name="分析表3-1" sheetId="1" r:id="rId1"/>
    <sheet name="分析表3-2" sheetId="6" r:id="rId2"/>
  </sheets>
  <definedNames>
    <definedName name="_xlnm.Print_Area" localSheetId="0">'分析表3-1'!$A$1:$K$51</definedName>
    <definedName name="分析４表の１">'分析表3-1'!$A$1:$K$16</definedName>
    <definedName name="分析４表の２">'分析表3-1'!#REF!</definedName>
  </definedNames>
  <calcPr calcId="162913"/>
</workbook>
</file>

<file path=xl/calcChain.xml><?xml version="1.0" encoding="utf-8"?>
<calcChain xmlns="http://schemas.openxmlformats.org/spreadsheetml/2006/main">
  <c r="F34" i="1" l="1"/>
  <c r="F19" i="1"/>
  <c r="E19" i="1" l="1"/>
  <c r="F34" i="6"/>
  <c r="E34" i="6"/>
  <c r="F19" i="6"/>
  <c r="E19" i="6"/>
</calcChain>
</file>

<file path=xl/sharedStrings.xml><?xml version="1.0" encoding="utf-8"?>
<sst xmlns="http://schemas.openxmlformats.org/spreadsheetml/2006/main" count="130" uniqueCount="46">
  <si>
    <t>事　　　業　　　所　　　数</t>
  </si>
  <si>
    <t>製   造   品   出   荷   額   等</t>
  </si>
  <si>
    <t>％</t>
  </si>
  <si>
    <t>人</t>
  </si>
  <si>
    <t>万円</t>
  </si>
  <si>
    <t>増減数</t>
    <rPh sb="0" eb="1">
      <t>ゾウ</t>
    </rPh>
    <rPh sb="1" eb="3">
      <t>ゲンスウ</t>
    </rPh>
    <phoneticPr fontId="5"/>
  </si>
  <si>
    <t>増減率</t>
    <rPh sb="0" eb="3">
      <t>ゾウゲンリツ</t>
    </rPh>
    <phoneticPr fontId="5"/>
  </si>
  <si>
    <t>構成比</t>
    <rPh sb="0" eb="3">
      <t>コウセイヒ</t>
    </rPh>
    <phoneticPr fontId="5"/>
  </si>
  <si>
    <t>増減額</t>
    <rPh sb="0" eb="1">
      <t>ゾウ</t>
    </rPh>
    <rPh sb="1" eb="2">
      <t>ゲンスウ</t>
    </rPh>
    <rPh sb="2" eb="3">
      <t>ガク</t>
    </rPh>
    <phoneticPr fontId="5"/>
  </si>
  <si>
    <t>人</t>
    <rPh sb="0" eb="1">
      <t>ニン</t>
    </rPh>
    <phoneticPr fontId="5"/>
  </si>
  <si>
    <t>原　　材　　料　　使　　用　　額　　等</t>
    <rPh sb="0" eb="19">
      <t>ゲ</t>
    </rPh>
    <phoneticPr fontId="5"/>
  </si>
  <si>
    <t>付　　　加　　　価　　　値　　　額</t>
    <rPh sb="0" eb="17">
      <t>フ</t>
    </rPh>
    <phoneticPr fontId="5"/>
  </si>
  <si>
    <t>現　　金　　給　　与　　総　　額</t>
    <rPh sb="0" eb="16">
      <t>ゲ</t>
    </rPh>
    <phoneticPr fontId="5"/>
  </si>
  <si>
    <t>万円</t>
    <rPh sb="0" eb="2">
      <t>マンエン</t>
    </rPh>
    <phoneticPr fontId="5"/>
  </si>
  <si>
    <t>増減額</t>
    <rPh sb="0" eb="1">
      <t>ゾウ</t>
    </rPh>
    <rPh sb="1" eb="2">
      <t>ゲンスウ</t>
    </rPh>
    <rPh sb="2" eb="3">
      <t>ガク</t>
    </rPh>
    <phoneticPr fontId="5"/>
  </si>
  <si>
    <t>１事業所　　　　　当たり</t>
    <rPh sb="1" eb="4">
      <t>ジギョウショ</t>
    </rPh>
    <rPh sb="9" eb="10">
      <t>ア</t>
    </rPh>
    <phoneticPr fontId="5"/>
  </si>
  <si>
    <t>従業者　　　　　１人当たり</t>
    <rPh sb="0" eb="3">
      <t>ジュウギョウシャ</t>
    </rPh>
    <rPh sb="8" eb="10">
      <t>１ニン</t>
    </rPh>
    <rPh sb="10" eb="11">
      <t>ア</t>
    </rPh>
    <phoneticPr fontId="5"/>
  </si>
  <si>
    <t>従業者規模</t>
    <rPh sb="0" eb="3">
      <t>ジュウギョウシャ</t>
    </rPh>
    <rPh sb="3" eb="5">
      <t>キボ</t>
    </rPh>
    <phoneticPr fontId="5"/>
  </si>
  <si>
    <t>１事業所　　　　当たり</t>
    <rPh sb="1" eb="4">
      <t>ジギョウショ</t>
    </rPh>
    <rPh sb="8" eb="9">
      <t>ア</t>
    </rPh>
    <phoneticPr fontId="5"/>
  </si>
  <si>
    <t>１事業所　　　当たり</t>
    <rPh sb="1" eb="4">
      <t>ジギョウショ</t>
    </rPh>
    <rPh sb="7" eb="8">
      <t>ア</t>
    </rPh>
    <phoneticPr fontId="5"/>
  </si>
  <si>
    <t>従業者　　　　１人当たり</t>
    <rPh sb="0" eb="3">
      <t>ジュウギョウシャ</t>
    </rPh>
    <rPh sb="8" eb="9">
      <t>ニン</t>
    </rPh>
    <rPh sb="9" eb="10">
      <t>ア</t>
    </rPh>
    <phoneticPr fontId="5"/>
  </si>
  <si>
    <t>常用労働者　　　１人当たり</t>
    <rPh sb="0" eb="2">
      <t>ジョウヨウ</t>
    </rPh>
    <rPh sb="2" eb="5">
      <t>ロウドウシャ</t>
    </rPh>
    <rPh sb="9" eb="10">
      <t>ニン</t>
    </rPh>
    <rPh sb="10" eb="11">
      <t>ア</t>
    </rPh>
    <phoneticPr fontId="5"/>
  </si>
  <si>
    <t>合　　　　計</t>
    <phoneticPr fontId="5"/>
  </si>
  <si>
    <t>増減額</t>
    <rPh sb="0" eb="1">
      <t>ゾウ</t>
    </rPh>
    <rPh sb="1" eb="2">
      <t>ゲンスウ</t>
    </rPh>
    <rPh sb="2" eb="3">
      <t>ガク</t>
    </rPh>
    <phoneticPr fontId="5"/>
  </si>
  <si>
    <t>１事業所　　当たり</t>
    <rPh sb="1" eb="4">
      <t>ジギョウショ</t>
    </rPh>
    <rPh sb="6" eb="7">
      <t>ア</t>
    </rPh>
    <phoneticPr fontId="5"/>
  </si>
  <si>
    <r>
      <t>３ 従業者規模別　事業所数、従業者数、製造品出荷額等</t>
    </r>
    <r>
      <rPr>
        <sz val="10"/>
        <rFont val="ＭＳ 明朝"/>
        <family val="1"/>
        <charset val="128"/>
      </rPr>
      <t>（従業者４人以上の事業所）</t>
    </r>
    <rPh sb="9" eb="13">
      <t>ジ</t>
    </rPh>
    <rPh sb="14" eb="18">
      <t>ジ</t>
    </rPh>
    <rPh sb="19" eb="26">
      <t>セ</t>
    </rPh>
    <phoneticPr fontId="5"/>
  </si>
  <si>
    <t>１．   4～  9人</t>
    <phoneticPr fontId="5"/>
  </si>
  <si>
    <t>２．  10～ 19人</t>
    <phoneticPr fontId="5"/>
  </si>
  <si>
    <t>３．  20～ 29人</t>
    <phoneticPr fontId="5"/>
  </si>
  <si>
    <t>４．  30～ 99人</t>
    <phoneticPr fontId="5"/>
  </si>
  <si>
    <t>５． 100～299人</t>
    <phoneticPr fontId="5"/>
  </si>
  <si>
    <t>６． 300人 以上</t>
    <phoneticPr fontId="5"/>
  </si>
  <si>
    <t>従　　　業　　　者　　　数</t>
    <phoneticPr fontId="5"/>
  </si>
  <si>
    <r>
      <t>３ 従業者規模別　付加価値額、原材料使用額等、現金給与総額</t>
    </r>
    <r>
      <rPr>
        <sz val="10"/>
        <rFont val="ＭＳ 明朝"/>
        <family val="1"/>
        <charset val="128"/>
      </rPr>
      <t>（従業者４人以上の事業所）</t>
    </r>
    <rPh sb="2" eb="5">
      <t>ジュウギョウシャ</t>
    </rPh>
    <rPh sb="5" eb="8">
      <t>キボベツ</t>
    </rPh>
    <rPh sb="15" eb="22">
      <t>ゲ</t>
    </rPh>
    <rPh sb="23" eb="29">
      <t>ゲ</t>
    </rPh>
    <phoneticPr fontId="5"/>
  </si>
  <si>
    <t>元 年</t>
    <rPh sb="0" eb="1">
      <t>ゲン</t>
    </rPh>
    <phoneticPr fontId="5"/>
  </si>
  <si>
    <t>２ 年</t>
    <phoneticPr fontId="5"/>
  </si>
  <si>
    <t>元 年</t>
    <rPh sb="0" eb="1">
      <t>モト</t>
    </rPh>
    <rPh sb="2" eb="3">
      <t>ネン</t>
    </rPh>
    <phoneticPr fontId="5"/>
  </si>
  <si>
    <t>（注１）令和３年の数値は、経済センサス-活動調査結果を基に集計している。</t>
    <rPh sb="1" eb="2">
      <t>チュウ</t>
    </rPh>
    <rPh sb="4" eb="6">
      <t>レイワ</t>
    </rPh>
    <rPh sb="7" eb="8">
      <t>ネン</t>
    </rPh>
    <rPh sb="9" eb="11">
      <t>スウチ</t>
    </rPh>
    <rPh sb="13" eb="15">
      <t>ケイザイ</t>
    </rPh>
    <rPh sb="20" eb="24">
      <t>カツドウチョウサ</t>
    </rPh>
    <rPh sb="24" eb="26">
      <t>ケッカ</t>
    </rPh>
    <rPh sb="27" eb="28">
      <t>モト</t>
    </rPh>
    <rPh sb="29" eb="31">
      <t>シュウケイ</t>
    </rPh>
    <phoneticPr fontId="5"/>
  </si>
  <si>
    <t>３ 年</t>
    <phoneticPr fontId="5"/>
  </si>
  <si>
    <t>（注２）事業所数及び従業者数については、調査年次の６月１日現在の数値。その他の数値は、調査年次の前年１月～12月の１年間の金額。</t>
    <rPh sb="1" eb="2">
      <t>チュウ</t>
    </rPh>
    <phoneticPr fontId="5"/>
  </si>
  <si>
    <t>（注３）付加価値額については、従業者４～29人の事業所は粗付加価値額である。</t>
    <rPh sb="1" eb="2">
      <t>チュウ</t>
    </rPh>
    <rPh sb="4" eb="6">
      <t>フカ</t>
    </rPh>
    <rPh sb="6" eb="9">
      <t>カチガク</t>
    </rPh>
    <rPh sb="15" eb="18">
      <t>ジュウギョウシャ</t>
    </rPh>
    <rPh sb="22" eb="23">
      <t>ニン</t>
    </rPh>
    <rPh sb="24" eb="27">
      <t>ジギョウショ</t>
    </rPh>
    <rPh sb="28" eb="30">
      <t>ソツキ</t>
    </rPh>
    <rPh sb="30" eb="31">
      <t>カ</t>
    </rPh>
    <rPh sb="31" eb="33">
      <t>カチ</t>
    </rPh>
    <rPh sb="33" eb="34">
      <t>ガク</t>
    </rPh>
    <rPh sb="34" eb="35">
      <t>カガク</t>
    </rPh>
    <phoneticPr fontId="5"/>
  </si>
  <si>
    <t>（注６）従業者数欄は「他の会社などの別経営の事業所へ出向又は派遣している人」を含めていないため、常用労働者数欄より人数少なくなる場合がある。</t>
    <rPh sb="1" eb="2">
      <t>チュウ</t>
    </rPh>
    <rPh sb="4" eb="8">
      <t>ジュウギョウシャスウ</t>
    </rPh>
    <rPh sb="8" eb="9">
      <t>ラン</t>
    </rPh>
    <rPh sb="11" eb="12">
      <t>ホカ</t>
    </rPh>
    <rPh sb="13" eb="15">
      <t>カイシャ</t>
    </rPh>
    <rPh sb="18" eb="21">
      <t>ベツケイエイ</t>
    </rPh>
    <rPh sb="22" eb="25">
      <t>ジギョウショ</t>
    </rPh>
    <rPh sb="26" eb="28">
      <t>シュッコウ</t>
    </rPh>
    <rPh sb="28" eb="29">
      <t>マタ</t>
    </rPh>
    <rPh sb="30" eb="32">
      <t>ハケン</t>
    </rPh>
    <rPh sb="36" eb="37">
      <t>ヒト</t>
    </rPh>
    <rPh sb="39" eb="40">
      <t>フク</t>
    </rPh>
    <phoneticPr fontId="5"/>
  </si>
  <si>
    <t>（注５）令和３年調査の各調査項目については、【01】調査票（産業共通）で把握した調査分は含まない。</t>
    <rPh sb="1" eb="2">
      <t>チュウ</t>
    </rPh>
    <phoneticPr fontId="5"/>
  </si>
  <si>
    <t>（参考）
常用労働者数</t>
    <phoneticPr fontId="5"/>
  </si>
  <si>
    <t>１事業所　　　当たり</t>
    <phoneticPr fontId="5"/>
  </si>
  <si>
    <t>（注４）令和３年調査においては、個人経営調査票による調査分を含まない。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</si>
</sst>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\-#,##0.0"/>
    <numFmt numFmtId="177" formatCode="#,##0;&quot;△ &quot;#,##0"/>
    <numFmt numFmtId="178" formatCode="#,##0.0;&quot;△ &quot;#,##0.0"/>
  </numFmts>
  <fonts count="13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1" fontId="1" fillId="0" borderId="0"/>
  </cellStyleXfs>
  <cellXfs count="70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1" xfId="0" applyFont="1" applyBorder="1" applyAlignment="1">
      <alignment horizontal="centerContinuous" vertical="center"/>
    </xf>
    <xf numFmtId="0" fontId="6" fillId="0" borderId="0" xfId="0" applyFont="1" applyBorder="1" applyAlignment="1">
      <alignment horizontal="centerContinuous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/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37" fontId="6" fillId="0" borderId="0" xfId="0" applyNumberFormat="1" applyFont="1" applyBorder="1" applyAlignment="1" applyProtection="1">
      <alignment vertical="center"/>
    </xf>
    <xf numFmtId="37" fontId="6" fillId="0" borderId="4" xfId="0" applyNumberFormat="1" applyFont="1" applyBorder="1" applyAlignment="1" applyProtection="1">
      <alignment vertical="center"/>
    </xf>
    <xf numFmtId="176" fontId="6" fillId="0" borderId="4" xfId="0" applyNumberFormat="1" applyFont="1" applyBorder="1" applyAlignment="1" applyProtection="1">
      <alignment vertical="center"/>
    </xf>
    <xf numFmtId="177" fontId="6" fillId="0" borderId="0" xfId="0" applyNumberFormat="1" applyFont="1" applyBorder="1" applyAlignment="1" applyProtection="1">
      <alignment vertical="center"/>
    </xf>
    <xf numFmtId="178" fontId="6" fillId="0" borderId="0" xfId="0" applyNumberFormat="1" applyFont="1" applyBorder="1" applyAlignment="1" applyProtection="1">
      <alignment vertical="center"/>
    </xf>
    <xf numFmtId="0" fontId="3" fillId="0" borderId="0" xfId="0" applyFont="1" applyBorder="1"/>
    <xf numFmtId="0" fontId="0" fillId="0" borderId="0" xfId="0" applyBorder="1"/>
    <xf numFmtId="38" fontId="6" fillId="0" borderId="0" xfId="1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38" fontId="6" fillId="0" borderId="0" xfId="1" applyFont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/>
    <xf numFmtId="0" fontId="10" fillId="0" borderId="0" xfId="0" applyFont="1" applyBorder="1" applyAlignment="1">
      <alignment vertical="center"/>
    </xf>
    <xf numFmtId="178" fontId="6" fillId="0" borderId="0" xfId="0" applyNumberFormat="1" applyFont="1" applyAlignment="1">
      <alignment vertical="center"/>
    </xf>
    <xf numFmtId="177" fontId="6" fillId="0" borderId="0" xfId="0" applyNumberFormat="1" applyFont="1" applyBorder="1" applyAlignment="1">
      <alignment vertical="center"/>
    </xf>
    <xf numFmtId="177" fontId="6" fillId="0" borderId="0" xfId="0" applyNumberFormat="1" applyFont="1" applyAlignment="1">
      <alignment vertical="center"/>
    </xf>
    <xf numFmtId="1" fontId="12" fillId="0" borderId="0" xfId="3" applyFont="1" applyFill="1" applyAlignment="1">
      <alignment wrapText="1"/>
    </xf>
    <xf numFmtId="0" fontId="11" fillId="0" borderId="0" xfId="0" applyFont="1" applyBorder="1"/>
    <xf numFmtId="0" fontId="11" fillId="0" borderId="0" xfId="0" applyFont="1"/>
    <xf numFmtId="0" fontId="0" fillId="0" borderId="0" xfId="0" applyFont="1"/>
    <xf numFmtId="0" fontId="0" fillId="0" borderId="0" xfId="0" applyFont="1" applyBorder="1" applyAlignment="1">
      <alignment vertical="center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0" fillId="0" borderId="0" xfId="0" applyFont="1" applyAlignment="1">
      <alignment vertical="center"/>
    </xf>
    <xf numFmtId="37" fontId="6" fillId="0" borderId="0" xfId="0" applyNumberFormat="1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" fontId="11" fillId="0" borderId="0" xfId="3" applyFont="1" applyFill="1" applyAlignment="1">
      <alignment horizontal="left" vertical="center" wrapText="1"/>
    </xf>
    <xf numFmtId="1" fontId="11" fillId="0" borderId="6" xfId="3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 2" xfId="3"/>
    <cellStyle name="未定義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9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52"/>
  <sheetViews>
    <sheetView showGridLines="0" tabSelected="1" defaultGridColor="0" colorId="22" zoomScaleNormal="100" zoomScaleSheetLayoutView="100" workbookViewId="0"/>
  </sheetViews>
  <sheetFormatPr defaultColWidth="10.7109375" defaultRowHeight="16.5" customHeight="1" x14ac:dyDescent="0.15"/>
  <cols>
    <col min="1" max="1" width="1.7109375" style="1" customWidth="1"/>
    <col min="2" max="2" width="2.5703125" style="1" customWidth="1"/>
    <col min="3" max="3" width="10.5703125" style="1" customWidth="1"/>
    <col min="4" max="4" width="1.7109375" style="1" customWidth="1"/>
    <col min="5" max="6" width="12.5703125" style="1" customWidth="1"/>
    <col min="7" max="7" width="12.7109375" style="1" customWidth="1"/>
    <col min="8" max="9" width="8.85546875" style="1" customWidth="1"/>
    <col min="10" max="10" width="10.5703125" style="1" customWidth="1"/>
    <col min="11" max="11" width="11.85546875" style="1" customWidth="1"/>
    <col min="12" max="16384" width="10.7109375" style="1"/>
  </cols>
  <sheetData>
    <row r="1" spans="1:12" s="29" customFormat="1" ht="16.5" customHeight="1" thickBot="1" x14ac:dyDescent="0.2">
      <c r="A1" s="28" t="s">
        <v>25</v>
      </c>
      <c r="C1" s="30"/>
      <c r="D1" s="30"/>
      <c r="E1" s="37"/>
      <c r="F1" s="38"/>
      <c r="G1" s="38"/>
      <c r="H1" s="37"/>
      <c r="I1" s="37"/>
      <c r="J1" s="37"/>
      <c r="K1" s="37"/>
      <c r="L1" s="37"/>
    </row>
    <row r="2" spans="1:12" ht="16.5" customHeight="1" x14ac:dyDescent="0.15">
      <c r="A2" s="43" t="s">
        <v>17</v>
      </c>
      <c r="B2" s="44"/>
      <c r="C2" s="44"/>
      <c r="D2" s="45"/>
      <c r="E2" s="56" t="s">
        <v>0</v>
      </c>
      <c r="F2" s="57"/>
      <c r="G2" s="57"/>
      <c r="H2" s="57"/>
      <c r="I2" s="57"/>
      <c r="J2" s="57"/>
      <c r="K2" s="57"/>
    </row>
    <row r="3" spans="1:12" s="2" customFormat="1" ht="16.5" customHeight="1" x14ac:dyDescent="0.15">
      <c r="A3" s="46"/>
      <c r="B3" s="46"/>
      <c r="C3" s="46"/>
      <c r="D3" s="47"/>
      <c r="E3" s="39"/>
      <c r="F3" s="40"/>
      <c r="G3" s="40"/>
      <c r="H3" s="6"/>
      <c r="I3" s="6"/>
      <c r="J3" s="6"/>
      <c r="K3" s="6"/>
      <c r="L3" s="1"/>
    </row>
    <row r="4" spans="1:12" s="2" customFormat="1" ht="16.5" customHeight="1" x14ac:dyDescent="0.15">
      <c r="A4" s="46"/>
      <c r="B4" s="46"/>
      <c r="C4" s="46"/>
      <c r="D4" s="47"/>
      <c r="E4" s="5" t="s">
        <v>35</v>
      </c>
      <c r="F4" s="5" t="s">
        <v>38</v>
      </c>
      <c r="G4" s="54" t="s">
        <v>5</v>
      </c>
      <c r="H4" s="50" t="s">
        <v>6</v>
      </c>
      <c r="I4" s="52" t="s">
        <v>7</v>
      </c>
      <c r="J4" s="50"/>
      <c r="K4" s="58"/>
      <c r="L4" s="1"/>
    </row>
    <row r="5" spans="1:12" s="2" customFormat="1" ht="16.5" customHeight="1" thickBot="1" x14ac:dyDescent="0.2">
      <c r="A5" s="48"/>
      <c r="B5" s="48"/>
      <c r="C5" s="48"/>
      <c r="D5" s="49"/>
      <c r="E5" s="14"/>
      <c r="F5" s="14"/>
      <c r="G5" s="55"/>
      <c r="H5" s="51"/>
      <c r="I5" s="53"/>
      <c r="J5" s="51"/>
      <c r="K5" s="59"/>
      <c r="L5" s="1"/>
    </row>
    <row r="6" spans="1:12" s="2" customFormat="1" ht="16.5" customHeight="1" x14ac:dyDescent="0.15">
      <c r="A6" s="10"/>
      <c r="B6" s="9"/>
      <c r="C6" s="9"/>
      <c r="D6" s="5"/>
      <c r="E6" s="10"/>
      <c r="F6" s="10"/>
      <c r="G6" s="10"/>
      <c r="H6" s="15" t="s">
        <v>2</v>
      </c>
      <c r="I6" s="15" t="s">
        <v>2</v>
      </c>
      <c r="J6" s="21"/>
      <c r="K6" s="1"/>
      <c r="L6" s="1"/>
    </row>
    <row r="7" spans="1:12" s="2" customFormat="1" ht="16.5" customHeight="1" x14ac:dyDescent="0.15">
      <c r="A7" s="10"/>
      <c r="B7" s="4" t="s">
        <v>22</v>
      </c>
      <c r="C7" s="4"/>
      <c r="D7" s="5"/>
      <c r="E7" s="16">
        <v>1774</v>
      </c>
      <c r="F7" s="16">
        <v>1851</v>
      </c>
      <c r="G7" s="19">
        <v>77</v>
      </c>
      <c r="H7" s="20">
        <v>4.3</v>
      </c>
      <c r="I7" s="20">
        <v>100</v>
      </c>
      <c r="J7" s="21"/>
      <c r="K7" s="1"/>
      <c r="L7" s="1"/>
    </row>
    <row r="8" spans="1:12" s="2" customFormat="1" ht="16.5" customHeight="1" x14ac:dyDescent="0.15">
      <c r="A8" s="10"/>
      <c r="B8" s="4"/>
      <c r="C8" s="4"/>
      <c r="D8" s="5"/>
      <c r="E8" s="16"/>
      <c r="F8" s="16"/>
      <c r="G8" s="19"/>
      <c r="H8" s="20"/>
      <c r="I8" s="20"/>
      <c r="J8" s="21"/>
      <c r="K8" s="1"/>
      <c r="L8" s="1"/>
    </row>
    <row r="9" spans="1:12" s="2" customFormat="1" ht="16.5" customHeight="1" x14ac:dyDescent="0.15">
      <c r="A9" s="10"/>
      <c r="B9" s="4" t="s">
        <v>26</v>
      </c>
      <c r="C9" s="4"/>
      <c r="D9" s="5"/>
      <c r="E9" s="16">
        <v>601</v>
      </c>
      <c r="F9" s="16">
        <v>697</v>
      </c>
      <c r="G9" s="19">
        <v>96</v>
      </c>
      <c r="H9" s="20">
        <v>16</v>
      </c>
      <c r="I9" s="20">
        <v>37.700000000000003</v>
      </c>
      <c r="J9" s="21"/>
      <c r="K9" s="1"/>
      <c r="L9" s="1"/>
    </row>
    <row r="10" spans="1:12" s="2" customFormat="1" ht="16.5" customHeight="1" x14ac:dyDescent="0.15">
      <c r="A10" s="10"/>
      <c r="B10" s="4" t="s">
        <v>27</v>
      </c>
      <c r="C10" s="4"/>
      <c r="D10" s="5"/>
      <c r="E10" s="16">
        <v>470</v>
      </c>
      <c r="F10" s="16">
        <v>432</v>
      </c>
      <c r="G10" s="19">
        <v>-38</v>
      </c>
      <c r="H10" s="20">
        <v>-8.1</v>
      </c>
      <c r="I10" s="20">
        <v>23.3</v>
      </c>
      <c r="J10" s="21"/>
      <c r="K10" s="1"/>
      <c r="L10" s="1"/>
    </row>
    <row r="11" spans="1:12" s="2" customFormat="1" ht="16.5" customHeight="1" x14ac:dyDescent="0.15">
      <c r="A11" s="10"/>
      <c r="B11" s="4" t="s">
        <v>28</v>
      </c>
      <c r="C11" s="4"/>
      <c r="D11" s="5"/>
      <c r="E11" s="16">
        <v>247</v>
      </c>
      <c r="F11" s="16">
        <v>226</v>
      </c>
      <c r="G11" s="19">
        <v>-21</v>
      </c>
      <c r="H11" s="20">
        <v>-8.5</v>
      </c>
      <c r="I11" s="20">
        <v>12.2</v>
      </c>
      <c r="J11" s="21"/>
      <c r="K11" s="1"/>
      <c r="L11" s="1"/>
    </row>
    <row r="12" spans="1:12" s="2" customFormat="1" ht="16.5" customHeight="1" x14ac:dyDescent="0.15">
      <c r="A12" s="10"/>
      <c r="B12" s="4" t="s">
        <v>29</v>
      </c>
      <c r="C12" s="4"/>
      <c r="D12" s="5"/>
      <c r="E12" s="16">
        <v>305</v>
      </c>
      <c r="F12" s="16">
        <v>354</v>
      </c>
      <c r="G12" s="19">
        <v>49</v>
      </c>
      <c r="H12" s="20">
        <v>16.100000000000001</v>
      </c>
      <c r="I12" s="20">
        <v>19.100000000000001</v>
      </c>
      <c r="J12" s="21"/>
      <c r="K12" s="1"/>
      <c r="L12" s="1"/>
    </row>
    <row r="13" spans="1:12" ht="16.5" customHeight="1" x14ac:dyDescent="0.15">
      <c r="A13" s="10"/>
      <c r="B13" s="4" t="s">
        <v>30</v>
      </c>
      <c r="C13" s="4"/>
      <c r="D13" s="5"/>
      <c r="E13" s="16">
        <v>121</v>
      </c>
      <c r="F13" s="16">
        <v>113</v>
      </c>
      <c r="G13" s="19">
        <v>-8</v>
      </c>
      <c r="H13" s="20">
        <v>-6.6</v>
      </c>
      <c r="I13" s="20">
        <v>6.1</v>
      </c>
      <c r="J13" s="21"/>
    </row>
    <row r="14" spans="1:12" ht="16.5" customHeight="1" x14ac:dyDescent="0.15">
      <c r="A14" s="10"/>
      <c r="B14" s="4" t="s">
        <v>31</v>
      </c>
      <c r="C14" s="4"/>
      <c r="D14" s="5"/>
      <c r="E14" s="16">
        <v>30</v>
      </c>
      <c r="F14" s="16">
        <v>29</v>
      </c>
      <c r="G14" s="19">
        <v>-1</v>
      </c>
      <c r="H14" s="20">
        <v>-3.3</v>
      </c>
      <c r="I14" s="20">
        <v>1.6</v>
      </c>
      <c r="J14" s="21"/>
    </row>
    <row r="15" spans="1:12" ht="16.5" customHeight="1" thickBot="1" x14ac:dyDescent="0.2">
      <c r="A15" s="12"/>
      <c r="B15" s="13"/>
      <c r="C15" s="13"/>
      <c r="D15" s="14"/>
      <c r="E15" s="17"/>
      <c r="F15" s="17"/>
      <c r="G15" s="17"/>
      <c r="H15" s="18"/>
      <c r="I15" s="18"/>
      <c r="J15" s="18"/>
      <c r="K15" s="18"/>
    </row>
    <row r="16" spans="1:12" ht="16.5" customHeight="1" thickBot="1" x14ac:dyDescent="0.2"/>
    <row r="17" spans="1:14" ht="16.5" customHeight="1" x14ac:dyDescent="0.15">
      <c r="A17" s="43" t="s">
        <v>17</v>
      </c>
      <c r="B17" s="44"/>
      <c r="C17" s="44"/>
      <c r="D17" s="45"/>
      <c r="E17" s="56" t="s">
        <v>32</v>
      </c>
      <c r="F17" s="57"/>
      <c r="G17" s="57"/>
      <c r="H17" s="57"/>
      <c r="I17" s="57"/>
      <c r="J17" s="57"/>
      <c r="K17" s="57"/>
    </row>
    <row r="18" spans="1:14" ht="16.5" customHeight="1" x14ac:dyDescent="0.15">
      <c r="A18" s="46"/>
      <c r="B18" s="46"/>
      <c r="C18" s="46"/>
      <c r="D18" s="47"/>
      <c r="E18" s="7"/>
      <c r="F18" s="8"/>
      <c r="G18" s="8"/>
      <c r="H18" s="6"/>
      <c r="I18" s="6"/>
      <c r="J18" s="6"/>
      <c r="K18" s="6"/>
    </row>
    <row r="19" spans="1:14" ht="16.5" customHeight="1" x14ac:dyDescent="0.15">
      <c r="A19" s="46"/>
      <c r="B19" s="46"/>
      <c r="C19" s="46"/>
      <c r="D19" s="47"/>
      <c r="E19" s="5" t="str">
        <f>E4</f>
        <v>２ 年</v>
      </c>
      <c r="F19" s="5" t="str">
        <f>F4</f>
        <v>３ 年</v>
      </c>
      <c r="G19" s="54" t="s">
        <v>5</v>
      </c>
      <c r="H19" s="50" t="s">
        <v>6</v>
      </c>
      <c r="I19" s="52" t="s">
        <v>7</v>
      </c>
      <c r="J19" s="62" t="s">
        <v>44</v>
      </c>
      <c r="K19" s="60" t="s">
        <v>43</v>
      </c>
    </row>
    <row r="20" spans="1:14" ht="16.5" customHeight="1" thickBot="1" x14ac:dyDescent="0.2">
      <c r="A20" s="48"/>
      <c r="B20" s="48"/>
      <c r="C20" s="48"/>
      <c r="D20" s="49"/>
      <c r="E20" s="14"/>
      <c r="F20" s="14"/>
      <c r="G20" s="55"/>
      <c r="H20" s="51"/>
      <c r="I20" s="53"/>
      <c r="J20" s="63"/>
      <c r="K20" s="64"/>
    </row>
    <row r="21" spans="1:14" ht="16.5" customHeight="1" x14ac:dyDescent="0.15">
      <c r="A21" s="10"/>
      <c r="B21" s="9"/>
      <c r="C21" s="9"/>
      <c r="D21" s="5"/>
      <c r="E21" s="15" t="s">
        <v>3</v>
      </c>
      <c r="F21" s="15" t="s">
        <v>3</v>
      </c>
      <c r="G21" s="15" t="s">
        <v>9</v>
      </c>
      <c r="H21" s="15" t="s">
        <v>2</v>
      </c>
      <c r="I21" s="15" t="s">
        <v>2</v>
      </c>
      <c r="J21" s="15" t="s">
        <v>9</v>
      </c>
      <c r="K21" s="15" t="s">
        <v>9</v>
      </c>
    </row>
    <row r="22" spans="1:14" ht="16.5" customHeight="1" x14ac:dyDescent="0.15">
      <c r="A22" s="10"/>
      <c r="B22" s="4" t="s">
        <v>22</v>
      </c>
      <c r="C22" s="4"/>
      <c r="D22" s="5"/>
      <c r="E22" s="16">
        <v>70080</v>
      </c>
      <c r="F22" s="16">
        <v>68820</v>
      </c>
      <c r="G22" s="19">
        <v>-1260</v>
      </c>
      <c r="H22" s="20">
        <v>-1.8</v>
      </c>
      <c r="I22" s="20">
        <v>100</v>
      </c>
      <c r="J22" s="31">
        <v>37.200000000000003</v>
      </c>
      <c r="K22" s="16">
        <v>68820</v>
      </c>
      <c r="N22" s="16"/>
    </row>
    <row r="23" spans="1:14" ht="16.5" customHeight="1" x14ac:dyDescent="0.15">
      <c r="A23" s="10"/>
      <c r="B23" s="4"/>
      <c r="C23" s="4"/>
      <c r="D23" s="5"/>
      <c r="E23" s="11"/>
      <c r="F23" s="11"/>
      <c r="G23" s="19"/>
      <c r="H23" s="20"/>
      <c r="I23" s="20"/>
      <c r="K23" s="16"/>
      <c r="N23" s="16"/>
    </row>
    <row r="24" spans="1:14" ht="16.5" customHeight="1" x14ac:dyDescent="0.15">
      <c r="A24" s="10"/>
      <c r="B24" s="4" t="s">
        <v>26</v>
      </c>
      <c r="C24" s="4"/>
      <c r="D24" s="5"/>
      <c r="E24" s="16">
        <v>3804</v>
      </c>
      <c r="F24" s="16">
        <v>4300</v>
      </c>
      <c r="G24" s="19">
        <v>496</v>
      </c>
      <c r="H24" s="20">
        <v>13</v>
      </c>
      <c r="I24" s="20">
        <v>6.2</v>
      </c>
      <c r="J24" s="31">
        <v>6.2</v>
      </c>
      <c r="K24" s="16">
        <v>4300</v>
      </c>
      <c r="N24" s="16"/>
    </row>
    <row r="25" spans="1:14" ht="16.5" customHeight="1" x14ac:dyDescent="0.15">
      <c r="A25" s="10"/>
      <c r="B25" s="4" t="s">
        <v>27</v>
      </c>
      <c r="C25" s="4"/>
      <c r="D25" s="5"/>
      <c r="E25" s="16">
        <v>6517</v>
      </c>
      <c r="F25" s="16">
        <v>6023</v>
      </c>
      <c r="G25" s="19">
        <v>-494</v>
      </c>
      <c r="H25" s="20">
        <v>-7.6</v>
      </c>
      <c r="I25" s="20">
        <v>8.8000000000000007</v>
      </c>
      <c r="J25" s="31">
        <v>13.9</v>
      </c>
      <c r="K25" s="16">
        <v>6023</v>
      </c>
      <c r="N25" s="16"/>
    </row>
    <row r="26" spans="1:14" ht="16.5" customHeight="1" x14ac:dyDescent="0.15">
      <c r="A26" s="10"/>
      <c r="B26" s="4" t="s">
        <v>28</v>
      </c>
      <c r="C26" s="4"/>
      <c r="D26" s="5"/>
      <c r="E26" s="16">
        <v>6134</v>
      </c>
      <c r="F26" s="16">
        <v>5486</v>
      </c>
      <c r="G26" s="19">
        <v>-648</v>
      </c>
      <c r="H26" s="20">
        <v>-10.6</v>
      </c>
      <c r="I26" s="20">
        <v>8</v>
      </c>
      <c r="J26" s="31">
        <v>24.3</v>
      </c>
      <c r="K26" s="16">
        <v>5486</v>
      </c>
      <c r="N26" s="16"/>
    </row>
    <row r="27" spans="1:14" ht="16.5" customHeight="1" x14ac:dyDescent="0.15">
      <c r="A27" s="10"/>
      <c r="B27" s="4" t="s">
        <v>29</v>
      </c>
      <c r="C27" s="4"/>
      <c r="D27" s="5"/>
      <c r="E27" s="16">
        <v>17047</v>
      </c>
      <c r="F27" s="16">
        <v>19081</v>
      </c>
      <c r="G27" s="19">
        <v>2034</v>
      </c>
      <c r="H27" s="20">
        <v>11.9</v>
      </c>
      <c r="I27" s="20">
        <v>27.7</v>
      </c>
      <c r="J27" s="31">
        <v>53.9</v>
      </c>
      <c r="K27" s="16">
        <v>19081</v>
      </c>
      <c r="N27" s="16"/>
    </row>
    <row r="28" spans="1:14" ht="16.5" customHeight="1" x14ac:dyDescent="0.15">
      <c r="A28" s="10"/>
      <c r="B28" s="4" t="s">
        <v>30</v>
      </c>
      <c r="C28" s="4"/>
      <c r="D28" s="5"/>
      <c r="E28" s="16">
        <v>18805</v>
      </c>
      <c r="F28" s="16">
        <v>17167</v>
      </c>
      <c r="G28" s="19">
        <v>-1638</v>
      </c>
      <c r="H28" s="20">
        <v>-8.6999999999999993</v>
      </c>
      <c r="I28" s="20">
        <v>24.9</v>
      </c>
      <c r="J28" s="31">
        <v>151.9</v>
      </c>
      <c r="K28" s="16">
        <v>17167</v>
      </c>
      <c r="N28" s="16"/>
    </row>
    <row r="29" spans="1:14" ht="16.5" customHeight="1" x14ac:dyDescent="0.15">
      <c r="A29" s="10"/>
      <c r="B29" s="4" t="s">
        <v>31</v>
      </c>
      <c r="C29" s="4"/>
      <c r="D29" s="5"/>
      <c r="E29" s="16">
        <v>17773</v>
      </c>
      <c r="F29" s="16">
        <v>16763</v>
      </c>
      <c r="G29" s="19">
        <v>-1010</v>
      </c>
      <c r="H29" s="20">
        <v>-5.7</v>
      </c>
      <c r="I29" s="20">
        <v>24.4</v>
      </c>
      <c r="J29" s="31">
        <v>578</v>
      </c>
      <c r="K29" s="16">
        <v>16763</v>
      </c>
      <c r="N29" s="16"/>
    </row>
    <row r="30" spans="1:14" ht="16.5" customHeight="1" thickBot="1" x14ac:dyDescent="0.2">
      <c r="A30" s="12"/>
      <c r="B30" s="13"/>
      <c r="C30" s="13"/>
      <c r="D30" s="14"/>
      <c r="E30" s="17"/>
      <c r="F30" s="17"/>
      <c r="G30" s="17"/>
      <c r="H30" s="18"/>
      <c r="I30" s="18"/>
      <c r="J30" s="18"/>
      <c r="K30" s="18"/>
    </row>
    <row r="31" spans="1:14" ht="16.5" customHeight="1" thickBot="1" x14ac:dyDescent="0.2"/>
    <row r="32" spans="1:14" ht="16.5" customHeight="1" x14ac:dyDescent="0.15">
      <c r="A32" s="43" t="s">
        <v>17</v>
      </c>
      <c r="B32" s="44"/>
      <c r="C32" s="44"/>
      <c r="D32" s="45"/>
      <c r="E32" s="56" t="s">
        <v>1</v>
      </c>
      <c r="F32" s="57"/>
      <c r="G32" s="57"/>
      <c r="H32" s="57"/>
      <c r="I32" s="57"/>
      <c r="J32" s="57"/>
      <c r="K32" s="57"/>
    </row>
    <row r="33" spans="1:11" ht="16.5" customHeight="1" x14ac:dyDescent="0.15">
      <c r="A33" s="46"/>
      <c r="B33" s="46"/>
      <c r="C33" s="46"/>
      <c r="D33" s="47"/>
      <c r="E33" s="7"/>
      <c r="F33" s="8"/>
      <c r="G33" s="8"/>
      <c r="H33" s="6"/>
      <c r="I33" s="6"/>
      <c r="J33" s="6"/>
      <c r="K33" s="6"/>
    </row>
    <row r="34" spans="1:11" ht="16.5" customHeight="1" x14ac:dyDescent="0.15">
      <c r="A34" s="46"/>
      <c r="B34" s="46"/>
      <c r="C34" s="46"/>
      <c r="D34" s="47"/>
      <c r="E34" s="5" t="s">
        <v>36</v>
      </c>
      <c r="F34" s="5" t="str">
        <f>E4</f>
        <v>２ 年</v>
      </c>
      <c r="G34" s="54" t="s">
        <v>14</v>
      </c>
      <c r="H34" s="50" t="s">
        <v>6</v>
      </c>
      <c r="I34" s="52" t="s">
        <v>7</v>
      </c>
      <c r="J34" s="60" t="s">
        <v>15</v>
      </c>
      <c r="K34" s="60" t="s">
        <v>16</v>
      </c>
    </row>
    <row r="35" spans="1:11" ht="16.5" customHeight="1" thickBot="1" x14ac:dyDescent="0.2">
      <c r="A35" s="48"/>
      <c r="B35" s="48"/>
      <c r="C35" s="48"/>
      <c r="D35" s="49"/>
      <c r="E35" s="14"/>
      <c r="F35" s="14"/>
      <c r="G35" s="55"/>
      <c r="H35" s="51"/>
      <c r="I35" s="53"/>
      <c r="J35" s="61"/>
      <c r="K35" s="61"/>
    </row>
    <row r="36" spans="1:11" ht="16.5" customHeight="1" x14ac:dyDescent="0.15">
      <c r="A36" s="10"/>
      <c r="B36" s="9"/>
      <c r="C36" s="9"/>
      <c r="D36" s="5"/>
      <c r="E36" s="15" t="s">
        <v>13</v>
      </c>
      <c r="F36" s="15" t="s">
        <v>13</v>
      </c>
      <c r="G36" s="15" t="s">
        <v>13</v>
      </c>
      <c r="H36" s="15" t="s">
        <v>2</v>
      </c>
      <c r="I36" s="15" t="s">
        <v>2</v>
      </c>
      <c r="J36" s="15" t="s">
        <v>13</v>
      </c>
      <c r="K36" s="15" t="s">
        <v>13</v>
      </c>
    </row>
    <row r="37" spans="1:11" ht="16.5" customHeight="1" x14ac:dyDescent="0.15">
      <c r="A37" s="10"/>
      <c r="B37" s="4" t="s">
        <v>22</v>
      </c>
      <c r="C37" s="4"/>
      <c r="D37" s="5"/>
      <c r="E37" s="16">
        <v>271158324</v>
      </c>
      <c r="F37" s="16">
        <v>252896630</v>
      </c>
      <c r="G37" s="19">
        <v>-18261694</v>
      </c>
      <c r="H37" s="20">
        <v>-6.7</v>
      </c>
      <c r="I37" s="20">
        <v>100</v>
      </c>
      <c r="J37" s="32">
        <v>136627</v>
      </c>
      <c r="K37" s="33">
        <v>3675</v>
      </c>
    </row>
    <row r="38" spans="1:11" ht="16.5" customHeight="1" x14ac:dyDescent="0.15">
      <c r="A38" s="10"/>
      <c r="B38" s="4"/>
      <c r="C38" s="4"/>
      <c r="D38" s="5"/>
      <c r="E38" s="11"/>
      <c r="F38" s="11"/>
      <c r="G38" s="19"/>
      <c r="H38" s="20"/>
      <c r="I38" s="20"/>
      <c r="J38" s="32"/>
      <c r="K38" s="33"/>
    </row>
    <row r="39" spans="1:11" ht="16.5" customHeight="1" x14ac:dyDescent="0.15">
      <c r="A39" s="10"/>
      <c r="B39" s="4" t="s">
        <v>26</v>
      </c>
      <c r="C39" s="4"/>
      <c r="D39" s="5"/>
      <c r="E39" s="16">
        <v>5624569</v>
      </c>
      <c r="F39" s="16">
        <v>7447245</v>
      </c>
      <c r="G39" s="19">
        <v>1822676</v>
      </c>
      <c r="H39" s="20">
        <v>32.4</v>
      </c>
      <c r="I39" s="20">
        <v>2.9</v>
      </c>
      <c r="J39" s="32">
        <v>10685</v>
      </c>
      <c r="K39" s="33">
        <v>1732</v>
      </c>
    </row>
    <row r="40" spans="1:11" ht="16.5" customHeight="1" x14ac:dyDescent="0.15">
      <c r="A40" s="10"/>
      <c r="B40" s="4" t="s">
        <v>27</v>
      </c>
      <c r="C40" s="4"/>
      <c r="D40" s="5"/>
      <c r="E40" s="16">
        <v>12167475</v>
      </c>
      <c r="F40" s="16">
        <v>11781808</v>
      </c>
      <c r="G40" s="19">
        <v>-385667</v>
      </c>
      <c r="H40" s="20">
        <v>-3.2</v>
      </c>
      <c r="I40" s="20">
        <v>4.7</v>
      </c>
      <c r="J40" s="32">
        <v>27273</v>
      </c>
      <c r="K40" s="33">
        <v>1956</v>
      </c>
    </row>
    <row r="41" spans="1:11" ht="16.5" customHeight="1" x14ac:dyDescent="0.15">
      <c r="A41" s="10"/>
      <c r="B41" s="4" t="s">
        <v>28</v>
      </c>
      <c r="C41" s="4"/>
      <c r="D41" s="5"/>
      <c r="E41" s="16">
        <v>12467278</v>
      </c>
      <c r="F41" s="16">
        <v>11419472</v>
      </c>
      <c r="G41" s="19">
        <v>-1047806</v>
      </c>
      <c r="H41" s="20">
        <v>-8.4</v>
      </c>
      <c r="I41" s="20">
        <v>4.5</v>
      </c>
      <c r="J41" s="32">
        <v>50529</v>
      </c>
      <c r="K41" s="33">
        <v>2082</v>
      </c>
    </row>
    <row r="42" spans="1:11" ht="16.5" customHeight="1" x14ac:dyDescent="0.15">
      <c r="A42" s="10"/>
      <c r="B42" s="4" t="s">
        <v>29</v>
      </c>
      <c r="C42" s="4"/>
      <c r="D42" s="5"/>
      <c r="E42" s="16">
        <v>48842186</v>
      </c>
      <c r="F42" s="16">
        <v>54488754</v>
      </c>
      <c r="G42" s="19">
        <v>5646568</v>
      </c>
      <c r="H42" s="20">
        <v>11.6</v>
      </c>
      <c r="I42" s="20">
        <v>21.5</v>
      </c>
      <c r="J42" s="32">
        <v>153923</v>
      </c>
      <c r="K42" s="33">
        <v>2856</v>
      </c>
    </row>
    <row r="43" spans="1:11" ht="16.5" customHeight="1" x14ac:dyDescent="0.15">
      <c r="A43" s="10"/>
      <c r="B43" s="4" t="s">
        <v>30</v>
      </c>
      <c r="C43" s="4"/>
      <c r="D43" s="5"/>
      <c r="E43" s="16">
        <v>67287287</v>
      </c>
      <c r="F43" s="16">
        <v>61046874</v>
      </c>
      <c r="G43" s="19">
        <v>-6240413</v>
      </c>
      <c r="H43" s="20">
        <v>-9.3000000000000007</v>
      </c>
      <c r="I43" s="20">
        <v>24.1</v>
      </c>
      <c r="J43" s="32">
        <v>540238</v>
      </c>
      <c r="K43" s="33">
        <v>3556</v>
      </c>
    </row>
    <row r="44" spans="1:11" ht="16.5" customHeight="1" x14ac:dyDescent="0.15">
      <c r="A44" s="10"/>
      <c r="B44" s="4" t="s">
        <v>31</v>
      </c>
      <c r="C44" s="4"/>
      <c r="D44" s="5"/>
      <c r="E44" s="16">
        <v>124769529</v>
      </c>
      <c r="F44" s="16">
        <v>106712477</v>
      </c>
      <c r="G44" s="19">
        <v>-18057052</v>
      </c>
      <c r="H44" s="20">
        <v>-14.5</v>
      </c>
      <c r="I44" s="20">
        <v>42.2</v>
      </c>
      <c r="J44" s="32">
        <v>3679741</v>
      </c>
      <c r="K44" s="33">
        <v>6366</v>
      </c>
    </row>
    <row r="45" spans="1:11" ht="16.5" customHeight="1" thickBot="1" x14ac:dyDescent="0.2">
      <c r="A45" s="12"/>
      <c r="B45" s="13"/>
      <c r="C45" s="13"/>
      <c r="D45" s="14"/>
      <c r="E45" s="17"/>
      <c r="F45" s="17"/>
      <c r="G45" s="17"/>
      <c r="H45" s="18"/>
      <c r="I45" s="18"/>
      <c r="J45" s="18"/>
      <c r="K45" s="18"/>
    </row>
    <row r="46" spans="1:11" ht="10.5" customHeight="1" x14ac:dyDescent="0.15">
      <c r="A46" s="66" t="s">
        <v>37</v>
      </c>
      <c r="B46" s="66"/>
      <c r="C46" s="66"/>
      <c r="D46" s="66"/>
      <c r="E46" s="66"/>
      <c r="F46" s="66"/>
      <c r="G46" s="66"/>
      <c r="H46" s="66"/>
      <c r="I46" s="66"/>
      <c r="J46" s="35"/>
      <c r="K46" s="36"/>
    </row>
    <row r="47" spans="1:11" ht="10.5" customHeight="1" x14ac:dyDescent="0.15">
      <c r="A47" s="65" t="s">
        <v>39</v>
      </c>
      <c r="B47" s="65"/>
      <c r="C47" s="65"/>
      <c r="D47" s="65"/>
      <c r="E47" s="65"/>
      <c r="F47" s="65"/>
      <c r="G47" s="65"/>
      <c r="H47" s="65"/>
      <c r="I47" s="65"/>
      <c r="J47" s="65"/>
      <c r="K47" s="65"/>
    </row>
    <row r="48" spans="1:11" ht="10.5" customHeight="1" x14ac:dyDescent="0.15">
      <c r="A48" s="65" t="s">
        <v>40</v>
      </c>
      <c r="B48" s="65"/>
      <c r="C48" s="65"/>
      <c r="D48" s="65"/>
      <c r="E48" s="65"/>
      <c r="F48" s="65"/>
      <c r="G48" s="65"/>
      <c r="H48" s="65"/>
      <c r="I48" s="65"/>
      <c r="J48" s="35"/>
      <c r="K48" s="36"/>
    </row>
    <row r="49" spans="1:11" ht="10.5" customHeight="1" x14ac:dyDescent="0.15">
      <c r="A49" s="65" t="s">
        <v>45</v>
      </c>
      <c r="B49" s="65"/>
      <c r="C49" s="65"/>
      <c r="D49" s="65"/>
      <c r="E49" s="65"/>
      <c r="F49" s="65"/>
      <c r="G49" s="65"/>
      <c r="H49" s="65"/>
      <c r="I49" s="65"/>
      <c r="J49" s="65"/>
      <c r="K49" s="65"/>
    </row>
    <row r="50" spans="1:11" ht="10.5" customHeight="1" x14ac:dyDescent="0.15">
      <c r="A50" s="65" t="s">
        <v>42</v>
      </c>
      <c r="B50" s="65"/>
      <c r="C50" s="65"/>
      <c r="D50" s="65"/>
      <c r="E50" s="65"/>
      <c r="F50" s="65"/>
      <c r="G50" s="65"/>
      <c r="H50" s="65"/>
      <c r="I50" s="65"/>
      <c r="J50" s="35"/>
      <c r="K50" s="36"/>
    </row>
    <row r="51" spans="1:11" ht="10.5" customHeight="1" x14ac:dyDescent="0.15">
      <c r="A51" s="65" t="s">
        <v>41</v>
      </c>
      <c r="B51" s="65"/>
      <c r="C51" s="65"/>
      <c r="D51" s="65"/>
      <c r="E51" s="65"/>
      <c r="F51" s="65"/>
      <c r="G51" s="65"/>
      <c r="H51" s="65"/>
      <c r="I51" s="65"/>
      <c r="J51" s="65"/>
      <c r="K51" s="65"/>
    </row>
    <row r="52" spans="1:11" ht="10.5" customHeight="1" x14ac:dyDescent="0.15">
      <c r="A52" s="34"/>
      <c r="B52" s="34"/>
      <c r="C52" s="34"/>
      <c r="D52" s="34"/>
      <c r="E52" s="34"/>
      <c r="F52" s="34"/>
      <c r="G52" s="34"/>
      <c r="H52" s="34"/>
      <c r="I52" s="34"/>
    </row>
  </sheetData>
  <mergeCells count="27">
    <mergeCell ref="A51:K51"/>
    <mergeCell ref="A46:I46"/>
    <mergeCell ref="A48:I48"/>
    <mergeCell ref="A50:I50"/>
    <mergeCell ref="A47:K47"/>
    <mergeCell ref="A49:K49"/>
    <mergeCell ref="A17:D20"/>
    <mergeCell ref="E17:K17"/>
    <mergeCell ref="J19:J20"/>
    <mergeCell ref="K19:K20"/>
    <mergeCell ref="I19:I20"/>
    <mergeCell ref="G19:G20"/>
    <mergeCell ref="H19:H20"/>
    <mergeCell ref="A32:D35"/>
    <mergeCell ref="J34:J35"/>
    <mergeCell ref="K34:K35"/>
    <mergeCell ref="E32:K32"/>
    <mergeCell ref="I34:I35"/>
    <mergeCell ref="G34:G35"/>
    <mergeCell ref="H34:H35"/>
    <mergeCell ref="A2:D5"/>
    <mergeCell ref="H4:H5"/>
    <mergeCell ref="I4:I5"/>
    <mergeCell ref="G4:G5"/>
    <mergeCell ref="E2:K2"/>
    <mergeCell ref="J4:J5"/>
    <mergeCell ref="K4:K5"/>
  </mergeCells>
  <phoneticPr fontId="5"/>
  <pageMargins left="0.98425196850393704" right="0.59055118110236227" top="0.98425196850393704" bottom="0.39370078740157483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zoomScaleNormal="100" zoomScaleSheetLayoutView="100" workbookViewId="0"/>
  </sheetViews>
  <sheetFormatPr defaultRowHeight="12" x14ac:dyDescent="0.15"/>
  <cols>
    <col min="1" max="1" width="1.7109375" customWidth="1"/>
    <col min="2" max="2" width="2.5703125" customWidth="1"/>
    <col min="3" max="3" width="10.5703125" customWidth="1"/>
    <col min="4" max="4" width="1.7109375" customWidth="1"/>
    <col min="5" max="6" width="12.5703125" style="37" customWidth="1"/>
    <col min="7" max="7" width="12.7109375" style="37" customWidth="1"/>
    <col min="8" max="10" width="9.7109375" style="37" customWidth="1"/>
    <col min="11" max="11" width="10.28515625" customWidth="1"/>
  </cols>
  <sheetData>
    <row r="1" spans="1:11" s="25" customFormat="1" ht="16.5" customHeight="1" thickBot="1" x14ac:dyDescent="0.2">
      <c r="A1" s="24" t="s">
        <v>33</v>
      </c>
      <c r="E1" s="41"/>
      <c r="F1" s="41"/>
      <c r="G1" s="41"/>
      <c r="H1" s="41"/>
      <c r="I1" s="41"/>
      <c r="J1" s="41"/>
    </row>
    <row r="2" spans="1:11" ht="16.5" customHeight="1" x14ac:dyDescent="0.15">
      <c r="A2" s="43" t="s">
        <v>17</v>
      </c>
      <c r="B2" s="44"/>
      <c r="C2" s="44"/>
      <c r="D2" s="45"/>
      <c r="E2" s="3" t="s">
        <v>11</v>
      </c>
      <c r="F2" s="3"/>
      <c r="G2" s="3"/>
      <c r="H2" s="3"/>
      <c r="I2" s="3"/>
      <c r="J2" s="3"/>
      <c r="K2" s="3"/>
    </row>
    <row r="3" spans="1:11" ht="16.5" customHeight="1" x14ac:dyDescent="0.15">
      <c r="A3" s="46"/>
      <c r="B3" s="46"/>
      <c r="C3" s="46"/>
      <c r="D3" s="47"/>
      <c r="E3" s="7"/>
      <c r="F3" s="8"/>
      <c r="G3" s="8"/>
      <c r="H3" s="6"/>
      <c r="I3" s="6"/>
      <c r="J3" s="6"/>
      <c r="K3" s="6"/>
    </row>
    <row r="4" spans="1:11" ht="16.5" customHeight="1" x14ac:dyDescent="0.15">
      <c r="A4" s="46"/>
      <c r="B4" s="46"/>
      <c r="C4" s="46"/>
      <c r="D4" s="47"/>
      <c r="E4" s="5" t="s">
        <v>34</v>
      </c>
      <c r="F4" s="5" t="s">
        <v>35</v>
      </c>
      <c r="G4" s="54" t="s">
        <v>8</v>
      </c>
      <c r="H4" s="50" t="s">
        <v>6</v>
      </c>
      <c r="I4" s="50" t="s">
        <v>7</v>
      </c>
      <c r="J4" s="62" t="s">
        <v>19</v>
      </c>
      <c r="K4" s="67" t="s">
        <v>20</v>
      </c>
    </row>
    <row r="5" spans="1:11" ht="16.5" customHeight="1" thickBot="1" x14ac:dyDescent="0.2">
      <c r="A5" s="48"/>
      <c r="B5" s="48"/>
      <c r="C5" s="48"/>
      <c r="D5" s="49"/>
      <c r="E5" s="14"/>
      <c r="F5" s="14"/>
      <c r="G5" s="55"/>
      <c r="H5" s="51"/>
      <c r="I5" s="51"/>
      <c r="J5" s="69"/>
      <c r="K5" s="68"/>
    </row>
    <row r="6" spans="1:11" ht="16.5" customHeight="1" x14ac:dyDescent="0.15">
      <c r="A6" s="10"/>
      <c r="B6" s="9"/>
      <c r="C6" s="9"/>
      <c r="D6" s="5"/>
      <c r="E6" s="15" t="s">
        <v>4</v>
      </c>
      <c r="F6" s="15" t="s">
        <v>4</v>
      </c>
      <c r="G6" s="15" t="s">
        <v>13</v>
      </c>
      <c r="H6" s="15" t="s">
        <v>2</v>
      </c>
      <c r="I6" s="15" t="s">
        <v>2</v>
      </c>
      <c r="J6" s="15" t="s">
        <v>13</v>
      </c>
      <c r="K6" s="15" t="s">
        <v>13</v>
      </c>
    </row>
    <row r="7" spans="1:11" ht="16.5" customHeight="1" x14ac:dyDescent="0.15">
      <c r="A7" s="10"/>
      <c r="B7" s="4" t="s">
        <v>22</v>
      </c>
      <c r="C7" s="4"/>
      <c r="D7" s="5"/>
      <c r="E7" s="16">
        <v>83798577</v>
      </c>
      <c r="F7" s="16">
        <v>70143587</v>
      </c>
      <c r="G7" s="19">
        <v>-13654990</v>
      </c>
      <c r="H7" s="20">
        <v>-16.3</v>
      </c>
      <c r="I7" s="20">
        <v>100</v>
      </c>
      <c r="J7" s="27">
        <v>37895</v>
      </c>
      <c r="K7" s="23">
        <v>1019</v>
      </c>
    </row>
    <row r="8" spans="1:11" ht="16.5" customHeight="1" x14ac:dyDescent="0.15">
      <c r="A8" s="10"/>
      <c r="B8" s="4"/>
      <c r="C8" s="4"/>
      <c r="D8" s="5"/>
      <c r="E8" s="11"/>
      <c r="F8" s="11"/>
      <c r="G8" s="19"/>
      <c r="H8" s="20"/>
      <c r="I8" s="20"/>
      <c r="J8" s="27"/>
      <c r="K8" s="23"/>
    </row>
    <row r="9" spans="1:11" ht="16.5" customHeight="1" x14ac:dyDescent="0.15">
      <c r="A9" s="10"/>
      <c r="B9" s="4" t="s">
        <v>26</v>
      </c>
      <c r="C9" s="4"/>
      <c r="D9" s="5"/>
      <c r="E9" s="42">
        <v>2604404</v>
      </c>
      <c r="F9" s="42">
        <v>3242891</v>
      </c>
      <c r="G9" s="19">
        <v>638487</v>
      </c>
      <c r="H9" s="20">
        <v>24.5</v>
      </c>
      <c r="I9" s="20">
        <v>4.5999999999999996</v>
      </c>
      <c r="J9" s="27">
        <v>4653</v>
      </c>
      <c r="K9" s="23">
        <v>754</v>
      </c>
    </row>
    <row r="10" spans="1:11" ht="16.5" customHeight="1" x14ac:dyDescent="0.15">
      <c r="A10" s="10"/>
      <c r="B10" s="4" t="s">
        <v>27</v>
      </c>
      <c r="C10" s="4"/>
      <c r="D10" s="5"/>
      <c r="E10" s="42">
        <v>5067295</v>
      </c>
      <c r="F10" s="42">
        <v>5556524</v>
      </c>
      <c r="G10" s="19">
        <v>489229</v>
      </c>
      <c r="H10" s="20">
        <v>9.6999999999999993</v>
      </c>
      <c r="I10" s="20">
        <v>7.9</v>
      </c>
      <c r="J10" s="27">
        <v>12862</v>
      </c>
      <c r="K10" s="23">
        <v>923</v>
      </c>
    </row>
    <row r="11" spans="1:11" ht="16.5" customHeight="1" x14ac:dyDescent="0.15">
      <c r="A11" s="10"/>
      <c r="B11" s="4" t="s">
        <v>28</v>
      </c>
      <c r="C11" s="4"/>
      <c r="D11" s="5"/>
      <c r="E11" s="42">
        <v>5071936</v>
      </c>
      <c r="F11" s="42">
        <v>4474882</v>
      </c>
      <c r="G11" s="19">
        <v>-597054</v>
      </c>
      <c r="H11" s="20">
        <v>-11.8</v>
      </c>
      <c r="I11" s="20">
        <v>6.4</v>
      </c>
      <c r="J11" s="27">
        <v>19800</v>
      </c>
      <c r="K11" s="23">
        <v>816</v>
      </c>
    </row>
    <row r="12" spans="1:11" ht="16.5" customHeight="1" x14ac:dyDescent="0.15">
      <c r="A12" s="10"/>
      <c r="B12" s="4" t="s">
        <v>29</v>
      </c>
      <c r="C12" s="4"/>
      <c r="D12" s="5"/>
      <c r="E12" s="42">
        <v>15728563</v>
      </c>
      <c r="F12" s="42">
        <v>18282877</v>
      </c>
      <c r="G12" s="19">
        <v>2554314</v>
      </c>
      <c r="H12" s="20">
        <v>16.2</v>
      </c>
      <c r="I12" s="20">
        <v>26.1</v>
      </c>
      <c r="J12" s="27">
        <v>51647</v>
      </c>
      <c r="K12" s="23">
        <v>958</v>
      </c>
    </row>
    <row r="13" spans="1:11" ht="16.5" customHeight="1" x14ac:dyDescent="0.15">
      <c r="A13" s="10"/>
      <c r="B13" s="4" t="s">
        <v>30</v>
      </c>
      <c r="C13" s="4"/>
      <c r="D13" s="5"/>
      <c r="E13" s="42">
        <v>24742261</v>
      </c>
      <c r="F13" s="42">
        <v>20784326</v>
      </c>
      <c r="G13" s="19">
        <v>-3957935</v>
      </c>
      <c r="H13" s="20">
        <v>-16</v>
      </c>
      <c r="I13" s="20">
        <v>29.6</v>
      </c>
      <c r="J13" s="27">
        <v>183932</v>
      </c>
      <c r="K13" s="23">
        <v>1211</v>
      </c>
    </row>
    <row r="14" spans="1:11" ht="16.5" customHeight="1" x14ac:dyDescent="0.15">
      <c r="A14" s="10"/>
      <c r="B14" s="4" t="s">
        <v>31</v>
      </c>
      <c r="C14" s="4"/>
      <c r="D14" s="5"/>
      <c r="E14" s="42">
        <v>30584118</v>
      </c>
      <c r="F14" s="42">
        <v>17802087</v>
      </c>
      <c r="G14" s="19">
        <v>-12782031</v>
      </c>
      <c r="H14" s="20">
        <v>-41.8</v>
      </c>
      <c r="I14" s="20">
        <v>25.4</v>
      </c>
      <c r="J14" s="27">
        <v>613865</v>
      </c>
      <c r="K14" s="23">
        <v>1062</v>
      </c>
    </row>
    <row r="15" spans="1:11" ht="16.5" customHeight="1" thickBot="1" x14ac:dyDescent="0.2">
      <c r="A15" s="12"/>
      <c r="B15" s="13"/>
      <c r="C15" s="13"/>
      <c r="D15" s="14"/>
      <c r="E15" s="17"/>
      <c r="F15" s="17"/>
      <c r="G15" s="17"/>
      <c r="H15" s="18"/>
      <c r="I15" s="18"/>
      <c r="J15" s="18"/>
      <c r="K15" s="18"/>
    </row>
    <row r="16" spans="1:11" ht="16.5" customHeight="1" thickBot="1" x14ac:dyDescent="0.2">
      <c r="K16" s="22"/>
    </row>
    <row r="17" spans="1:11" ht="16.5" customHeight="1" x14ac:dyDescent="0.15">
      <c r="A17" s="43" t="s">
        <v>17</v>
      </c>
      <c r="B17" s="44"/>
      <c r="C17" s="44"/>
      <c r="D17" s="45"/>
      <c r="E17" s="3" t="s">
        <v>10</v>
      </c>
      <c r="F17" s="3"/>
      <c r="G17" s="3"/>
      <c r="H17" s="3"/>
      <c r="I17" s="3"/>
      <c r="J17" s="3"/>
      <c r="K17" s="3"/>
    </row>
    <row r="18" spans="1:11" ht="16.5" customHeight="1" x14ac:dyDescent="0.15">
      <c r="A18" s="46"/>
      <c r="B18" s="46"/>
      <c r="C18" s="46"/>
      <c r="D18" s="47"/>
      <c r="E18" s="7"/>
      <c r="F18" s="8"/>
      <c r="G18" s="8"/>
      <c r="H18" s="6"/>
      <c r="I18" s="6"/>
      <c r="J18" s="6"/>
      <c r="K18" s="6"/>
    </row>
    <row r="19" spans="1:11" ht="16.5" customHeight="1" x14ac:dyDescent="0.15">
      <c r="A19" s="46"/>
      <c r="B19" s="46"/>
      <c r="C19" s="46"/>
      <c r="D19" s="47"/>
      <c r="E19" s="5" t="str">
        <f>E4</f>
        <v>元 年</v>
      </c>
      <c r="F19" s="5" t="str">
        <f>F4</f>
        <v>２ 年</v>
      </c>
      <c r="G19" s="54" t="s">
        <v>8</v>
      </c>
      <c r="H19" s="50" t="s">
        <v>6</v>
      </c>
      <c r="I19" s="50" t="s">
        <v>7</v>
      </c>
      <c r="J19" s="62" t="s">
        <v>18</v>
      </c>
      <c r="K19" s="67"/>
    </row>
    <row r="20" spans="1:11" ht="16.5" customHeight="1" thickBot="1" x14ac:dyDescent="0.2">
      <c r="A20" s="48"/>
      <c r="B20" s="48"/>
      <c r="C20" s="48"/>
      <c r="D20" s="49"/>
      <c r="E20" s="14"/>
      <c r="F20" s="14"/>
      <c r="G20" s="55"/>
      <c r="H20" s="51"/>
      <c r="I20" s="51"/>
      <c r="J20" s="69"/>
      <c r="K20" s="68"/>
    </row>
    <row r="21" spans="1:11" ht="16.5" customHeight="1" x14ac:dyDescent="0.15">
      <c r="A21" s="10"/>
      <c r="B21" s="9"/>
      <c r="C21" s="9"/>
      <c r="D21" s="5"/>
      <c r="E21" s="15" t="s">
        <v>4</v>
      </c>
      <c r="F21" s="15" t="s">
        <v>4</v>
      </c>
      <c r="G21" s="15" t="s">
        <v>13</v>
      </c>
      <c r="H21" s="15" t="s">
        <v>2</v>
      </c>
      <c r="I21" s="15" t="s">
        <v>2</v>
      </c>
      <c r="J21" s="15" t="s">
        <v>13</v>
      </c>
      <c r="K21" s="15"/>
    </row>
    <row r="22" spans="1:11" ht="16.5" customHeight="1" x14ac:dyDescent="0.15">
      <c r="A22" s="10"/>
      <c r="B22" s="4" t="s">
        <v>22</v>
      </c>
      <c r="C22" s="4"/>
      <c r="D22" s="5"/>
      <c r="E22" s="16">
        <v>176117286</v>
      </c>
      <c r="F22" s="16">
        <v>170013229</v>
      </c>
      <c r="G22" s="19">
        <v>-6104057</v>
      </c>
      <c r="H22" s="20">
        <v>-3.5</v>
      </c>
      <c r="I22" s="20">
        <v>100</v>
      </c>
      <c r="J22" s="33">
        <v>91849</v>
      </c>
      <c r="K22" s="22"/>
    </row>
    <row r="23" spans="1:11" ht="16.5" customHeight="1" x14ac:dyDescent="0.15">
      <c r="A23" s="10"/>
      <c r="B23" s="4"/>
      <c r="C23" s="4"/>
      <c r="D23" s="5"/>
      <c r="E23" s="26"/>
      <c r="F23" s="26"/>
      <c r="G23" s="19"/>
      <c r="H23" s="20"/>
      <c r="I23" s="20"/>
      <c r="J23" s="33"/>
      <c r="K23" s="22"/>
    </row>
    <row r="24" spans="1:11" ht="16.5" customHeight="1" x14ac:dyDescent="0.15">
      <c r="A24" s="10"/>
      <c r="B24" s="4" t="s">
        <v>26</v>
      </c>
      <c r="C24" s="4"/>
      <c r="D24" s="5"/>
      <c r="E24" s="42">
        <v>2801081</v>
      </c>
      <c r="F24" s="42">
        <v>3887568</v>
      </c>
      <c r="G24" s="19">
        <v>1086487</v>
      </c>
      <c r="H24" s="20">
        <v>38.799999999999997</v>
      </c>
      <c r="I24" s="20">
        <v>2.2999999999999998</v>
      </c>
      <c r="J24" s="33">
        <v>5578</v>
      </c>
      <c r="K24" s="22"/>
    </row>
    <row r="25" spans="1:11" ht="16.5" customHeight="1" x14ac:dyDescent="0.15">
      <c r="A25" s="10"/>
      <c r="B25" s="4" t="s">
        <v>27</v>
      </c>
      <c r="C25" s="4"/>
      <c r="D25" s="5"/>
      <c r="E25" s="42">
        <v>6672693</v>
      </c>
      <c r="F25" s="42">
        <v>5711685</v>
      </c>
      <c r="G25" s="19">
        <v>-961008</v>
      </c>
      <c r="H25" s="20">
        <v>-14.4</v>
      </c>
      <c r="I25" s="20">
        <v>3.4</v>
      </c>
      <c r="J25" s="33">
        <v>13221</v>
      </c>
      <c r="K25" s="22"/>
    </row>
    <row r="26" spans="1:11" ht="16.5" customHeight="1" x14ac:dyDescent="0.15">
      <c r="A26" s="10"/>
      <c r="B26" s="4" t="s">
        <v>28</v>
      </c>
      <c r="C26" s="4"/>
      <c r="D26" s="5"/>
      <c r="E26" s="42">
        <v>6970196</v>
      </c>
      <c r="F26" s="42">
        <v>6530994</v>
      </c>
      <c r="G26" s="19">
        <v>-439202</v>
      </c>
      <c r="H26" s="20">
        <v>-6.3</v>
      </c>
      <c r="I26" s="20">
        <v>3.8</v>
      </c>
      <c r="J26" s="33">
        <v>28898</v>
      </c>
      <c r="K26" s="22"/>
    </row>
    <row r="27" spans="1:11" ht="16.5" customHeight="1" x14ac:dyDescent="0.15">
      <c r="A27" s="10"/>
      <c r="B27" s="4" t="s">
        <v>29</v>
      </c>
      <c r="C27" s="4"/>
      <c r="D27" s="5"/>
      <c r="E27" s="42">
        <v>30656426</v>
      </c>
      <c r="F27" s="42">
        <v>32543959</v>
      </c>
      <c r="G27" s="19">
        <v>1887533</v>
      </c>
      <c r="H27" s="20">
        <v>6.2</v>
      </c>
      <c r="I27" s="20">
        <v>19.100000000000001</v>
      </c>
      <c r="J27" s="33">
        <v>91932</v>
      </c>
      <c r="K27" s="22"/>
    </row>
    <row r="28" spans="1:11" ht="16.5" customHeight="1" x14ac:dyDescent="0.15">
      <c r="A28" s="10"/>
      <c r="B28" s="4" t="s">
        <v>30</v>
      </c>
      <c r="C28" s="4"/>
      <c r="D28" s="5"/>
      <c r="E28" s="42">
        <v>40083025</v>
      </c>
      <c r="F28" s="42">
        <v>35618698</v>
      </c>
      <c r="G28" s="19">
        <v>-4464327</v>
      </c>
      <c r="H28" s="20">
        <v>-11.1</v>
      </c>
      <c r="I28" s="20">
        <v>21</v>
      </c>
      <c r="J28" s="33">
        <v>315210</v>
      </c>
      <c r="K28" s="22"/>
    </row>
    <row r="29" spans="1:11" ht="16.5" customHeight="1" x14ac:dyDescent="0.15">
      <c r="A29" s="10"/>
      <c r="B29" s="4" t="s">
        <v>31</v>
      </c>
      <c r="C29" s="4"/>
      <c r="D29" s="5"/>
      <c r="E29" s="42">
        <v>88933865</v>
      </c>
      <c r="F29" s="42">
        <v>85720325</v>
      </c>
      <c r="G29" s="19">
        <v>-3213540</v>
      </c>
      <c r="H29" s="20">
        <v>-3.6</v>
      </c>
      <c r="I29" s="20">
        <v>50.4</v>
      </c>
      <c r="J29" s="33">
        <v>2955873</v>
      </c>
      <c r="K29" s="22"/>
    </row>
    <row r="30" spans="1:11" ht="16.5" customHeight="1" thickBot="1" x14ac:dyDescent="0.2">
      <c r="A30" s="12"/>
      <c r="B30" s="13"/>
      <c r="C30" s="13"/>
      <c r="D30" s="14"/>
      <c r="E30" s="17"/>
      <c r="F30" s="17"/>
      <c r="G30" s="17"/>
      <c r="H30" s="18"/>
      <c r="I30" s="18"/>
      <c r="J30" s="18"/>
      <c r="K30" s="18"/>
    </row>
    <row r="31" spans="1:11" ht="16.5" customHeight="1" thickBot="1" x14ac:dyDescent="0.2">
      <c r="K31" s="22"/>
    </row>
    <row r="32" spans="1:11" ht="16.5" customHeight="1" x14ac:dyDescent="0.15">
      <c r="A32" s="43" t="s">
        <v>17</v>
      </c>
      <c r="B32" s="44"/>
      <c r="C32" s="44"/>
      <c r="D32" s="45"/>
      <c r="E32" s="3" t="s">
        <v>12</v>
      </c>
      <c r="F32" s="3"/>
      <c r="G32" s="3"/>
      <c r="H32" s="3"/>
      <c r="I32" s="3"/>
      <c r="J32" s="3"/>
      <c r="K32" s="3"/>
    </row>
    <row r="33" spans="1:12" ht="16.5" customHeight="1" x14ac:dyDescent="0.15">
      <c r="A33" s="46"/>
      <c r="B33" s="46"/>
      <c r="C33" s="46"/>
      <c r="D33" s="47"/>
      <c r="E33" s="7"/>
      <c r="F33" s="8"/>
      <c r="G33" s="8"/>
      <c r="H33" s="6"/>
      <c r="I33" s="6"/>
      <c r="J33" s="6"/>
      <c r="K33" s="6"/>
    </row>
    <row r="34" spans="1:12" ht="16.5" customHeight="1" x14ac:dyDescent="0.15">
      <c r="A34" s="46"/>
      <c r="B34" s="46"/>
      <c r="C34" s="46"/>
      <c r="D34" s="47"/>
      <c r="E34" s="5" t="str">
        <f>E4</f>
        <v>元 年</v>
      </c>
      <c r="F34" s="5" t="str">
        <f>F4</f>
        <v>２ 年</v>
      </c>
      <c r="G34" s="54" t="s">
        <v>23</v>
      </c>
      <c r="H34" s="50" t="s">
        <v>6</v>
      </c>
      <c r="I34" s="50" t="s">
        <v>7</v>
      </c>
      <c r="J34" s="60" t="s">
        <v>24</v>
      </c>
      <c r="K34" s="67" t="s">
        <v>21</v>
      </c>
      <c r="L34" s="22"/>
    </row>
    <row r="35" spans="1:12" ht="16.5" customHeight="1" thickBot="1" x14ac:dyDescent="0.2">
      <c r="A35" s="48"/>
      <c r="B35" s="48"/>
      <c r="C35" s="48"/>
      <c r="D35" s="49"/>
      <c r="E35" s="14"/>
      <c r="F35" s="14"/>
      <c r="G35" s="55"/>
      <c r="H35" s="51"/>
      <c r="I35" s="51"/>
      <c r="J35" s="61"/>
      <c r="K35" s="68"/>
      <c r="L35" s="22"/>
    </row>
    <row r="36" spans="1:12" ht="16.5" customHeight="1" x14ac:dyDescent="0.15">
      <c r="A36" s="10"/>
      <c r="B36" s="9"/>
      <c r="C36" s="9"/>
      <c r="D36" s="5"/>
      <c r="E36" s="15" t="s">
        <v>4</v>
      </c>
      <c r="F36" s="15" t="s">
        <v>4</v>
      </c>
      <c r="G36" s="15" t="s">
        <v>13</v>
      </c>
      <c r="H36" s="15" t="s">
        <v>2</v>
      </c>
      <c r="I36" s="15" t="s">
        <v>2</v>
      </c>
      <c r="J36" s="15" t="s">
        <v>13</v>
      </c>
      <c r="K36" s="15" t="s">
        <v>13</v>
      </c>
    </row>
    <row r="37" spans="1:12" ht="16.5" customHeight="1" x14ac:dyDescent="0.15">
      <c r="A37" s="10"/>
      <c r="B37" s="4" t="s">
        <v>22</v>
      </c>
      <c r="C37" s="4"/>
      <c r="D37" s="5"/>
      <c r="E37" s="16">
        <v>28744749</v>
      </c>
      <c r="F37" s="16">
        <v>29264182</v>
      </c>
      <c r="G37" s="19">
        <v>519433</v>
      </c>
      <c r="H37" s="20">
        <v>1.8</v>
      </c>
      <c r="I37" s="20">
        <v>100</v>
      </c>
      <c r="J37" s="27">
        <v>15810</v>
      </c>
      <c r="K37" s="23">
        <v>425</v>
      </c>
    </row>
    <row r="38" spans="1:12" ht="16.5" customHeight="1" x14ac:dyDescent="0.15">
      <c r="A38" s="10"/>
      <c r="B38" s="4"/>
      <c r="C38" s="4"/>
      <c r="D38" s="5"/>
      <c r="E38" s="11"/>
      <c r="F38" s="11"/>
      <c r="G38" s="19"/>
      <c r="H38" s="20"/>
      <c r="I38" s="20"/>
      <c r="J38" s="27"/>
      <c r="K38" s="23"/>
    </row>
    <row r="39" spans="1:12" ht="16.5" customHeight="1" x14ac:dyDescent="0.15">
      <c r="A39" s="10"/>
      <c r="B39" s="4" t="s">
        <v>26</v>
      </c>
      <c r="C39" s="4"/>
      <c r="D39" s="5"/>
      <c r="E39" s="42">
        <v>1086359</v>
      </c>
      <c r="F39" s="42">
        <v>1336559</v>
      </c>
      <c r="G39" s="19">
        <v>250200</v>
      </c>
      <c r="H39" s="20">
        <v>23</v>
      </c>
      <c r="I39" s="20">
        <v>4.5999999999999996</v>
      </c>
      <c r="J39" s="27">
        <v>1918</v>
      </c>
      <c r="K39" s="23">
        <v>311</v>
      </c>
    </row>
    <row r="40" spans="1:12" ht="16.5" customHeight="1" x14ac:dyDescent="0.15">
      <c r="A40" s="10"/>
      <c r="B40" s="4" t="s">
        <v>27</v>
      </c>
      <c r="C40" s="4"/>
      <c r="D40" s="5"/>
      <c r="E40" s="42">
        <v>2156363</v>
      </c>
      <c r="F40" s="42">
        <v>2144282</v>
      </c>
      <c r="G40" s="19">
        <v>-12081</v>
      </c>
      <c r="H40" s="20">
        <v>-0.6</v>
      </c>
      <c r="I40" s="20">
        <v>7.3</v>
      </c>
      <c r="J40" s="27">
        <v>4964</v>
      </c>
      <c r="K40" s="23">
        <v>356</v>
      </c>
    </row>
    <row r="41" spans="1:12" ht="16.5" customHeight="1" x14ac:dyDescent="0.15">
      <c r="A41" s="10"/>
      <c r="B41" s="4" t="s">
        <v>28</v>
      </c>
      <c r="C41" s="4"/>
      <c r="D41" s="5"/>
      <c r="E41" s="42">
        <v>2130202</v>
      </c>
      <c r="F41" s="42">
        <v>1904010</v>
      </c>
      <c r="G41" s="19">
        <v>-226192</v>
      </c>
      <c r="H41" s="20">
        <v>-10.6</v>
      </c>
      <c r="I41" s="20">
        <v>6.5</v>
      </c>
      <c r="J41" s="27">
        <v>8425</v>
      </c>
      <c r="K41" s="23">
        <v>347</v>
      </c>
    </row>
    <row r="42" spans="1:12" ht="16.5" customHeight="1" x14ac:dyDescent="0.15">
      <c r="A42" s="10"/>
      <c r="B42" s="4" t="s">
        <v>29</v>
      </c>
      <c r="C42" s="4"/>
      <c r="D42" s="5"/>
      <c r="E42" s="42">
        <v>6703364</v>
      </c>
      <c r="F42" s="42">
        <v>7594057</v>
      </c>
      <c r="G42" s="19">
        <v>890693</v>
      </c>
      <c r="H42" s="20">
        <v>13.3</v>
      </c>
      <c r="I42" s="20">
        <v>26</v>
      </c>
      <c r="J42" s="27">
        <v>21452</v>
      </c>
      <c r="K42" s="23">
        <v>398</v>
      </c>
    </row>
    <row r="43" spans="1:12" ht="16.5" customHeight="1" x14ac:dyDescent="0.15">
      <c r="A43" s="10"/>
      <c r="B43" s="4" t="s">
        <v>30</v>
      </c>
      <c r="C43" s="4"/>
      <c r="D43" s="5"/>
      <c r="E43" s="42">
        <v>7567657</v>
      </c>
      <c r="F43" s="42">
        <v>7272895</v>
      </c>
      <c r="G43" s="19">
        <v>-294762</v>
      </c>
      <c r="H43" s="20">
        <v>-3.9</v>
      </c>
      <c r="I43" s="20">
        <v>24.9</v>
      </c>
      <c r="J43" s="27">
        <v>64362</v>
      </c>
      <c r="K43" s="23">
        <v>424</v>
      </c>
    </row>
    <row r="44" spans="1:12" ht="16.5" customHeight="1" x14ac:dyDescent="0.15">
      <c r="A44" s="10"/>
      <c r="B44" s="4" t="s">
        <v>31</v>
      </c>
      <c r="C44" s="4"/>
      <c r="D44" s="5"/>
      <c r="E44" s="42">
        <v>9100804</v>
      </c>
      <c r="F44" s="42">
        <v>9012379</v>
      </c>
      <c r="G44" s="19">
        <v>-88425</v>
      </c>
      <c r="H44" s="20">
        <v>-1</v>
      </c>
      <c r="I44" s="20">
        <v>30.8</v>
      </c>
      <c r="J44" s="27">
        <v>310772</v>
      </c>
      <c r="K44" s="23">
        <v>538</v>
      </c>
    </row>
    <row r="45" spans="1:12" ht="16.5" customHeight="1" thickBot="1" x14ac:dyDescent="0.2">
      <c r="A45" s="12"/>
      <c r="B45" s="13"/>
      <c r="C45" s="13"/>
      <c r="D45" s="14"/>
      <c r="E45" s="17"/>
      <c r="F45" s="17"/>
      <c r="G45" s="17"/>
      <c r="H45" s="18"/>
      <c r="I45" s="18"/>
      <c r="J45" s="18"/>
      <c r="K45" s="18"/>
    </row>
  </sheetData>
  <mergeCells count="18">
    <mergeCell ref="K34:K35"/>
    <mergeCell ref="H4:H5"/>
    <mergeCell ref="I19:I20"/>
    <mergeCell ref="J19:J20"/>
    <mergeCell ref="K19:K20"/>
    <mergeCell ref="J4:J5"/>
    <mergeCell ref="K4:K5"/>
    <mergeCell ref="I4:I5"/>
    <mergeCell ref="H34:H35"/>
    <mergeCell ref="I34:I35"/>
    <mergeCell ref="J34:J35"/>
    <mergeCell ref="A17:D20"/>
    <mergeCell ref="G19:G20"/>
    <mergeCell ref="H19:H20"/>
    <mergeCell ref="A2:D5"/>
    <mergeCell ref="A32:D35"/>
    <mergeCell ref="G34:G35"/>
    <mergeCell ref="G4:G5"/>
  </mergeCells>
  <phoneticPr fontId="5"/>
  <pageMargins left="0.98425196850393704" right="0.59055118110236227" top="0.98425196850393704" bottom="0.39370078740157483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分析表3-1</vt:lpstr>
      <vt:lpstr>分析表3-2</vt:lpstr>
      <vt:lpstr>'分析表3-1'!Print_Area</vt:lpstr>
      <vt:lpstr>分析４表の１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2023-03-13T04:38:04Z</dcterms:created>
  <dcterms:modified xsi:type="dcterms:W3CDTF">2023-03-15T06:25:01Z</dcterms:modified>
</cp:coreProperties>
</file>