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esktop\ホームページ\"/>
    </mc:Choice>
  </mc:AlternateContent>
  <bookViews>
    <workbookView xWindow="0" yWindow="0" windowWidth="19200" windowHeight="6970"/>
  </bookViews>
  <sheets>
    <sheet name="請求額算定書" sheetId="3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D25" i="3" s="1"/>
  <c r="D11" i="3"/>
  <c r="D22" i="2"/>
  <c r="D25" i="2" s="1"/>
  <c r="D11" i="2"/>
  <c r="D28" i="2" l="1"/>
  <c r="D28" i="3"/>
</calcChain>
</file>

<file path=xl/sharedStrings.xml><?xml version="1.0" encoding="utf-8"?>
<sst xmlns="http://schemas.openxmlformats.org/spreadsheetml/2006/main" count="94" uniqueCount="50">
  <si>
    <t>（１）</t>
    <phoneticPr fontId="1"/>
  </si>
  <si>
    <t>雇用調整助成金の支給決定額のうち休業分</t>
    <phoneticPr fontId="1"/>
  </si>
  <si>
    <t>（２）</t>
    <phoneticPr fontId="1"/>
  </si>
  <si>
    <t>雇用調整助成金の助成率</t>
    <phoneticPr fontId="1"/>
  </si>
  <si>
    <t>（３）</t>
    <phoneticPr fontId="1"/>
  </si>
  <si>
    <t>（４）</t>
    <phoneticPr fontId="1"/>
  </si>
  <si>
    <t>既に香川県から支給を受けた助成金額の合計</t>
    <phoneticPr fontId="1"/>
  </si>
  <si>
    <t>（５）</t>
    <phoneticPr fontId="1"/>
  </si>
  <si>
    <t>（６）</t>
    <phoneticPr fontId="1"/>
  </si>
  <si>
    <t>支給決定を受けた日</t>
    <rPh sb="0" eb="2">
      <t>シキュウ</t>
    </rPh>
    <rPh sb="2" eb="4">
      <t>ケッテイ</t>
    </rPh>
    <rPh sb="5" eb="6">
      <t>ウ</t>
    </rPh>
    <rPh sb="8" eb="9">
      <t>ヒ</t>
    </rPh>
    <phoneticPr fontId="1"/>
  </si>
  <si>
    <t>　　　　年　　月　　　日</t>
    <rPh sb="4" eb="5">
      <t>ネン</t>
    </rPh>
    <rPh sb="7" eb="8">
      <t>ツキ</t>
    </rPh>
    <rPh sb="11" eb="12">
      <t>ヒ</t>
    </rPh>
    <phoneticPr fontId="1"/>
  </si>
  <si>
    <t>事務担当者連絡先</t>
    <rPh sb="0" eb="2">
      <t>ジム</t>
    </rPh>
    <rPh sb="2" eb="5">
      <t>タントウシャ</t>
    </rPh>
    <rPh sb="5" eb="8">
      <t>レンラクサキ</t>
    </rPh>
    <phoneticPr fontId="1"/>
  </si>
  <si>
    <t>法人名・個人名</t>
    <rPh sb="0" eb="2">
      <t>ホウジン</t>
    </rPh>
    <rPh sb="2" eb="3">
      <t>メイ</t>
    </rPh>
    <rPh sb="4" eb="7">
      <t>コジンメイ</t>
    </rPh>
    <phoneticPr fontId="1"/>
  </si>
  <si>
    <t>連絡先住所</t>
    <rPh sb="0" eb="3">
      <t>レンラクサキ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</si>
  <si>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</si>
  <si>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</si>
  <si>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メール</t>
    <phoneticPr fontId="1"/>
  </si>
  <si>
    <t>申請書に記載の住所等と同じ場合は、記載の必要はありませんが、記載内容について、</t>
    <rPh sb="0" eb="3">
      <t>シンセイショ</t>
    </rPh>
    <rPh sb="4" eb="6">
      <t>キサイ</t>
    </rPh>
    <rPh sb="7" eb="9">
      <t>ジュウショ</t>
    </rPh>
    <rPh sb="9" eb="10">
      <t>トウ</t>
    </rPh>
    <rPh sb="11" eb="12">
      <t>オナ</t>
    </rPh>
    <rPh sb="13" eb="15">
      <t>バアイ</t>
    </rPh>
    <rPh sb="17" eb="19">
      <t>キサイ</t>
    </rPh>
    <rPh sb="20" eb="22">
      <t>ヒツヨウ</t>
    </rPh>
    <rPh sb="30" eb="32">
      <t>キサイ</t>
    </rPh>
    <rPh sb="32" eb="34">
      <t>ナイヨウ</t>
    </rPh>
    <phoneticPr fontId="1"/>
  </si>
  <si>
    <t>確認が必要となる場合がありますので、必ず連絡が可能な電話番号を記載してください。</t>
    <rPh sb="0" eb="2">
      <t>カクニン</t>
    </rPh>
    <rPh sb="3" eb="5">
      <t>ヒツヨウ</t>
    </rPh>
    <rPh sb="8" eb="10">
      <t>バアイ</t>
    </rPh>
    <rPh sb="18" eb="19">
      <t>カナラ</t>
    </rPh>
    <rPh sb="20" eb="22">
      <t>レンラク</t>
    </rPh>
    <rPh sb="23" eb="25">
      <t>カノウ</t>
    </rPh>
    <rPh sb="26" eb="28">
      <t>デンワ</t>
    </rPh>
    <rPh sb="28" eb="30">
      <t>バンゴウ</t>
    </rPh>
    <rPh sb="31" eb="33">
      <t>キサイ</t>
    </rPh>
    <phoneticPr fontId="1"/>
  </si>
  <si>
    <t>１回目</t>
    <rPh sb="1" eb="2">
      <t>カイ</t>
    </rPh>
    <rPh sb="2" eb="3">
      <t>メ</t>
    </rPh>
    <phoneticPr fontId="1"/>
  </si>
  <si>
    <t>２回目</t>
    <rPh sb="1" eb="2">
      <t>カイ</t>
    </rPh>
    <rPh sb="2" eb="3">
      <t>メ</t>
    </rPh>
    <phoneticPr fontId="1"/>
  </si>
  <si>
    <t>３回目</t>
    <rPh sb="1" eb="2">
      <t>カイ</t>
    </rPh>
    <rPh sb="2" eb="3">
      <t>メ</t>
    </rPh>
    <phoneticPr fontId="1"/>
  </si>
  <si>
    <t>４回目</t>
    <rPh sb="1" eb="2">
      <t>カイ</t>
    </rPh>
    <rPh sb="2" eb="3">
      <t>メ</t>
    </rPh>
    <phoneticPr fontId="1"/>
  </si>
  <si>
    <t>…①</t>
    <phoneticPr fontId="1"/>
  </si>
  <si>
    <t>…②</t>
    <phoneticPr fontId="1"/>
  </si>
  <si>
    <t>…③</t>
    <phoneticPr fontId="1"/>
  </si>
  <si>
    <t>…④</t>
    <phoneticPr fontId="1"/>
  </si>
  <si>
    <t>〒</t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</si>
  <si>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</si>
  <si>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所属部課</t>
    <rPh sb="0" eb="2">
      <t>ショゾク</t>
    </rPh>
    <rPh sb="2" eb="4">
      <t>ブカ</t>
    </rPh>
    <phoneticPr fontId="1"/>
  </si>
  <si>
    <t>５回目</t>
    <rPh sb="1" eb="2">
      <t>カイ</t>
    </rPh>
    <rPh sb="2" eb="3">
      <t>メ</t>
    </rPh>
    <phoneticPr fontId="1"/>
  </si>
  <si>
    <t>※行が不足する場合は欄を追加してください</t>
    <rPh sb="1" eb="2">
      <t>ギョウ</t>
    </rPh>
    <rPh sb="3" eb="5">
      <t>フソク</t>
    </rPh>
    <rPh sb="7" eb="9">
      <t>バアイ</t>
    </rPh>
    <rPh sb="10" eb="11">
      <t>ラン</t>
    </rPh>
    <rPh sb="12" eb="14">
      <t>ツイカ</t>
    </rPh>
    <phoneticPr fontId="1"/>
  </si>
  <si>
    <t>鳥インフルエンザ対応雇用維持助成金　助成金請求額算定書</t>
    <rPh sb="0" eb="1">
      <t>トリ</t>
    </rPh>
    <rPh sb="8" eb="17">
      <t>タイオウコヨウイジジョセイキン</t>
    </rPh>
    <rPh sb="18" eb="21">
      <t>ジョセイキン</t>
    </rPh>
    <rPh sb="21" eb="23">
      <t>セイキュウ</t>
    </rPh>
    <rPh sb="23" eb="24">
      <t>ガク</t>
    </rPh>
    <rPh sb="24" eb="26">
      <t>サンテイ</t>
    </rPh>
    <rPh sb="26" eb="27">
      <t>ショ</t>
    </rPh>
    <phoneticPr fontId="1"/>
  </si>
  <si>
    <t>（単位：円）</t>
    <rPh sb="1" eb="3">
      <t>タンイ</t>
    </rPh>
    <rPh sb="4" eb="5">
      <t>エン</t>
    </rPh>
    <phoneticPr fontId="1"/>
  </si>
  <si>
    <t>支給限度額の算定（100万円－③の額）</t>
    <phoneticPr fontId="1"/>
  </si>
  <si>
    <t>請求額（②と④のいずれか少ないほうの額）</t>
    <rPh sb="12" eb="13">
      <t>スク</t>
    </rPh>
    <rPh sb="18" eb="19">
      <t>ガク</t>
    </rPh>
    <phoneticPr fontId="1"/>
  </si>
  <si>
    <t>総務課</t>
    <rPh sb="0" eb="3">
      <t>ソウムカ</t>
    </rPh>
    <phoneticPr fontId="1"/>
  </si>
  <si>
    <t>合計</t>
    <rPh sb="0" eb="2">
      <t>ゴウケイ</t>
    </rPh>
    <phoneticPr fontId="1"/>
  </si>
  <si>
    <t>支給額</t>
    <rPh sb="0" eb="3">
      <t>シキュウガク</t>
    </rPh>
    <phoneticPr fontId="1"/>
  </si>
  <si>
    <t>ア：2/3　（ア以外の助成率は対象となりません）</t>
    <rPh sb="8" eb="10">
      <t>イガイ</t>
    </rPh>
    <rPh sb="11" eb="13">
      <t>ジョセイ</t>
    </rPh>
    <rPh sb="13" eb="14">
      <t>リツ</t>
    </rPh>
    <rPh sb="15" eb="17">
      <t>タイショウ</t>
    </rPh>
    <phoneticPr fontId="1"/>
  </si>
  <si>
    <t>□</t>
  </si>
  <si>
    <t>☑</t>
    <phoneticPr fontId="1"/>
  </si>
  <si>
    <t>①の金額×１／３</t>
    <rPh sb="2" eb="4">
      <t>キンガク</t>
    </rPh>
    <phoneticPr fontId="1"/>
  </si>
  <si>
    <t>請求基礎額の算定（円未満の端数は切り捨て）</t>
    <rPh sb="9" eb="10">
      <t>エン</t>
    </rPh>
    <rPh sb="10" eb="12">
      <t>ミマン</t>
    </rPh>
    <rPh sb="13" eb="15">
      <t>ハスウ</t>
    </rPh>
    <rPh sb="16" eb="17">
      <t>キ</t>
    </rPh>
    <rPh sb="18" eb="19">
      <t>ス</t>
    </rPh>
    <phoneticPr fontId="1"/>
  </si>
  <si>
    <t>〒760-8570</t>
    <phoneticPr fontId="1"/>
  </si>
  <si>
    <t>香川県高松市番町四丁目1-10</t>
    <rPh sb="0" eb="3">
      <t>カガワケン</t>
    </rPh>
    <rPh sb="3" eb="6">
      <t>タカマツシ</t>
    </rPh>
    <rPh sb="6" eb="8">
      <t>バンチョウ</t>
    </rPh>
    <rPh sb="8" eb="11">
      <t>ヨンチョウメ</t>
    </rPh>
    <phoneticPr fontId="1"/>
  </si>
  <si>
    <t>×××－×××－××××</t>
    <phoneticPr fontId="1"/>
  </si>
  <si>
    <t>×××＠×××．××××</t>
    <phoneticPr fontId="1"/>
  </si>
  <si>
    <t>××商事株式会社</t>
    <rPh sb="2" eb="4">
      <t>ショウジ</t>
    </rPh>
    <rPh sb="4" eb="8">
      <t>カブシキガイシャ</t>
    </rPh>
    <phoneticPr fontId="1"/>
  </si>
  <si>
    <t>香川　次郎</t>
    <rPh sb="0" eb="2">
      <t>カガワ</t>
    </rPh>
    <rPh sb="3" eb="5">
      <t>ジロウ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</si>
</sst>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Fill="1" applyBorder="1">
      <alignment vertical="center"/>
    </xf>
    <xf numFmtId="49" fontId="0" fillId="0" borderId="0" xfId="0" applyNumberFormat="1" applyFont="1" applyBorder="1">
      <alignment vertical="center"/>
    </xf>
    <xf numFmtId="49" fontId="0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177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49" fontId="0" fillId="0" borderId="0" xfId="0" applyNumberFormat="1" applyFont="1" applyFill="1" applyBorder="1" applyAlignment="1">
      <alignment vertical="center"/>
    </xf>
    <xf numFmtId="176" fontId="2" fillId="0" borderId="3" xfId="0" applyNumberFormat="1" applyFont="1" applyBorder="1">
      <alignment vertical="center"/>
    </xf>
    <xf numFmtId="49" fontId="0" fillId="0" borderId="10" xfId="0" applyNumberFormat="1" applyFont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2" borderId="0" xfId="0" applyNumberFormat="1" applyFont="1" applyFill="1" applyAlignment="1">
      <alignment horizontal="right" vertical="center"/>
    </xf>
    <xf numFmtId="0" fontId="2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2" fillId="0" borderId="0" xfId="0" applyFont="1" applyFill="1" applyAlignment="1">
      <alignment horizontal="right" vertical="center"/>
    </xf>
    <xf numFmtId="176" fontId="2" fillId="0" borderId="3" xfId="0" applyNumberFormat="1" applyFont="1" applyFill="1" applyBorder="1">
      <alignment vertical="center"/>
    </xf>
    <xf numFmtId="49" fontId="0" fillId="0" borderId="0" xfId="0" applyNumberFormat="1" applyFont="1" applyFill="1" applyAlignment="1">
      <alignment horizontal="right" vertical="center"/>
    </xf>
    <xf numFmtId="49" fontId="0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49" fontId="0" fillId="0" borderId="10" xfId="0" applyNumberFormat="1" applyFont="1" applyFill="1" applyBorder="1" applyAlignment="1">
      <alignment horizontal="left" vertical="center"/>
    </xf>
    <xf numFmtId="177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4" xfId="0" applyFont="1" applyFill="1" applyBorder="1">
      <alignment vertical="center"/>
    </xf>
    <xf numFmtId="49" fontId="0" fillId="0" borderId="0" xfId="0" applyNumberFormat="1" applyFont="1" applyFill="1" applyBorder="1">
      <alignment vertical="center"/>
    </xf>
    <xf numFmtId="0" fontId="2" fillId="0" borderId="1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1873250</xdr:colOff>
      <xdr:row>0</xdr:row>
      <xdr:rowOff>44450</xdr:rowOff>
    </xdr:from>
    <xdr:to>
      <xdr:col>4</xdr:col>
      <xdr:colOff>330200</xdr:colOff>
      <xdr:row>1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5530850" y="44450"/>
          <a:ext cx="603250" cy="254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workbookViewId="0">
      <selection activeCell="C9" sqref="C9"/>
    </sheetView>
  </sheetViews>
  <sheetFormatPr defaultRowHeight="19" customHeight="1" x14ac:dyDescent="0.2"/>
  <cols>
    <col min="1" max="1" width="4.36328125" style="2" customWidth="1"/>
    <col min="2" max="2" width="17.26953125" style="3" customWidth="1"/>
    <col min="3" max="4" width="30.7265625" style="3" customWidth="1"/>
    <col min="5" max="5" width="5.453125" style="3" customWidth="1"/>
    <col min="6" max="16384" width="8.7265625" style="3"/>
  </cols>
  <sheetData>
    <row r="2" spans="1:5" ht="19" customHeight="1" x14ac:dyDescent="0.2">
      <c r="A2" s="44" t="s">
        <v>32</v>
      </c>
      <c r="B2" s="45"/>
      <c r="C2" s="45"/>
      <c r="D2" s="45"/>
      <c r="E2" s="45"/>
    </row>
    <row r="3" spans="1:5" ht="19" customHeight="1" x14ac:dyDescent="0.2">
      <c r="E3" s="21" t="s">
        <v>33</v>
      </c>
    </row>
    <row r="4" spans="1:5" ht="19" customHeight="1" x14ac:dyDescent="0.2">
      <c r="A4" s="2" t="s">
        <v>0</v>
      </c>
      <c r="B4" s="3" t="s">
        <v>1</v>
      </c>
    </row>
    <row r="5" spans="1:5" ht="19" customHeight="1" x14ac:dyDescent="0.2">
      <c r="D5" s="20"/>
      <c r="E5" s="3" t="s">
        <v>23</v>
      </c>
    </row>
    <row r="7" spans="1:5" ht="19" customHeight="1" x14ac:dyDescent="0.2">
      <c r="A7" s="2" t="s">
        <v>2</v>
      </c>
      <c r="B7" s="3" t="s">
        <v>3</v>
      </c>
    </row>
    <row r="8" spans="1:5" ht="19" customHeight="1" x14ac:dyDescent="0.2">
      <c r="A8" s="23" t="s">
        <v>40</v>
      </c>
      <c r="B8" s="3" t="s">
        <v>39</v>
      </c>
    </row>
    <row r="10" spans="1:5" ht="19" customHeight="1" x14ac:dyDescent="0.2">
      <c r="A10" s="2" t="s">
        <v>4</v>
      </c>
      <c r="B10" s="3" t="s">
        <v>43</v>
      </c>
    </row>
    <row r="11" spans="1:5" ht="19" customHeight="1" x14ac:dyDescent="0.2">
      <c r="C11" s="21" t="s">
        <v>42</v>
      </c>
      <c r="D11" s="16">
        <f>ROUNDDOWN(D5*1/3,0)</f>
        <v>0</v>
      </c>
      <c r="E11" s="3" t="s">
        <v>24</v>
      </c>
    </row>
    <row r="13" spans="1:5" ht="19" customHeight="1" x14ac:dyDescent="0.2">
      <c r="A13" s="2" t="s">
        <v>5</v>
      </c>
      <c r="B13" s="3" t="s">
        <v>6</v>
      </c>
    </row>
    <row r="14" spans="1:5" ht="8.5" customHeight="1" x14ac:dyDescent="0.2"/>
    <row r="15" spans="1:5" ht="19" customHeight="1" x14ac:dyDescent="0.2">
      <c r="A15" s="3"/>
      <c r="B15" s="7"/>
      <c r="C15" s="8" t="s">
        <v>9</v>
      </c>
      <c r="D15" s="8" t="s">
        <v>38</v>
      </c>
    </row>
    <row r="16" spans="1:5" ht="19" customHeight="1" x14ac:dyDescent="0.2">
      <c r="A16" s="3"/>
      <c r="B16" s="10" t="s">
        <v>19</v>
      </c>
      <c r="C16" s="18" t="s">
        <v>10</v>
      </c>
      <c r="D16" s="19"/>
    </row>
    <row r="17" spans="1:5" ht="19" customHeight="1" x14ac:dyDescent="0.2">
      <c r="A17" s="3"/>
      <c r="B17" s="10" t="s">
        <v>20</v>
      </c>
      <c r="C17" s="18" t="s">
        <v>10</v>
      </c>
      <c r="D17" s="19"/>
    </row>
    <row r="18" spans="1:5" ht="19" customHeight="1" x14ac:dyDescent="0.2">
      <c r="A18" s="3"/>
      <c r="B18" s="10" t="s">
        <v>21</v>
      </c>
      <c r="C18" s="18" t="s">
        <v>10</v>
      </c>
      <c r="D18" s="19"/>
    </row>
    <row r="19" spans="1:5" ht="19" customHeight="1" x14ac:dyDescent="0.2">
      <c r="A19" s="3"/>
      <c r="B19" s="10" t="s">
        <v>22</v>
      </c>
      <c r="C19" s="18" t="s">
        <v>10</v>
      </c>
      <c r="D19" s="19"/>
    </row>
    <row r="20" spans="1:5" ht="19" customHeight="1" x14ac:dyDescent="0.2">
      <c r="A20" s="3"/>
      <c r="B20" s="10" t="s">
        <v>30</v>
      </c>
      <c r="C20" s="18" t="s">
        <v>10</v>
      </c>
      <c r="D20" s="19"/>
    </row>
    <row r="21" spans="1:5" s="11" customFormat="1" ht="19" customHeight="1" x14ac:dyDescent="0.2">
      <c r="B21" s="17" t="s">
        <v>31</v>
      </c>
      <c r="C21" s="13"/>
      <c r="D21" s="14"/>
    </row>
    <row r="22" spans="1:5" ht="19" customHeight="1" x14ac:dyDescent="0.2">
      <c r="B22" s="15"/>
      <c r="C22" s="22" t="s">
        <v>37</v>
      </c>
      <c r="D22" s="16">
        <f>SUM(D16:D20)</f>
        <v>0</v>
      </c>
      <c r="E22" s="3" t="s">
        <v>25</v>
      </c>
    </row>
    <row r="23" spans="1:5" ht="19" customHeight="1" x14ac:dyDescent="0.2">
      <c r="D23" s="9"/>
    </row>
    <row r="24" spans="1:5" ht="19" customHeight="1" x14ac:dyDescent="0.2">
      <c r="A24" s="1" t="s">
        <v>7</v>
      </c>
      <c r="B24" s="3" t="s">
        <v>34</v>
      </c>
    </row>
    <row r="25" spans="1:5" ht="19" customHeight="1" x14ac:dyDescent="0.2">
      <c r="D25" s="16">
        <f>1000000-D22</f>
        <v>1000000</v>
      </c>
      <c r="E25" s="3" t="s">
        <v>26</v>
      </c>
    </row>
    <row r="27" spans="1:5" ht="19" customHeight="1" x14ac:dyDescent="0.2">
      <c r="A27" s="2" t="s">
        <v>8</v>
      </c>
      <c r="B27" s="3" t="s">
        <v>35</v>
      </c>
    </row>
    <row r="28" spans="1:5" ht="19" customHeight="1" x14ac:dyDescent="0.2">
      <c r="D28" s="16">
        <f>IF(D11&lt;D25,D11,D25)</f>
        <v>0</v>
      </c>
    </row>
    <row r="30" spans="1:5" ht="19" customHeight="1" x14ac:dyDescent="0.2">
      <c r="B30" s="3" t="s">
        <v>11</v>
      </c>
    </row>
    <row r="31" spans="1:5" ht="27.5" customHeight="1" x14ac:dyDescent="0.2">
      <c r="B31" s="4" t="s">
        <v>12</v>
      </c>
      <c r="C31" s="43"/>
      <c r="D31" s="43"/>
    </row>
    <row r="32" spans="1:5" ht="27.5" customHeight="1" x14ac:dyDescent="0.2">
      <c r="B32" s="4" t="s">
        <v>29</v>
      </c>
      <c r="C32" s="43"/>
      <c r="D32" s="43"/>
    </row>
    <row r="33" spans="1:4" ht="27.5" customHeight="1" x14ac:dyDescent="0.2">
      <c r="B33" s="12" t="s">
        <v>28</v>
      </c>
      <c r="C33" s="46"/>
      <c r="D33" s="47"/>
    </row>
    <row r="34" spans="1:4" ht="15" customHeight="1" x14ac:dyDescent="0.2">
      <c r="B34" s="48" t="s">
        <v>13</v>
      </c>
      <c r="C34" s="50" t="s">
        <v>27</v>
      </c>
      <c r="D34" s="50"/>
    </row>
    <row r="35" spans="1:4" ht="27.5" customHeight="1" x14ac:dyDescent="0.2">
      <c r="B35" s="49"/>
      <c r="C35" s="51"/>
      <c r="D35" s="52"/>
    </row>
    <row r="36" spans="1:4" ht="27.5" customHeight="1" x14ac:dyDescent="0.2">
      <c r="B36" s="4" t="s">
        <v>14</v>
      </c>
      <c r="C36" s="43"/>
      <c r="D36" s="43"/>
    </row>
    <row r="37" spans="1:4" ht="27.5" customHeight="1" x14ac:dyDescent="0.2">
      <c r="B37" s="4" t="s">
        <v>15</v>
      </c>
      <c r="C37" s="43"/>
      <c r="D37" s="43"/>
    </row>
    <row r="38" spans="1:4" ht="27.5" customHeight="1" x14ac:dyDescent="0.2">
      <c r="B38" s="4" t="s">
        <v>16</v>
      </c>
      <c r="C38" s="43"/>
      <c r="D38" s="43"/>
    </row>
    <row r="39" spans="1:4" ht="19" customHeight="1" x14ac:dyDescent="0.2">
      <c r="A39" s="6"/>
      <c r="B39" s="5" t="s">
        <v>17</v>
      </c>
    </row>
    <row r="40" spans="1:4" ht="19" customHeight="1" x14ac:dyDescent="0.2">
      <c r="A40" s="6"/>
      <c r="B40" s="5" t="s">
        <v>18</v>
      </c>
    </row>
  </sheetData>
  <mergeCells count="10">
    <mergeCell ref="C36:D36"/>
    <mergeCell ref="C37:D37"/>
    <mergeCell ref="C38:D38"/>
    <mergeCell ref="A2:E2"/>
    <mergeCell ref="C31:D31"/>
    <mergeCell ref="C32:D32"/>
    <mergeCell ref="C33:D33"/>
    <mergeCell ref="B34:B35"/>
    <mergeCell ref="C34:D34"/>
    <mergeCell ref="C35:D35"/>
  </mergeCells>
  <phoneticPr fontId="1"/>
  <dataValidations count="1">
    <dataValidation type="list" allowBlank="1" showInputMessage="1" showErrorMessage="1" sqref="A8">
      <formula1>"□,☑"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activeCell="H6" sqref="H6"/>
    </sheetView>
  </sheetViews>
  <sheetFormatPr defaultRowHeight="19" customHeight="1" x14ac:dyDescent="0.2"/>
  <cols>
    <col min="1" max="1" width="4.36328125" style="25" customWidth="1"/>
    <col min="2" max="2" width="17.26953125" style="24" customWidth="1"/>
    <col min="3" max="4" width="30.7265625" style="24" customWidth="1"/>
    <col min="5" max="5" width="5.453125" style="24" customWidth="1"/>
    <col min="6" max="16384" width="8.7265625" style="24"/>
  </cols>
  <sheetData>
    <row r="2" spans="1:5" ht="19" customHeight="1" x14ac:dyDescent="0.2">
      <c r="A2" s="54" t="s">
        <v>32</v>
      </c>
      <c r="B2" s="55"/>
      <c r="C2" s="55"/>
      <c r="D2" s="55"/>
      <c r="E2" s="55"/>
    </row>
    <row r="3" spans="1:5" ht="19" customHeight="1" x14ac:dyDescent="0.2">
      <c r="E3" s="26" t="s">
        <v>33</v>
      </c>
    </row>
    <row r="4" spans="1:5" ht="19" customHeight="1" x14ac:dyDescent="0.2">
      <c r="A4" s="25" t="s">
        <v>0</v>
      </c>
      <c r="B4" s="24" t="s">
        <v>1</v>
      </c>
    </row>
    <row r="5" spans="1:5" ht="19" customHeight="1" x14ac:dyDescent="0.2">
      <c r="D5" s="27">
        <v>750000</v>
      </c>
      <c r="E5" s="24" t="s">
        <v>23</v>
      </c>
    </row>
    <row r="7" spans="1:5" ht="19" customHeight="1" x14ac:dyDescent="0.2">
      <c r="A7" s="25" t="s">
        <v>2</v>
      </c>
      <c r="B7" s="24" t="s">
        <v>3</v>
      </c>
    </row>
    <row r="8" spans="1:5" ht="19" customHeight="1" x14ac:dyDescent="0.2">
      <c r="A8" s="28" t="s">
        <v>41</v>
      </c>
      <c r="B8" s="24" t="s">
        <v>39</v>
      </c>
    </row>
    <row r="10" spans="1:5" ht="19" customHeight="1" x14ac:dyDescent="0.2">
      <c r="A10" s="25" t="s">
        <v>4</v>
      </c>
      <c r="B10" s="24" t="s">
        <v>43</v>
      </c>
    </row>
    <row r="11" spans="1:5" ht="19" customHeight="1" x14ac:dyDescent="0.2">
      <c r="C11" s="21" t="s">
        <v>42</v>
      </c>
      <c r="D11" s="27">
        <f>ROUNDDOWN(D5*1/3,0)</f>
        <v>250000</v>
      </c>
      <c r="E11" s="24" t="s">
        <v>24</v>
      </c>
    </row>
    <row r="13" spans="1:5" ht="19" customHeight="1" x14ac:dyDescent="0.2">
      <c r="A13" s="25" t="s">
        <v>5</v>
      </c>
      <c r="B13" s="24" t="s">
        <v>6</v>
      </c>
    </row>
    <row r="14" spans="1:5" ht="8.5" customHeight="1" x14ac:dyDescent="0.2"/>
    <row r="15" spans="1:5" ht="19" customHeight="1" x14ac:dyDescent="0.2">
      <c r="A15" s="24"/>
      <c r="B15" s="29"/>
      <c r="C15" s="30" t="s">
        <v>9</v>
      </c>
      <c r="D15" s="30" t="s">
        <v>38</v>
      </c>
    </row>
    <row r="16" spans="1:5" ht="19" customHeight="1" x14ac:dyDescent="0.2">
      <c r="A16" s="24"/>
      <c r="B16" s="31" t="s">
        <v>19</v>
      </c>
      <c r="C16" s="32">
        <v>44216</v>
      </c>
      <c r="D16" s="33">
        <v>300000</v>
      </c>
    </row>
    <row r="17" spans="1:5" ht="19" customHeight="1" x14ac:dyDescent="0.2">
      <c r="A17" s="24"/>
      <c r="B17" s="31" t="s">
        <v>20</v>
      </c>
      <c r="C17" s="32">
        <v>44247</v>
      </c>
      <c r="D17" s="33">
        <v>350000</v>
      </c>
    </row>
    <row r="18" spans="1:5" ht="19" customHeight="1" x14ac:dyDescent="0.2">
      <c r="A18" s="24"/>
      <c r="B18" s="31" t="s">
        <v>21</v>
      </c>
      <c r="C18" s="32"/>
      <c r="D18" s="33"/>
    </row>
    <row r="19" spans="1:5" ht="19" customHeight="1" x14ac:dyDescent="0.2">
      <c r="A19" s="24"/>
      <c r="B19" s="31" t="s">
        <v>22</v>
      </c>
      <c r="C19" s="32"/>
      <c r="D19" s="33"/>
    </row>
    <row r="20" spans="1:5" ht="19" customHeight="1" x14ac:dyDescent="0.2">
      <c r="A20" s="24"/>
      <c r="B20" s="31" t="s">
        <v>30</v>
      </c>
      <c r="C20" s="32"/>
      <c r="D20" s="33"/>
    </row>
    <row r="21" spans="1:5" s="34" customFormat="1" ht="19" customHeight="1" x14ac:dyDescent="0.2">
      <c r="B21" s="35" t="s">
        <v>31</v>
      </c>
      <c r="C21" s="36"/>
      <c r="D21" s="37"/>
    </row>
    <row r="22" spans="1:5" ht="19" customHeight="1" x14ac:dyDescent="0.2">
      <c r="B22" s="15"/>
      <c r="C22" s="22" t="s">
        <v>37</v>
      </c>
      <c r="D22" s="27">
        <f>SUM(D16:D20)</f>
        <v>650000</v>
      </c>
      <c r="E22" s="24" t="s">
        <v>25</v>
      </c>
    </row>
    <row r="23" spans="1:5" ht="19" customHeight="1" x14ac:dyDescent="0.2">
      <c r="D23" s="38"/>
    </row>
    <row r="24" spans="1:5" ht="19" customHeight="1" x14ac:dyDescent="0.2">
      <c r="A24" s="39" t="s">
        <v>7</v>
      </c>
      <c r="B24" s="24" t="s">
        <v>34</v>
      </c>
    </row>
    <row r="25" spans="1:5" ht="19" customHeight="1" x14ac:dyDescent="0.2">
      <c r="D25" s="27">
        <f>1000000-D22</f>
        <v>350000</v>
      </c>
      <c r="E25" s="24" t="s">
        <v>26</v>
      </c>
    </row>
    <row r="27" spans="1:5" ht="19" customHeight="1" x14ac:dyDescent="0.2">
      <c r="A27" s="25" t="s">
        <v>8</v>
      </c>
      <c r="B27" s="24" t="s">
        <v>35</v>
      </c>
    </row>
    <row r="28" spans="1:5" ht="19" customHeight="1" x14ac:dyDescent="0.2">
      <c r="D28" s="27">
        <f>IF(D11&lt;D25,D11,D25)</f>
        <v>250000</v>
      </c>
    </row>
    <row r="30" spans="1:5" ht="19" customHeight="1" x14ac:dyDescent="0.2">
      <c r="B30" s="24" t="s">
        <v>11</v>
      </c>
    </row>
    <row r="31" spans="1:5" ht="27.5" customHeight="1" x14ac:dyDescent="0.2">
      <c r="B31" s="40" t="s">
        <v>12</v>
      </c>
      <c r="C31" s="53" t="s">
        <v>48</v>
      </c>
      <c r="D31" s="53"/>
    </row>
    <row r="32" spans="1:5" ht="27.5" customHeight="1" x14ac:dyDescent="0.2">
      <c r="B32" s="40" t="s">
        <v>29</v>
      </c>
      <c r="C32" s="53" t="s">
        <v>36</v>
      </c>
      <c r="D32" s="53"/>
    </row>
    <row r="33" spans="1:4" ht="27.5" customHeight="1" x14ac:dyDescent="0.2">
      <c r="B33" s="41" t="s">
        <v>28</v>
      </c>
      <c r="C33" s="56" t="s">
        <v>49</v>
      </c>
      <c r="D33" s="57"/>
    </row>
    <row r="34" spans="1:4" ht="15" customHeight="1" x14ac:dyDescent="0.2">
      <c r="B34" s="58" t="s">
        <v>13</v>
      </c>
      <c r="C34" s="60" t="s">
        <v>44</v>
      </c>
      <c r="D34" s="60"/>
    </row>
    <row r="35" spans="1:4" ht="27.5" customHeight="1" x14ac:dyDescent="0.2">
      <c r="B35" s="59"/>
      <c r="C35" s="61" t="s">
        <v>45</v>
      </c>
      <c r="D35" s="62"/>
    </row>
    <row r="36" spans="1:4" ht="27.5" customHeight="1" x14ac:dyDescent="0.2">
      <c r="B36" s="40" t="s">
        <v>14</v>
      </c>
      <c r="C36" s="53" t="s">
        <v>46</v>
      </c>
      <c r="D36" s="53"/>
    </row>
    <row r="37" spans="1:4" ht="27.5" customHeight="1" x14ac:dyDescent="0.2">
      <c r="B37" s="40" t="s">
        <v>15</v>
      </c>
      <c r="C37" s="53" t="s">
        <v>46</v>
      </c>
      <c r="D37" s="53"/>
    </row>
    <row r="38" spans="1:4" ht="27.5" customHeight="1" x14ac:dyDescent="0.2">
      <c r="B38" s="40" t="s">
        <v>16</v>
      </c>
      <c r="C38" s="53" t="s">
        <v>47</v>
      </c>
      <c r="D38" s="53"/>
    </row>
    <row r="39" spans="1:4" ht="19" customHeight="1" x14ac:dyDescent="0.2">
      <c r="A39" s="42"/>
      <c r="B39" s="5" t="s">
        <v>17</v>
      </c>
    </row>
    <row r="40" spans="1:4" ht="19" customHeight="1" x14ac:dyDescent="0.2">
      <c r="A40" s="42"/>
      <c r="B40" s="5" t="s">
        <v>18</v>
      </c>
    </row>
  </sheetData>
  <mergeCells count="10">
    <mergeCell ref="C36:D36"/>
    <mergeCell ref="C37:D37"/>
    <mergeCell ref="C38:D38"/>
    <mergeCell ref="A2:E2"/>
    <mergeCell ref="C31:D31"/>
    <mergeCell ref="C32:D32"/>
    <mergeCell ref="C33:D33"/>
    <mergeCell ref="B34:B35"/>
    <mergeCell ref="C34:D34"/>
    <mergeCell ref="C35:D35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請求額算定書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SG19100のC20-1877</dc:creator>
  <cp:lastModifiedBy>SG19100のC20-1877</cp:lastModifiedBy>
  <cp:lastPrinted>2021-02-16T00:49:34Z</cp:lastPrinted>
  <dcterms:created xsi:type="dcterms:W3CDTF">2020-08-25T00:52:28Z</dcterms:created>
  <dcterms:modified xsi:type="dcterms:W3CDTF">2021-02-16T00:50:58Z</dcterms:modified>
</cp:coreProperties>
</file>