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32975" yWindow="0" windowWidth="9570" windowHeight="6105"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賞与" sheetId="178" r:id="rId15"/>
    <sheet name="説明" sheetId="71" r:id="rId16"/>
    <sheet name="裏表紙" sheetId="44" r:id="rId17"/>
  </sheets>
  <definedNames>
    <definedName name="ｋ" localSheetId="1">#REF!</definedName>
    <definedName name="ｋ" localSheetId="12">#REF!</definedName>
    <definedName name="ｋ" localSheetId="14">#REF!</definedName>
    <definedName name="ｋ" localSheetId="15">#REF!</definedName>
    <definedName name="ｋ">#REF!</definedName>
    <definedName name="_xlnm.Print_Area" localSheetId="1">概要!$A$1:$C$70</definedName>
    <definedName name="_xlnm.Print_Area" localSheetId="4">雇用!$A$1:$J$46</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4">賞与!$A$1:$I$43</definedName>
    <definedName name="_xlnm.Print_Area" localSheetId="15">説明!$A$1:$AN$58</definedName>
    <definedName name="_xlnm.Print_Area" localSheetId="2">賃金!$A$1:$I$47</definedName>
    <definedName name="_xlnm.Print_Area" localSheetId="0">表紙!$A$1:$AJ$60</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2">#REF!</definedName>
    <definedName name="syouy" localSheetId="14">#REF!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2">#REF!</definedName>
    <definedName name="全国結果１" localSheetId="14">#REF!</definedName>
    <definedName name="全国結果１">#REF!</definedName>
    <definedName name="全国結果２" localSheetId="1">#REF!</definedName>
    <definedName name="全国結果２">#REF!</definedName>
    <definedName name="第15表" localSheetId="1">#REF!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6" i="174" s="1"/>
  <c r="A28" i="162"/>
  <c r="A27" i="174" s="1"/>
  <c r="A26" i="162"/>
  <c r="A25" i="174" s="1"/>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<sst xmlns="http://schemas.openxmlformats.org/spreadsheetml/2006/main" count="1077" uniqueCount="343">
  <si>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</si>
  <si>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</si>
  <si>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</si>
  <si>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</si>
  <si>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</si>
  <si>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</si>
  <si>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</si>
  <si>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</si>
  <si>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</si>
  <si>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</si>
  <si>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</si>
  <si>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</si>
  <si>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</si>
  <si>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</si>
  <si>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</si>
  <si>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</si>
  <si>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</si>
  <si>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</si>
  <si>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</si>
  <si>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</si>
  <si>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</si>
  <si>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</si>
  <si>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</si>
  <si>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</si>
  <si>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</si>
  <si>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</si>
  <si>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</si>
  <si>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</si>
  <si>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</si>
  <si>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</si>
  <si>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</si>
  <si>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</si>
  <si>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</si>
  <si>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</si>
  <si>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</si>
  <si>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</si>
  <si>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</si>
  <si>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</si>
  <si>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</si>
  <si>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</si>
  <si>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</si>
  <si>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</si>
  <si>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</si>
  <si>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</si>
  <si>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</si>
  <si>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</si>
  <si>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</si>
  <si>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</si>
  <si>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</si>
  <si>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</si>
  <si>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</si>
  <si>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</si>
  <si>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</si>
  <si>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</si>
  <si>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</si>
  <si>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</si>
  <si>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</si>
  <si>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</si>
  <si>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</si>
  <si>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</si>
  <si>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</si>
  <si>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</si>
  <si>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</si>
  <si>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</si>
  <si>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</si>
  <si>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</si>
  <si>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</si>
  <si>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</si>
  <si>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</si>
  <si>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</si>
  <si>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</si>
  <si>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</si>
  <si>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</si>
  <si>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</si>
  <si>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</si>
  <si>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</si>
  <si>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</si>
  <si>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</si>
  <si>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</si>
  <si>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</si>
  <si>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</si>
  <si>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</si>
  <si>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</si>
  <si>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</si>
  <si>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</si>
  <si>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</si>
  <si>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</si>
  <si>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</si>
  <si>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</si>
  <si>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</si>
  <si>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</si>
  <si>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</si>
  <si>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</si>
  <si>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</si>
  <si>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</si>
  <si>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</si>
  <si>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</si>
  <si>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</si>
  <si>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</si>
  <si>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</si>
  <si>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</si>
  <si>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</si>
  <si>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</si>
  <si>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</si>
  <si>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</si>
  <si>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</si>
  <si>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</si>
  <si>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</si>
  <si>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</si>
  <si>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</si>
  <si>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</si>
  <si>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</si>
  <si>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</si>
  <si>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</si>
  <si>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</si>
  <si>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</si>
  <si>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</si>
  <si>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</si>
  <si>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</si>
  <si>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</si>
  <si>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</si>
  <si>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</si>
  <si>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</si>
  <si>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</si>
  <si>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</si>
  <si>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</si>
  <si>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</si>
  <si>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</si>
  <si>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</si>
  <si>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</si>
  <si>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</si>
  <si>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</si>
  <si>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</si>
  <si>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</si>
  <si>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</si>
  <si>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</si>
  <si>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</si>
  <si>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</si>
  <si>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</si>
  <si>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</si>
  <si>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</si>
  <si>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</si>
  <si>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</si>
  <si>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</si>
  <si>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</si>
  <si>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</si>
  <si>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</si>
  <si>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</si>
  <si>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</si>
  <si>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</si>
  <si>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</si>
  <si>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</si>
  <si>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</si>
  <si>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</si>
  <si>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</si>
  <si>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</si>
  <si>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</si>
  <si>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</si>
  <si>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</si>
  <si>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</si>
  <si>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</si>
  <si>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</si>
  <si>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</si>
  <si>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</si>
  <si>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</si>
  <si>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</si>
  <si>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</si>
  <si>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</si>
  <si>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</si>
  <si>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</si>
  <si>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</si>
  <si>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</si>
  <si>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</si>
  <si>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</si>
  <si>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</si>
  <si>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</si>
  <si>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</si>
  <si>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</si>
  <si>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</si>
  <si>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</si>
  <si>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</si>
  <si>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</si>
  <si>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</si>
  <si>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</si>
  <si>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</si>
  <si>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</si>
  <si>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</si>
  <si>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</si>
  <si>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</si>
  <si>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</si>
  <si>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</si>
  <si>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</si>
  <si>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</si>
  <si>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</si>
  <si>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</si>
  <si>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</si>
  <si>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</si>
  <si>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</si>
  <si>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</si>
  <si>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</si>
  <si>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</si>
  <si>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</si>
  <si>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</si>
  <si>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</si>
  <si>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</si>
  <si>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</si>
  <si>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</si>
  <si>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</si>
  <si>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</si>
  <si>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</si>
  <si>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</si>
  <si>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</si>
  <si>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</si>
  <si>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</si>
  <si>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</si>
  <si>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</si>
  <si>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</si>
  <si>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</si>
  <si>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</si>
  <si>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</si>
  <si>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</si>
  <si>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</si>
  <si>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</si>
  <si>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</si>
  <si>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</si>
  <si>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</si>
  <si>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</si>
  <si>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</si>
  <si>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</si>
  <si>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</si>
  <si>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11</t>
  </si>
  <si>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</si>
  <si>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</si>
  <si>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</si>
  <si>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</si>
  <si>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事業所規模  常用労働者３０人以上</t>
    <phoneticPr fontId="4"/>
  </si>
  <si>
    <t>　　 　　 ４</t>
    <phoneticPr fontId="4"/>
  </si>
  <si>
    <t>　　 　　 ５</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</si>
  <si>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</si>
  <si>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 xml:space="preserve">  令和６年１月</t>
    <rPh sb="2" eb="3">
      <t>レイ</t>
    </rPh>
    <rPh sb="3" eb="4">
      <t>ワ</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</si>
  <si>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</si>
  <si>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</si>
  <si>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</si>
  <si>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</si>
  <si>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</si>
  <si>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</si>
  <si>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</si>
  <si>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</si>
  <si>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</si>
  <si>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</si>
  <si>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６</t>
    <phoneticPr fontId="4"/>
  </si>
  <si>
    <t>　　 　　 ９</t>
    <phoneticPr fontId="4"/>
  </si>
  <si>
    <t>　　 　　 10</t>
    <phoneticPr fontId="4"/>
  </si>
  <si>
    <t>　　 　　 12</t>
    <phoneticPr fontId="4"/>
  </si>
  <si>
    <t>　令和４年平均</t>
    <phoneticPr fontId="4"/>
  </si>
  <si>
    <t>　  　５　</t>
    <phoneticPr fontId="17"/>
  </si>
  <si>
    <t>　  　６　</t>
    <phoneticPr fontId="4"/>
  </si>
  <si>
    <t xml:space="preserve"> 　 　５</t>
    <phoneticPr fontId="17"/>
  </si>
  <si>
    <t xml:space="preserve"> 　 　６</t>
    <phoneticPr fontId="4"/>
  </si>
  <si>
    <t>●労働者の雇用、給与及び労働時間の毎月の変動を明らかにすることを目的とした調査です。</t>
    <rPh sb="5" eb="7">
      <t>コヨウ</t>
    </rPh>
    <rPh sb="8" eb="11">
      <t>キュウヨオヨ</t>
    </rPh>
    <rPh sb="12" eb="16">
      <t>ロウドウジカン</t>
    </rPh>
    <rPh sb="37" eb="39">
      <t>チョウサ</t>
    </rPh>
    <phoneticPr fontId="4"/>
  </si>
  <si>
    <t>発行日  令和７年３月31日</t>
    <rPh sb="0" eb="3">
      <t>ハッコウビ</t>
    </rPh>
    <rPh sb="5" eb="6">
      <t>レイ</t>
    </rPh>
    <rPh sb="6" eb="7">
      <t>ワ</t>
    </rPh>
    <rPh sb="8" eb="9">
      <t>ネン</t>
    </rPh>
    <rPh sb="10" eb="11">
      <t>ガツ</t>
    </rPh>
    <rPh sb="13" eb="14">
      <t>ニチ</t>
    </rPh>
    <phoneticPr fontId="4"/>
  </si>
  <si>
    <t>≪特別掲載≫　令和６年冬季賞与の支給状況</t>
    <phoneticPr fontId="4"/>
  </si>
  <si>
    <t>令和７年１月分</t>
    <rPh sb="0" eb="2">
      <t>レイワ</t>
    </rPh>
    <rPh sb="3" eb="4">
      <t>ネン</t>
    </rPh>
    <rPh sb="5" eb="6">
      <t>ガツ</t>
    </rPh>
    <rPh sb="6" eb="7">
      <t>ブン</t>
    </rPh>
    <phoneticPr fontId="4"/>
  </si>
  <si>
    <t>結果数値は、すべて確報値である。（全国結果は確報値が未公表のため、非掲載とする。）</t>
  </si>
  <si>
    <t>-</t>
    <phoneticPr fontId="14"/>
  </si>
  <si>
    <t>-</t>
    <phoneticPr fontId="14"/>
  </si>
  <si>
    <t xml:space="preserve">  令和７年１月</t>
    <rPh sb="2" eb="3">
      <t>レイ</t>
    </rPh>
    <rPh sb="3" eb="4">
      <t>ワ</t>
    </rPh>
    <phoneticPr fontId="4"/>
  </si>
  <si>
    <t>・パートタイム労働者比率は27.7％で、前年同月差3.3ﾎﾟｲﾝﾄの減少となりました。</t>
    <phoneticPr fontId="4"/>
  </si>
  <si>
    <t>・労働異動率では、入職率は1.04％、離職率は1.16％で、0.12ﾎﾟｲﾝﾄの離職超過となりました。</t>
    <phoneticPr fontId="4"/>
  </si>
  <si>
    <t>・パートタイム労働者比率は25.2％で、前年同月差2.8ﾎﾟｲﾝﾄの減少となりました。</t>
    <phoneticPr fontId="4"/>
  </si>
  <si>
    <t>・労働異動率では、入職率は0.86％、離職率は1.16％で、0.30ﾎﾟｲﾝﾄの離職超過となりました。</t>
    <phoneticPr fontId="4"/>
  </si>
  <si>
    <t>・一人平均月間現金給与総額は269,498円で、前年同月比5.1％の増加となりました。（６カ月連続増加）</t>
    <phoneticPr fontId="4"/>
  </si>
  <si>
    <t>・きまって支給する給与は263,144円で、前年同月比5.1％の増加となりました。（１年１カ月連続増加）</t>
    <phoneticPr fontId="4"/>
  </si>
  <si>
    <t>・所定内給与は243,672円で、前年同月比4.9％の増加となりました。（１年７カ月連続増加）</t>
    <phoneticPr fontId="4"/>
  </si>
  <si>
    <t>・一人平均月間総実労働時間は134.3時間で、前年同月比1.3％の増加となりました。（４カ月連続増加）</t>
    <phoneticPr fontId="4"/>
  </si>
  <si>
    <t>・所定内労働時間は124.5時間で、前年同月比2.1％の増加となりました。（３カ月連続増加）</t>
    <phoneticPr fontId="4"/>
  </si>
  <si>
    <t>・所定外労働時間は9.8時間で、前年同月比8.4％の減少となりました。（４カ月ぶりの減少）</t>
    <rPh sb="42" eb="44">
      <t>ゲンショウ</t>
    </rPh>
    <phoneticPr fontId="4"/>
  </si>
  <si>
    <t>・常用労働者数は350,665人で、前年同月比0.5％の減少となりました。（７カ月連続減少）</t>
    <phoneticPr fontId="4"/>
  </si>
  <si>
    <t>・一人平均月間現金給与総額は291,689円で、前年同月比4.8％の増加となりました。（６カ月連続増加）</t>
    <phoneticPr fontId="4"/>
  </si>
  <si>
    <t>・きまって支給する給与は284,810円で、前年同月比4.5％の増加となりました。（１年１カ月連続増加）</t>
    <phoneticPr fontId="4"/>
  </si>
  <si>
    <t>・所定内給与は258,951円で、前年同月比4.6％の増加となりました。（１年１カ月連続増加）</t>
    <phoneticPr fontId="4"/>
  </si>
  <si>
    <t>・一人平均月間総実労働時間は139.0時間で、前年同月比1.2％の増加となりました。（４カ月連続増加）</t>
    <phoneticPr fontId="4"/>
  </si>
  <si>
    <t>・所定外労働時間は12.0時間で、前年同月比7.0％の減少となりました。（１年１カ月ぶりの減少）</t>
    <rPh sb="45" eb="47">
      <t>ゲンショウ</t>
    </rPh>
    <phoneticPr fontId="4"/>
  </si>
  <si>
    <t>・常用労働者数は198,269人で、前年同月比1.9％の減少となりました。（１年１カ月連続減少）</t>
    <rPh sb="45" eb="47">
      <t>ゲンショウ</t>
    </rPh>
    <phoneticPr fontId="4"/>
  </si>
  <si>
    <t>(事業所規模30人以上）</t>
  </si>
  <si>
    <t>（単位：円、％、月）</t>
    <rPh sb="1" eb="3">
      <t>タンイ</t>
    </rPh>
    <rPh sb="4" eb="5">
      <t>エン</t>
    </rPh>
    <rPh sb="8" eb="9">
      <t>ツキ</t>
    </rPh>
    <phoneticPr fontId="4"/>
  </si>
  <si>
    <t>産                業</t>
    <rPh sb="0" eb="1">
      <t>サン</t>
    </rPh>
    <rPh sb="17" eb="18">
      <t>ギョウ</t>
    </rPh>
    <phoneticPr fontId="4"/>
  </si>
  <si>
    <t xml:space="preserve"> 1人平均賞与支給額</t>
    <rPh sb="1" eb="3">
      <t>ヒトリ</t>
    </rPh>
    <rPh sb="3" eb="5">
      <t>ヘイキン</t>
    </rPh>
    <rPh sb="5" eb="7">
      <t>ショウヨ</t>
    </rPh>
    <rPh sb="7" eb="9">
      <t>シキュウ</t>
    </rPh>
    <rPh sb="9" eb="10">
      <t>ガク</t>
    </rPh>
    <phoneticPr fontId="4"/>
  </si>
  <si>
    <t xml:space="preserve"> 賞与支給月数</t>
    <rPh sb="1" eb="3">
      <t>ショウヨ</t>
    </rPh>
    <rPh sb="3" eb="5">
      <t>シキュウ</t>
    </rPh>
    <rPh sb="5" eb="7">
      <t>ツキスウ</t>
    </rPh>
    <phoneticPr fontId="4"/>
  </si>
  <si>
    <t xml:space="preserve"> 賞与支給月数</t>
    <rPh sb="1" eb="3">
      <t>ショウヨ</t>
    </rPh>
    <rPh sb="3" eb="5">
      <t>シキュウ</t>
    </rPh>
    <rPh sb="5" eb="6">
      <t>ツキ</t>
    </rPh>
    <rPh sb="6" eb="7">
      <t>スウ</t>
    </rPh>
    <phoneticPr fontId="4"/>
  </si>
  <si>
    <t>前年比</t>
    <rPh sb="0" eb="2">
      <t>ゼンネン</t>
    </rPh>
    <rPh sb="2" eb="3">
      <t>ヒ</t>
    </rPh>
    <phoneticPr fontId="4"/>
  </si>
  <si>
    <t>（対きまって
支給する給与）</t>
    <rPh sb="1" eb="2">
      <t>タイ</t>
    </rPh>
    <rPh sb="7" eb="9">
      <t>シキュウ</t>
    </rPh>
    <rPh sb="11" eb="13">
      <t>キュウヨ</t>
    </rPh>
    <phoneticPr fontId="4"/>
  </si>
  <si>
    <t>前年差</t>
    <rPh sb="0" eb="2">
      <t>ゼンネン</t>
    </rPh>
    <rPh sb="2" eb="3">
      <t>サ</t>
    </rPh>
    <phoneticPr fontId="4"/>
  </si>
  <si>
    <t xml:space="preserve"> （対所定内給与）</t>
    <rPh sb="2" eb="3">
      <t>タイ</t>
    </rPh>
    <rPh sb="3" eb="6">
      <t>ショテイナイ</t>
    </rPh>
    <rPh sb="6" eb="8">
      <t>キュウヨ</t>
    </rPh>
    <phoneticPr fontId="4"/>
  </si>
  <si>
    <t>前年差</t>
    <rPh sb="0" eb="2">
      <t>ゼンネン</t>
    </rPh>
    <phoneticPr fontId="4"/>
  </si>
  <si>
    <t>TL</t>
  </si>
  <si>
    <t>C</t>
  </si>
  <si>
    <t>鉱業，採石業等</t>
  </si>
  <si>
    <t>D</t>
  </si>
  <si>
    <t>建設業</t>
  </si>
  <si>
    <t>E</t>
  </si>
  <si>
    <t>F</t>
  </si>
  <si>
    <t>電気・ガス業</t>
  </si>
  <si>
    <t>G</t>
  </si>
  <si>
    <t>情報通信業</t>
  </si>
  <si>
    <t>H</t>
  </si>
  <si>
    <t>運輸業，郵便業</t>
  </si>
  <si>
    <t>I</t>
  </si>
  <si>
    <t>卸売業，小売業</t>
  </si>
  <si>
    <t>J</t>
  </si>
  <si>
    <t>金融業，保険業</t>
  </si>
  <si>
    <t>K</t>
  </si>
  <si>
    <t>不動産，物品賃貸業</t>
    <rPh sb="8" eb="9">
      <t>ギョウ</t>
    </rPh>
    <phoneticPr fontId="18"/>
  </si>
  <si>
    <t>L</t>
  </si>
  <si>
    <t>学術研究等</t>
  </si>
  <si>
    <t>M</t>
  </si>
  <si>
    <t>飲食サービス業等</t>
  </si>
  <si>
    <t>N</t>
  </si>
  <si>
    <t>生活関連サービス等</t>
  </si>
  <si>
    <t>O</t>
  </si>
  <si>
    <t>教育，学習支援業</t>
  </si>
  <si>
    <t>P</t>
  </si>
  <si>
    <t>医療，福祉</t>
  </si>
  <si>
    <t>Q</t>
  </si>
  <si>
    <t>複合サービス事業</t>
  </si>
  <si>
    <t>R</t>
  </si>
  <si>
    <t>その他のサービス業</t>
  </si>
  <si>
    <t>　   特別に集計したものである。</t>
    <phoneticPr fontId="18"/>
  </si>
  <si>
    <t>○　｢１人平均賞与支給額」とは、賞与を支給した事業所における常用労働者(支給されなかった者も含む）１人当たり</t>
    <phoneticPr fontId="18"/>
  </si>
  <si>
    <t>　　の平均賞与支給額である。</t>
    <phoneticPr fontId="18"/>
  </si>
  <si>
    <t>○　｢賞与支給月数（対きまって支給する給与）」とは、賞与を支給した事業所における賞与の支払い総額を１カ月平均</t>
    <rPh sb="15" eb="17">
      <t>シキュウ</t>
    </rPh>
    <phoneticPr fontId="18"/>
  </si>
  <si>
    <t>　　のきまって支給する給与の支払い総額で除したものである。</t>
    <rPh sb="7" eb="9">
      <t>シキュウ</t>
    </rPh>
    <rPh sb="11" eb="13">
      <t>キュウヨ</t>
    </rPh>
    <phoneticPr fontId="18"/>
  </si>
  <si>
    <t>○　｢賞与支給月数（対所定内給与）」とは、賞与を支給した事業所における賞与の支払い総額を１カ月平均の所定内</t>
    <rPh sb="51" eb="52">
      <t>テイ</t>
    </rPh>
    <rPh sb="52" eb="53">
      <t>ナイ</t>
    </rPh>
    <phoneticPr fontId="18"/>
  </si>
  <si>
    <t>　　給与支払い総額で除したものである。</t>
    <phoneticPr fontId="18"/>
  </si>
  <si>
    <t>《特別掲載》    令和６年冬季賞与の支給状況</t>
    <rPh sb="1" eb="3">
      <t>トクベツ</t>
    </rPh>
    <rPh sb="3" eb="5">
      <t>ケイサイ</t>
    </rPh>
    <rPh sb="10" eb="11">
      <t>レイ</t>
    </rPh>
    <rPh sb="11" eb="12">
      <t>ワ</t>
    </rPh>
    <rPh sb="14" eb="15">
      <t>フユ</t>
    </rPh>
    <rPh sb="15" eb="16">
      <t>キ</t>
    </rPh>
    <phoneticPr fontId="14"/>
  </si>
  <si>
    <t>○　この結果は、令和６年11月～令和７年１月の「特別に支払われた給与」のうち、賞与として支給された給与を抜き出して、</t>
    <rPh sb="8" eb="9">
      <t>レイ</t>
    </rPh>
    <rPh sb="9" eb="10">
      <t>ワ</t>
    </rPh>
    <rPh sb="11" eb="12">
      <t>ネン</t>
    </rPh>
    <rPh sb="14" eb="15">
      <t>ガツ</t>
    </rPh>
    <rPh sb="16" eb="18">
      <t>レイワ</t>
    </rPh>
    <rPh sb="19" eb="20">
      <t>ネン</t>
    </rPh>
    <rPh sb="27" eb="29">
      <t>シハラ</t>
    </rPh>
    <rPh sb="52" eb="53">
      <t>ヌ</t>
    </rPh>
    <rPh sb="54" eb="55">
      <t>ダ</t>
    </rPh>
    <phoneticPr fontId="18"/>
  </si>
  <si>
    <t>過去に遡って改訂している。賃金 、労働時間及びパートタイム労働者比率の令和６年の前年同月比等については、</t>
    <phoneticPr fontId="4"/>
  </si>
  <si>
    <t>令和５年にベンチマーク更新を実施した参考値を作成し、この参考値と令和６年の値を比較することにより</t>
    <phoneticPr fontId="4"/>
  </si>
  <si>
    <t>ベンチマーク更新の影響を取り除いて算出しているため、指数から算出した場合と一致しない。</t>
    <phoneticPr fontId="4"/>
  </si>
  <si>
    <t>・所定内労働時間は127.0時間で、前年同月比2.0％の増加となりました。（４カ月連続増加）</t>
    <phoneticPr fontId="4"/>
  </si>
  <si>
    <t>-</t>
    <phoneticPr fontId="4"/>
  </si>
  <si>
    <t>令和６年冬季賞与（令和６年11月～令和７年１月）の1人平均賞与支給額は、調査産業計で421,227円となりました。</t>
    <rPh sb="0" eb="1">
      <t>レイ</t>
    </rPh>
    <rPh sb="1" eb="2">
      <t>ワ</t>
    </rPh>
    <rPh sb="3" eb="4">
      <t>ネン</t>
    </rPh>
    <rPh sb="4" eb="6">
      <t>トウキ</t>
    </rPh>
    <rPh sb="6" eb="8">
      <t>ショウヨ</t>
    </rPh>
    <rPh sb="9" eb="10">
      <t>レイ</t>
    </rPh>
    <rPh sb="10" eb="11">
      <t>ワ</t>
    </rPh>
    <rPh sb="12" eb="13">
      <t>ネン</t>
    </rPh>
    <rPh sb="15" eb="16">
      <t>１１ガツ</t>
    </rPh>
    <rPh sb="17" eb="19">
      <t>レイワ</t>
    </rPh>
    <rPh sb="20" eb="21">
      <t>ネン</t>
    </rPh>
    <rPh sb="22" eb="23">
      <t>１ガツ</t>
    </rPh>
    <rPh sb="25" eb="27">
      <t>ヒトリ</t>
    </rPh>
    <rPh sb="27" eb="29">
      <t>ヘイキン</t>
    </rPh>
    <rPh sb="29" eb="31">
      <t>ショウヨ</t>
    </rPh>
    <rPh sb="31" eb="34">
      <t>シキュウガク</t>
    </rPh>
    <rPh sb="36" eb="38">
      <t>チョウサ</t>
    </rPh>
    <rPh sb="38" eb="40">
      <t>サンギョウ</t>
    </rPh>
    <rPh sb="40" eb="41">
      <t>ケイ</t>
    </rPh>
    <rPh sb="49" eb="50">
      <t>エン</t>
    </rPh>
    <phoneticPr fontId="4"/>
  </si>
  <si>
    <t>また、きまって支給する給与に対する賞与支給月数は、調査産業計で1.29カ月分となりました。</t>
    <rPh sb="7" eb="9">
      <t>シキュウ</t>
    </rPh>
    <rPh sb="11" eb="13">
      <t>キュウヨ</t>
    </rPh>
    <rPh sb="14" eb="15">
      <t>タイ</t>
    </rPh>
    <rPh sb="17" eb="19">
      <t>ショウヨ</t>
    </rPh>
    <rPh sb="19" eb="21">
      <t>シキュウ</t>
    </rPh>
    <rPh sb="21" eb="22">
      <t>ゲツ</t>
    </rPh>
    <rPh sb="22" eb="23">
      <t>スウ</t>
    </rPh>
    <rPh sb="25" eb="27">
      <t>チョウサ</t>
    </rPh>
    <rPh sb="27" eb="29">
      <t>サンギョウ</t>
    </rPh>
    <rPh sb="29" eb="30">
      <t>ケイ</t>
    </rPh>
    <rPh sb="36" eb="37">
      <t>ゲツ</t>
    </rPh>
    <rPh sb="37" eb="38">
      <t>ブン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</si>
</sst>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_);[Red]\(0.0\)"/>
    <numFmt numFmtId="186" formatCode="#,##0.0;[Red]\-#,##0.0"/>
    <numFmt numFmtId="187" formatCode="0.00;[Red]0.00"/>
  </numFmts>
  <fonts count="80">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9"/>
      <color theme="1"/>
      <name val="ＭＳ Ｐゴシック"/>
      <family val="3"/>
      <charset val="128"/>
    </font>
    <font>
      <sz val="11"/>
      <name val="HGSｺﾞｼｯｸE"/>
      <family val="3"/>
      <charset val="128"/>
    </font>
    <font>
      <sz val="18"/>
      <color indexed="8"/>
      <name val="HGｺﾞｼｯｸE"/>
      <family val="3"/>
      <charset val="128"/>
    </font>
    <font>
      <sz val="16"/>
      <color indexed="8"/>
      <name val="HGｺﾞｼｯｸE"/>
      <family val="3"/>
      <charset val="128"/>
    </font>
    <font>
      <sz val="12"/>
      <color indexed="8"/>
      <name val="HGｺﾞｼｯｸE"/>
      <family val="3"/>
      <charset val="128"/>
    </font>
    <font>
      <sz val="10.5"/>
      <name val="ＭＳ Ｐゴシック"/>
      <family val="3"/>
      <charset val="128"/>
    </font>
    <font>
      <b/>
      <sz val="10"/>
      <name val="ＭＳ Ｐ明朝"/>
      <family val="1"/>
      <charset val="128"/>
    </font>
    <font>
      <sz val="9"/>
      <color indexed="8"/>
      <name val="ＭＳ Ｐゴシック"/>
      <family val="3"/>
      <charset val="128"/>
    </font>
    <font>
      <sz val="9.5"/>
      <color indexed="8"/>
      <name val="ＭＳ Ｐゴシック"/>
      <family val="3"/>
      <charset val="128"/>
    </font>
    <font>
      <sz val="9.5"/>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s>
  <cellStyleXfs count="336">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xf numFmtId="0" fontId="2" fillId="0" borderId="0"/>
    <xf numFmtId="0" fontId="13" fillId="0" borderId="0"/>
  </cellStyleXfs>
  <cellXfs count="620">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horizontal="distributed" vertical="center"/>
    </xf>
    <xf numFmtId="0" fontId="57"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1" fillId="0" borderId="0" xfId="320" applyFont="1" applyFill="1" applyAlignment="1">
      <alignment vertical="center"/>
    </xf>
    <xf numFmtId="0" fontId="51" fillId="0" borderId="0" xfId="320" applyFont="1" applyFill="1" applyBorder="1" applyAlignment="1">
      <alignment vertical="center"/>
    </xf>
    <xf numFmtId="0" fontId="51" fillId="0" borderId="0" xfId="320" quotePrefix="1" applyFont="1" applyFill="1" applyAlignment="1">
      <alignment vertical="center"/>
    </xf>
    <xf numFmtId="0" fontId="58" fillId="0" borderId="0" xfId="320" applyFont="1" applyFill="1" applyAlignment="1">
      <alignment horizontal="right" vertical="center"/>
    </xf>
    <xf numFmtId="0" fontId="44" fillId="0" borderId="0" xfId="320" applyFont="1" applyFill="1" applyBorder="1" applyAlignment="1">
      <alignment horizontal="right"/>
    </xf>
    <xf numFmtId="177" fontId="51" fillId="0" borderId="16" xfId="320" applyNumberFormat="1" applyFont="1" applyFill="1" applyBorder="1" applyAlignment="1">
      <alignment vertical="center"/>
    </xf>
    <xf numFmtId="0" fontId="56" fillId="0" borderId="0" xfId="0" applyFont="1" applyFill="1" applyAlignment="1">
      <alignment vertical="center"/>
    </xf>
    <xf numFmtId="0" fontId="44" fillId="0" borderId="0" xfId="0" applyFont="1" applyFill="1" applyAlignment="1">
      <alignment vertical="center"/>
    </xf>
    <xf numFmtId="0" fontId="54" fillId="0" borderId="0" xfId="0" applyFont="1" applyFill="1" applyBorder="1" applyAlignment="1">
      <alignment vertical="center"/>
    </xf>
    <xf numFmtId="0" fontId="50" fillId="0" borderId="0" xfId="0" applyFont="1" applyFill="1" applyBorder="1" applyAlignment="1">
      <alignment horizontal="center" vertical="center" wrapText="1"/>
    </xf>
    <xf numFmtId="0" fontId="50" fillId="0" borderId="0" xfId="0" applyFont="1" applyFill="1" applyBorder="1" applyAlignment="1">
      <alignment horizontal="center" vertical="distributed" wrapText="1"/>
    </xf>
    <xf numFmtId="0" fontId="51" fillId="0" borderId="0" xfId="0" applyFont="1" applyFill="1" applyAlignment="1">
      <alignment vertical="center"/>
    </xf>
    <xf numFmtId="0" fontId="50" fillId="0" borderId="0" xfId="0" applyFont="1" applyFill="1" applyAlignment="1">
      <alignment horizontal="left" vertical="center"/>
    </xf>
    <xf numFmtId="0" fontId="52"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59" fillId="0" borderId="0" xfId="318" applyFont="1" applyFill="1" applyAlignment="1"/>
    <xf numFmtId="0" fontId="50" fillId="0" borderId="0" xfId="318" applyFont="1" applyFill="1" applyAlignment="1"/>
    <xf numFmtId="184" fontId="59" fillId="0" borderId="0" xfId="318" applyNumberFormat="1" applyFont="1" applyFill="1" applyAlignment="1"/>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0" fillId="0" borderId="0" xfId="0" applyFont="1" applyFill="1" applyAlignment="1">
      <alignment vertical="center"/>
    </xf>
    <xf numFmtId="0" fontId="50" fillId="0" borderId="0" xfId="0" applyFont="1" applyFill="1" applyAlignment="1">
      <alignment vertical="center" wrapText="1"/>
    </xf>
    <xf numFmtId="186" fontId="23" fillId="0" borderId="17" xfId="98" applyNumberFormat="1" applyFont="1" applyFill="1" applyBorder="1" applyAlignment="1">
      <alignment horizontal="right" vertical="center"/>
    </xf>
    <xf numFmtId="0" fontId="60" fillId="0" borderId="0" xfId="82" applyFont="1" applyFill="1" applyAlignment="1" applyProtection="1">
      <alignment vertical="center"/>
    </xf>
    <xf numFmtId="0" fontId="50"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1" fillId="0" borderId="14" xfId="0" applyFont="1" applyFill="1" applyBorder="1" applyAlignment="1">
      <alignment vertical="center"/>
    </xf>
    <xf numFmtId="0" fontId="0" fillId="0" borderId="15" xfId="0" applyFont="1" applyFill="1" applyBorder="1" applyAlignment="1">
      <alignment vertical="center"/>
    </xf>
    <xf numFmtId="58" fontId="62" fillId="0" borderId="0" xfId="0" applyNumberFormat="1" applyFont="1" applyFill="1" applyAlignment="1">
      <alignment vertical="center"/>
    </xf>
    <xf numFmtId="0" fontId="63"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0" fillId="0" borderId="0" xfId="0" applyFont="1" applyFill="1" applyBorder="1" applyAlignment="1">
      <alignment vertical="distributed" wrapText="1"/>
    </xf>
    <xf numFmtId="0" fontId="51" fillId="0" borderId="0" xfId="0" applyFont="1" applyFill="1" applyBorder="1" applyAlignment="1">
      <alignment vertical="distributed" wrapText="1"/>
    </xf>
    <xf numFmtId="0" fontId="51" fillId="0" borderId="18" xfId="0" applyFont="1" applyFill="1" applyBorder="1" applyAlignment="1">
      <alignment vertical="distributed" wrapText="1"/>
    </xf>
    <xf numFmtId="0" fontId="0" fillId="0" borderId="13" xfId="0" applyFont="1" applyFill="1" applyBorder="1" applyAlignment="1">
      <alignment vertical="center"/>
    </xf>
    <xf numFmtId="0" fontId="66"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3" fillId="0" borderId="0" xfId="318" applyFont="1" applyFill="1" applyBorder="1" applyAlignment="1">
      <alignment horizontal="center"/>
    </xf>
    <xf numFmtId="0" fontId="63"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3"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5"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5"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3" fillId="0" borderId="0" xfId="0" applyFont="1" applyFill="1" applyAlignment="1">
      <alignment vertical="center"/>
    </xf>
    <xf numFmtId="14" fontId="0" fillId="0" borderId="0" xfId="0" applyNumberFormat="1" applyFont="1" applyFill="1" applyAlignment="1">
      <alignment vertical="center"/>
    </xf>
    <xf numFmtId="0" fontId="51" fillId="0" borderId="18" xfId="0" applyFont="1" applyFill="1" applyBorder="1" applyAlignment="1">
      <alignment horizontal="left" vertical="center" wrapText="1"/>
    </xf>
    <xf numFmtId="0" fontId="23" fillId="0" borderId="0" xfId="0" applyFont="1" applyFill="1" applyAlignment="1">
      <alignment vertical="center"/>
    </xf>
    <xf numFmtId="0" fontId="51" fillId="0" borderId="0" xfId="0" applyFont="1" applyFill="1" applyBorder="1" applyAlignment="1">
      <alignment vertical="center" wrapText="1"/>
    </xf>
    <xf numFmtId="0" fontId="51"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58" fillId="0" borderId="16" xfId="320" applyFont="1" applyFill="1" applyBorder="1" applyAlignment="1">
      <alignment horizontal="center" vertical="center"/>
    </xf>
    <xf numFmtId="0" fontId="58"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5"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4" fillId="0" borderId="0" xfId="0" applyFont="1" applyFill="1" applyAlignment="1">
      <alignment vertical="center"/>
    </xf>
    <xf numFmtId="0" fontId="16" fillId="0" borderId="0" xfId="0" applyFont="1" applyFill="1" applyAlignment="1">
      <alignment vertical="center"/>
    </xf>
    <xf numFmtId="185" fontId="23" fillId="0" borderId="17" xfId="320" applyNumberFormat="1" applyFont="1" applyFill="1" applyBorder="1" applyAlignment="1">
      <alignment vertical="center"/>
    </xf>
    <xf numFmtId="0" fontId="9" fillId="0" borderId="28" xfId="320" applyFont="1" applyFill="1" applyBorder="1" applyAlignment="1">
      <alignment vertical="center"/>
    </xf>
    <xf numFmtId="186" fontId="23" fillId="0" borderId="17" xfId="324" applyNumberFormat="1" applyFont="1" applyFill="1" applyBorder="1" applyAlignment="1">
      <alignment horizontal="right" vertical="center"/>
    </xf>
    <xf numFmtId="186"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5"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7" fontId="9" fillId="0" borderId="0" xfId="320" applyNumberFormat="1" applyFont="1" applyFill="1" applyAlignment="1">
      <alignment vertical="center"/>
    </xf>
    <xf numFmtId="187" fontId="43" fillId="0" borderId="14" xfId="320" applyNumberFormat="1" applyFont="1" applyFill="1" applyBorder="1" applyAlignment="1">
      <alignment vertical="center"/>
    </xf>
    <xf numFmtId="187" fontId="23" fillId="0" borderId="10" xfId="0" applyNumberFormat="1" applyFont="1" applyFill="1" applyBorder="1" applyAlignment="1">
      <alignment vertical="center"/>
    </xf>
    <xf numFmtId="187" fontId="23" fillId="0" borderId="17" xfId="324" applyNumberFormat="1" applyFont="1" applyFill="1" applyBorder="1" applyAlignment="1">
      <alignment vertical="center"/>
    </xf>
    <xf numFmtId="187" fontId="23" fillId="0" borderId="17" xfId="0" applyNumberFormat="1" applyFont="1" applyFill="1" applyBorder="1" applyAlignment="1">
      <alignment vertical="center"/>
    </xf>
    <xf numFmtId="187" fontId="23" fillId="0" borderId="0" xfId="98" applyNumberFormat="1" applyFont="1" applyFill="1" applyBorder="1" applyAlignment="1">
      <alignment vertical="center"/>
    </xf>
    <xf numFmtId="187" fontId="23" fillId="0" borderId="13" xfId="0" applyNumberFormat="1" applyFont="1" applyFill="1" applyBorder="1" applyAlignment="1">
      <alignment vertical="center"/>
    </xf>
    <xf numFmtId="187" fontId="23" fillId="0" borderId="0" xfId="0" applyNumberFormat="1" applyFont="1" applyFill="1" applyBorder="1" applyAlignment="1">
      <alignment vertical="center"/>
    </xf>
    <xf numFmtId="187" fontId="23" fillId="0" borderId="17" xfId="98" applyNumberFormat="1" applyFont="1" applyFill="1" applyBorder="1" applyAlignment="1">
      <alignment vertical="center"/>
    </xf>
    <xf numFmtId="187" fontId="23" fillId="0" borderId="14" xfId="0" applyNumberFormat="1" applyFont="1" applyFill="1" applyBorder="1" applyAlignment="1">
      <alignment vertical="center"/>
    </xf>
    <xf numFmtId="186"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5" fontId="11" fillId="0" borderId="0" xfId="320" applyNumberFormat="1" applyFont="1" applyFill="1" applyBorder="1" applyAlignment="1">
      <alignment horizontal="center" vertical="center"/>
    </xf>
    <xf numFmtId="185" fontId="45" fillId="0" borderId="14" xfId="320" applyNumberFormat="1" applyFont="1" applyFill="1" applyBorder="1" applyAlignment="1">
      <alignment vertical="center"/>
    </xf>
    <xf numFmtId="185" fontId="44" fillId="0" borderId="20" xfId="320" applyNumberFormat="1" applyFont="1" applyFill="1" applyBorder="1" applyAlignment="1">
      <alignment vertical="center"/>
    </xf>
    <xf numFmtId="185" fontId="9" fillId="0" borderId="0" xfId="320" applyNumberFormat="1" applyFont="1" applyFill="1" applyBorder="1" applyAlignment="1">
      <alignment vertical="center"/>
    </xf>
    <xf numFmtId="185" fontId="44" fillId="0" borderId="0" xfId="320" applyNumberFormat="1" applyFont="1" applyFill="1" applyBorder="1" applyAlignment="1">
      <alignment vertical="center"/>
    </xf>
    <xf numFmtId="185" fontId="9" fillId="0" borderId="0" xfId="320" applyNumberFormat="1" applyFont="1" applyFill="1" applyAlignment="1">
      <alignment vertical="center"/>
    </xf>
    <xf numFmtId="185" fontId="44" fillId="0" borderId="12" xfId="320" applyNumberFormat="1" applyFont="1" applyFill="1" applyBorder="1" applyAlignment="1">
      <alignment vertical="center"/>
    </xf>
    <xf numFmtId="185" fontId="0" fillId="0" borderId="0" xfId="0" applyNumberFormat="1" applyFont="1" applyFill="1" applyBorder="1">
      <alignment vertical="center"/>
    </xf>
    <xf numFmtId="185"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5" fontId="44" fillId="0" borderId="20" xfId="320" applyNumberFormat="1" applyFont="1" applyFill="1" applyBorder="1" applyAlignment="1">
      <alignment horizontal="center" vertical="center"/>
    </xf>
    <xf numFmtId="185"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1"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5"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5" fontId="45" fillId="0" borderId="0" xfId="320" applyNumberFormat="1" applyFont="1" applyFill="1" applyBorder="1" applyAlignment="1">
      <alignment vertical="center"/>
    </xf>
    <xf numFmtId="0" fontId="51"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5"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5" fontId="44" fillId="0" borderId="10" xfId="320" applyNumberFormat="1" applyFont="1" applyFill="1" applyBorder="1" applyAlignment="1">
      <alignment horizontal="center" vertical="center"/>
    </xf>
    <xf numFmtId="185"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5" fontId="51" fillId="0" borderId="14" xfId="320" applyNumberFormat="1" applyFont="1" applyFill="1" applyBorder="1" applyAlignment="1">
      <alignment vertical="center"/>
    </xf>
    <xf numFmtId="177" fontId="51" fillId="0" borderId="14" xfId="320" applyNumberFormat="1" applyFont="1" applyFill="1" applyBorder="1" applyAlignment="1">
      <alignment vertical="center"/>
    </xf>
    <xf numFmtId="185" fontId="51" fillId="0" borderId="13" xfId="320" applyNumberFormat="1" applyFont="1" applyFill="1" applyBorder="1" applyAlignment="1">
      <alignment vertical="center"/>
    </xf>
    <xf numFmtId="177" fontId="51" fillId="0" borderId="15" xfId="320" applyNumberFormat="1" applyFont="1" applyFill="1" applyBorder="1" applyAlignment="1">
      <alignment vertical="center"/>
    </xf>
    <xf numFmtId="185" fontId="51" fillId="0" borderId="10" xfId="320" applyNumberFormat="1" applyFont="1" applyFill="1" applyBorder="1" applyAlignment="1">
      <alignment horizontal="center" vertical="center"/>
    </xf>
    <xf numFmtId="177" fontId="51" fillId="0" borderId="16" xfId="320" applyNumberFormat="1" applyFont="1" applyFill="1" applyBorder="1" applyAlignment="1">
      <alignment horizontal="center" vertical="center"/>
    </xf>
    <xf numFmtId="185" fontId="51" fillId="0" borderId="17" xfId="0" applyNumberFormat="1" applyFont="1" applyFill="1" applyBorder="1">
      <alignment vertical="center"/>
    </xf>
    <xf numFmtId="177" fontId="51" fillId="0" borderId="18" xfId="0" applyNumberFormat="1" applyFont="1" applyFill="1" applyBorder="1">
      <alignment vertical="center"/>
    </xf>
    <xf numFmtId="185" fontId="51" fillId="0" borderId="17" xfId="324" applyNumberFormat="1" applyFont="1" applyFill="1" applyBorder="1">
      <alignment vertical="center"/>
    </xf>
    <xf numFmtId="185" fontId="51" fillId="0" borderId="20" xfId="320" applyNumberFormat="1" applyFont="1" applyFill="1" applyBorder="1" applyAlignment="1">
      <alignment horizontal="center" vertical="center"/>
    </xf>
    <xf numFmtId="0" fontId="50" fillId="0" borderId="0" xfId="320" applyFont="1" applyFill="1" applyAlignment="1">
      <alignment vertical="center"/>
    </xf>
    <xf numFmtId="185" fontId="51" fillId="0" borderId="16" xfId="320" applyNumberFormat="1" applyFont="1" applyFill="1" applyBorder="1" applyAlignment="1">
      <alignment horizontal="center" vertical="center"/>
    </xf>
    <xf numFmtId="185" fontId="51"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5" fontId="51" fillId="0" borderId="0" xfId="0" applyNumberFormat="1" applyFont="1" applyFill="1" applyBorder="1">
      <alignment vertical="center"/>
    </xf>
    <xf numFmtId="177" fontId="51" fillId="0" borderId="0" xfId="0" applyNumberFormat="1" applyFont="1" applyFill="1" applyBorder="1">
      <alignment vertical="center"/>
    </xf>
    <xf numFmtId="178" fontId="51" fillId="0" borderId="0" xfId="0" applyNumberFormat="1" applyFont="1" applyFill="1" applyBorder="1">
      <alignment vertical="center"/>
    </xf>
    <xf numFmtId="0" fontId="51" fillId="0" borderId="18" xfId="319" quotePrefix="1" applyFont="1" applyFill="1" applyBorder="1" applyAlignment="1">
      <alignment vertical="center"/>
    </xf>
    <xf numFmtId="0" fontId="51" fillId="0" borderId="14" xfId="320" applyFont="1" applyFill="1" applyBorder="1" applyAlignment="1">
      <alignment vertical="center"/>
    </xf>
    <xf numFmtId="0" fontId="51"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3"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38" fontId="70" fillId="0" borderId="10" xfId="98" applyFont="1" applyFill="1" applyBorder="1">
      <alignment vertical="center"/>
    </xf>
    <xf numFmtId="177" fontId="70" fillId="0" borderId="11" xfId="0" applyNumberFormat="1" applyFont="1" applyFill="1" applyBorder="1">
      <alignment vertical="center"/>
    </xf>
    <xf numFmtId="38" fontId="70" fillId="0" borderId="0" xfId="98" applyFont="1" applyFill="1" applyBorder="1" applyAlignment="1">
      <alignment horizontal="right" vertical="center"/>
    </xf>
    <xf numFmtId="38" fontId="70" fillId="0" borderId="18" xfId="324" applyFont="1" applyFill="1" applyBorder="1" applyAlignment="1">
      <alignment horizontal="right" vertical="center"/>
    </xf>
    <xf numFmtId="38" fontId="70" fillId="0" borderId="17" xfId="98" applyFont="1" applyFill="1" applyBorder="1">
      <alignment vertical="center"/>
    </xf>
    <xf numFmtId="177" fontId="70" fillId="0" borderId="0" xfId="0" applyNumberFormat="1" applyFont="1" applyFill="1" applyBorder="1">
      <alignment vertical="center"/>
    </xf>
    <xf numFmtId="38" fontId="70" fillId="0" borderId="17" xfId="98" applyFont="1" applyFill="1" applyBorder="1" applyAlignment="1">
      <alignment horizontal="right" vertical="center"/>
    </xf>
    <xf numFmtId="177" fontId="70" fillId="0" borderId="18" xfId="0" applyNumberFormat="1" applyFont="1" applyFill="1" applyBorder="1" applyAlignment="1">
      <alignment horizontal="right" vertical="center"/>
    </xf>
    <xf numFmtId="177" fontId="70" fillId="0" borderId="18" xfId="0" applyNumberFormat="1" applyFont="1" applyFill="1" applyBorder="1">
      <alignment vertical="center"/>
    </xf>
    <xf numFmtId="177" fontId="70" fillId="0" borderId="17" xfId="0" applyNumberFormat="1" applyFont="1" applyFill="1" applyBorder="1">
      <alignment vertical="center"/>
    </xf>
    <xf numFmtId="184" fontId="70" fillId="0" borderId="17" xfId="0" applyNumberFormat="1" applyFont="1" applyFill="1" applyBorder="1">
      <alignment vertical="center"/>
    </xf>
    <xf numFmtId="186" fontId="70" fillId="0" borderId="17" xfId="98" applyNumberFormat="1" applyFont="1" applyFill="1" applyBorder="1" applyAlignment="1">
      <alignment horizontal="right" vertical="center"/>
    </xf>
    <xf numFmtId="177" fontId="70" fillId="0" borderId="0" xfId="0" applyNumberFormat="1" applyFont="1" applyFill="1" applyBorder="1" applyAlignment="1">
      <alignment horizontal="right" vertical="center"/>
    </xf>
    <xf numFmtId="177" fontId="70" fillId="0" borderId="17" xfId="0" applyNumberFormat="1" applyFont="1" applyFill="1" applyBorder="1" applyAlignment="1">
      <alignment horizontal="right" vertical="center"/>
    </xf>
    <xf numFmtId="184" fontId="70" fillId="0" borderId="17" xfId="0" applyNumberFormat="1" applyFont="1" applyFill="1" applyBorder="1" applyAlignment="1">
      <alignment horizontal="right" vertical="center"/>
    </xf>
    <xf numFmtId="177" fontId="70" fillId="0" borderId="0" xfId="324" applyNumberFormat="1" applyFont="1" applyFill="1" applyBorder="1" applyAlignment="1">
      <alignment horizontal="right" vertical="center"/>
    </xf>
    <xf numFmtId="186" fontId="70" fillId="0" borderId="17" xfId="324" applyNumberFormat="1" applyFont="1" applyFill="1" applyBorder="1" applyAlignment="1">
      <alignment horizontal="right" vertical="center"/>
    </xf>
    <xf numFmtId="177" fontId="70" fillId="0" borderId="14" xfId="0" applyNumberFormat="1" applyFont="1" applyFill="1" applyBorder="1">
      <alignment vertical="center"/>
    </xf>
    <xf numFmtId="177" fontId="70" fillId="0" borderId="13" xfId="0" applyNumberFormat="1" applyFont="1" applyFill="1" applyBorder="1">
      <alignment vertical="center"/>
    </xf>
    <xf numFmtId="177" fontId="70" fillId="0" borderId="15" xfId="0" applyNumberFormat="1" applyFont="1" applyFill="1" applyBorder="1">
      <alignment vertical="center"/>
    </xf>
    <xf numFmtId="184" fontId="70" fillId="0" borderId="13" xfId="0" applyNumberFormat="1" applyFont="1" applyFill="1" applyBorder="1">
      <alignment vertical="center"/>
    </xf>
    <xf numFmtId="187" fontId="70" fillId="0" borderId="0" xfId="0" applyNumberFormat="1" applyFont="1" applyFill="1" applyBorder="1" applyAlignment="1">
      <alignment vertical="center"/>
    </xf>
    <xf numFmtId="179" fontId="70" fillId="0" borderId="0" xfId="0" applyNumberFormat="1" applyFont="1" applyFill="1" applyBorder="1">
      <alignment vertical="center"/>
    </xf>
    <xf numFmtId="179" fontId="70" fillId="0" borderId="0" xfId="0" applyNumberFormat="1" applyFont="1" applyFill="1" applyBorder="1" applyAlignment="1">
      <alignment horizontal="right" vertical="center"/>
    </xf>
    <xf numFmtId="0" fontId="55" fillId="0" borderId="0" xfId="0" applyFont="1" applyFill="1" applyAlignment="1">
      <alignment vertical="center"/>
    </xf>
    <xf numFmtId="38" fontId="52" fillId="0" borderId="0" xfId="324" applyFont="1" applyFill="1" applyAlignment="1">
      <alignment vertical="center"/>
    </xf>
    <xf numFmtId="38" fontId="54" fillId="0" borderId="0" xfId="324" applyFont="1" applyFill="1" applyAlignment="1">
      <alignment vertical="center"/>
    </xf>
    <xf numFmtId="0" fontId="63" fillId="0" borderId="0" xfId="320" applyFont="1" applyFill="1" applyBorder="1" applyAlignment="1">
      <alignment horizontal="center" vertical="center"/>
    </xf>
    <xf numFmtId="0" fontId="9" fillId="0" borderId="17" xfId="320" applyFont="1" applyFill="1" applyBorder="1" applyAlignment="1">
      <alignment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0" fillId="0" borderId="0" xfId="324" applyNumberFormat="1" applyFont="1" applyFill="1" applyBorder="1" applyAlignment="1">
      <alignment horizontal="right" vertical="center"/>
    </xf>
    <xf numFmtId="185" fontId="23" fillId="0" borderId="13" xfId="320" applyNumberFormat="1" applyFont="1" applyFill="1" applyBorder="1" applyAlignment="1">
      <alignment vertical="center"/>
    </xf>
    <xf numFmtId="0" fontId="51" fillId="0" borderId="14" xfId="320" applyNumberFormat="1" applyFont="1" applyFill="1" applyBorder="1" applyAlignment="1">
      <alignment horizontal="left" vertical="center" indent="2"/>
    </xf>
    <xf numFmtId="0" fontId="72" fillId="0" borderId="0" xfId="333" applyFont="1" applyAlignment="1">
      <alignment horizontal="center"/>
    </xf>
    <xf numFmtId="0" fontId="5" fillId="0" borderId="0" xfId="333" applyAlignment="1">
      <alignment horizontal="center"/>
    </xf>
    <xf numFmtId="0" fontId="0" fillId="0" borderId="0" xfId="0" applyAlignment="1">
      <alignment horizontal="center" vertical="center"/>
    </xf>
    <xf numFmtId="0" fontId="25" fillId="0" borderId="0" xfId="333" applyFont="1" applyAlignment="1">
      <alignment horizontal="left"/>
    </xf>
    <xf numFmtId="0" fontId="73" fillId="0" borderId="0" xfId="334" applyFont="1" applyAlignment="1">
      <alignment vertical="center"/>
    </xf>
    <xf numFmtId="0" fontId="0" fillId="0" borderId="0" xfId="0" applyAlignment="1"/>
    <xf numFmtId="0" fontId="25" fillId="0" borderId="0" xfId="333" applyFont="1" applyAlignment="1">
      <alignment horizontal="center"/>
    </xf>
    <xf numFmtId="0" fontId="74" fillId="0" borderId="0" xfId="334" applyFont="1" applyAlignment="1">
      <alignment vertical="center"/>
    </xf>
    <xf numFmtId="182" fontId="75" fillId="0" borderId="0" xfId="335" applyNumberFormat="1" applyFont="1" applyAlignment="1">
      <alignment vertical="center"/>
    </xf>
    <xf numFmtId="0" fontId="75" fillId="0" borderId="0" xfId="335" applyFont="1" applyAlignment="1">
      <alignment vertical="center"/>
    </xf>
    <xf numFmtId="0" fontId="5" fillId="0" borderId="0" xfId="333" applyFont="1"/>
    <xf numFmtId="0" fontId="76" fillId="0" borderId="0" xfId="333" applyFont="1"/>
    <xf numFmtId="0" fontId="5" fillId="0" borderId="0" xfId="333"/>
    <xf numFmtId="0" fontId="23" fillId="0" borderId="32" xfId="333" applyFont="1" applyFill="1" applyBorder="1" applyAlignment="1">
      <alignment horizontal="left" vertical="center"/>
    </xf>
    <xf numFmtId="0" fontId="23" fillId="0" borderId="31" xfId="333" applyFont="1" applyFill="1" applyBorder="1" applyAlignment="1">
      <alignment vertical="center"/>
    </xf>
    <xf numFmtId="0" fontId="23" fillId="0" borderId="30" xfId="333" applyFont="1" applyFill="1" applyBorder="1" applyAlignment="1">
      <alignment horizontal="left" vertical="center"/>
    </xf>
    <xf numFmtId="0" fontId="23" fillId="0" borderId="30" xfId="333" applyFont="1" applyFill="1" applyBorder="1" applyAlignment="1">
      <alignment vertical="center"/>
    </xf>
    <xf numFmtId="0" fontId="23" fillId="0" borderId="34" xfId="333" applyFont="1" applyFill="1" applyBorder="1" applyAlignment="1">
      <alignment vertical="center"/>
    </xf>
    <xf numFmtId="0" fontId="23" fillId="0" borderId="35" xfId="333" applyFont="1" applyFill="1" applyBorder="1" applyAlignment="1">
      <alignment horizontal="center" vertical="center"/>
    </xf>
    <xf numFmtId="0" fontId="23" fillId="0" borderId="34" xfId="333" applyFont="1" applyFill="1" applyBorder="1" applyAlignment="1">
      <alignment horizontal="center" vertical="top" wrapText="1"/>
    </xf>
    <xf numFmtId="0" fontId="23" fillId="0" borderId="36" xfId="333" applyFont="1" applyFill="1" applyBorder="1" applyAlignment="1">
      <alignment horizontal="center" vertical="center"/>
    </xf>
    <xf numFmtId="0" fontId="23" fillId="0" borderId="29" xfId="333" applyFont="1" applyFill="1" applyBorder="1" applyAlignment="1">
      <alignment vertical="top"/>
    </xf>
    <xf numFmtId="49" fontId="23" fillId="0" borderId="18" xfId="333" applyNumberFormat="1" applyFont="1" applyBorder="1" applyAlignment="1">
      <alignment horizontal="center" vertical="center"/>
    </xf>
    <xf numFmtId="0" fontId="2" fillId="0" borderId="18" xfId="0" applyFont="1" applyBorder="1" applyAlignment="1">
      <alignment horizontal="distributed" vertical="center"/>
    </xf>
    <xf numFmtId="180" fontId="0" fillId="0" borderId="13" xfId="0" applyNumberFormat="1" applyFont="1" applyFill="1" applyBorder="1">
      <alignment vertical="center"/>
    </xf>
    <xf numFmtId="177" fontId="0" fillId="0" borderId="14" xfId="0" applyNumberFormat="1" applyFont="1" applyFill="1" applyBorder="1">
      <alignment vertical="center"/>
    </xf>
    <xf numFmtId="179" fontId="0" fillId="0" borderId="13" xfId="0" applyNumberFormat="1" applyFont="1" applyFill="1" applyBorder="1">
      <alignment vertical="center"/>
    </xf>
    <xf numFmtId="179" fontId="0" fillId="0" borderId="15" xfId="0" applyNumberFormat="1" applyFont="1" applyFill="1" applyBorder="1">
      <alignment vertical="center"/>
    </xf>
    <xf numFmtId="179" fontId="0" fillId="0" borderId="14" xfId="0" applyNumberFormat="1" applyFont="1" applyFill="1" applyBorder="1">
      <alignment vertical="center"/>
    </xf>
    <xf numFmtId="49" fontId="23" fillId="0" borderId="37" xfId="333" applyNumberFormat="1" applyFont="1" applyBorder="1" applyAlignment="1">
      <alignment horizontal="center" vertical="center"/>
    </xf>
    <xf numFmtId="0" fontId="2" fillId="0" borderId="37" xfId="0" applyFont="1" applyBorder="1" applyAlignment="1">
      <alignment horizontal="distributed" vertical="center"/>
    </xf>
    <xf numFmtId="38" fontId="77" fillId="0" borderId="0" xfId="324" applyFont="1" applyFill="1" applyBorder="1" applyAlignment="1">
      <alignment horizontal="right" vertical="center"/>
    </xf>
    <xf numFmtId="180" fontId="23" fillId="0" borderId="37" xfId="0" applyNumberFormat="1" applyFont="1" applyFill="1" applyBorder="1" applyAlignment="1">
      <alignment horizontal="right" vertical="center"/>
    </xf>
    <xf numFmtId="180" fontId="23" fillId="0" borderId="38" xfId="0" applyNumberFormat="1" applyFont="1" applyFill="1" applyBorder="1" applyAlignment="1">
      <alignment horizontal="right" vertical="center"/>
    </xf>
    <xf numFmtId="180" fontId="23" fillId="0" borderId="39" xfId="0" applyNumberFormat="1" applyFont="1" applyFill="1" applyBorder="1" applyAlignment="1">
      <alignment horizontal="right" vertical="center"/>
    </xf>
    <xf numFmtId="49" fontId="23" fillId="0" borderId="40" xfId="333" applyNumberFormat="1" applyFont="1" applyBorder="1" applyAlignment="1">
      <alignment horizontal="center" vertical="center"/>
    </xf>
    <xf numFmtId="0" fontId="2" fillId="0" borderId="40" xfId="0" applyFont="1" applyBorder="1" applyAlignment="1">
      <alignment horizontal="distributed" vertical="center"/>
    </xf>
    <xf numFmtId="180" fontId="0" fillId="0" borderId="41" xfId="0" applyNumberFormat="1" applyFont="1" applyFill="1" applyBorder="1">
      <alignment vertical="center"/>
    </xf>
    <xf numFmtId="177" fontId="0" fillId="0" borderId="42" xfId="0" applyNumberFormat="1" applyFont="1" applyFill="1" applyBorder="1">
      <alignment vertical="center"/>
    </xf>
    <xf numFmtId="179" fontId="0" fillId="0" borderId="41" xfId="0" applyNumberFormat="1" applyFont="1" applyFill="1" applyBorder="1">
      <alignment vertical="center"/>
    </xf>
    <xf numFmtId="179" fontId="0" fillId="0" borderId="40" xfId="0" applyNumberFormat="1" applyFont="1" applyFill="1" applyBorder="1">
      <alignment vertical="center"/>
    </xf>
    <xf numFmtId="179" fontId="0" fillId="0" borderId="42" xfId="0" applyNumberFormat="1" applyFont="1" applyFill="1" applyBorder="1">
      <alignment vertical="center"/>
    </xf>
    <xf numFmtId="180" fontId="0" fillId="0" borderId="4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179" fontId="0" fillId="0" borderId="41" xfId="0" applyNumberFormat="1" applyFont="1" applyFill="1" applyBorder="1" applyAlignment="1">
      <alignment horizontal="right" vertical="center"/>
    </xf>
    <xf numFmtId="179" fontId="0" fillId="0" borderId="40"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0" fontId="2" fillId="0" borderId="40" xfId="0" applyFont="1" applyFill="1" applyBorder="1" applyAlignment="1">
      <alignment horizontal="distributed" vertical="center"/>
    </xf>
    <xf numFmtId="0" fontId="5" fillId="0" borderId="40" xfId="0" applyFont="1" applyFill="1" applyBorder="1" applyAlignment="1">
      <alignment horizontal="distributed" vertical="center"/>
    </xf>
    <xf numFmtId="49" fontId="23" fillId="0" borderId="43" xfId="333" applyNumberFormat="1" applyFont="1" applyBorder="1" applyAlignment="1">
      <alignment horizontal="center" vertical="center"/>
    </xf>
    <xf numFmtId="0" fontId="2" fillId="0" borderId="43" xfId="0" applyFont="1" applyFill="1" applyBorder="1" applyAlignment="1">
      <alignment horizontal="distributed" vertical="center"/>
    </xf>
    <xf numFmtId="180" fontId="0" fillId="0" borderId="44" xfId="0" applyNumberFormat="1" applyFont="1" applyFill="1" applyBorder="1">
      <alignment vertical="center"/>
    </xf>
    <xf numFmtId="177" fontId="0" fillId="0" borderId="45" xfId="0" applyNumberFormat="1" applyFont="1" applyFill="1" applyBorder="1">
      <alignment vertical="center"/>
    </xf>
    <xf numFmtId="179" fontId="0" fillId="0" borderId="44" xfId="0" applyNumberFormat="1" applyFont="1" applyFill="1" applyBorder="1">
      <alignment vertical="center"/>
    </xf>
    <xf numFmtId="179" fontId="0" fillId="0" borderId="43" xfId="0" applyNumberFormat="1" applyFont="1" applyFill="1" applyBorder="1">
      <alignment vertical="center"/>
    </xf>
    <xf numFmtId="179" fontId="0" fillId="0" borderId="45" xfId="0" applyNumberFormat="1" applyFont="1" applyFill="1" applyBorder="1">
      <alignment vertical="center"/>
    </xf>
    <xf numFmtId="0" fontId="2" fillId="0" borderId="0" xfId="333" applyFont="1"/>
    <xf numFmtId="0" fontId="78" fillId="0" borderId="0" xfId="334" applyFont="1" applyAlignment="1">
      <alignment vertical="center"/>
    </xf>
    <xf numFmtId="0" fontId="2" fillId="0" borderId="0" xfId="333" applyFont="1" applyFill="1"/>
    <xf numFmtId="0" fontId="78" fillId="0" borderId="0" xfId="334" applyFont="1" applyFill="1" applyAlignment="1">
      <alignment vertical="center"/>
    </xf>
    <xf numFmtId="0" fontId="5" fillId="0" borderId="0" xfId="333" applyFont="1" applyFill="1"/>
    <xf numFmtId="0" fontId="77" fillId="0" borderId="0" xfId="334" applyFont="1" applyFill="1" applyAlignment="1">
      <alignment vertical="center"/>
    </xf>
    <xf numFmtId="0" fontId="79" fillId="0" borderId="0" xfId="334" applyFont="1" applyAlignment="1">
      <alignment vertical="center"/>
    </xf>
    <xf numFmtId="0" fontId="17" fillId="0" borderId="0" xfId="333" quotePrefix="1" applyFont="1" applyAlignment="1"/>
    <xf numFmtId="49" fontId="6" fillId="0" borderId="0" xfId="333" applyNumberFormat="1" applyFont="1"/>
    <xf numFmtId="0" fontId="51" fillId="0" borderId="0" xfId="0" applyFont="1" applyFill="1" applyBorder="1" applyAlignment="1">
      <alignment vertical="center"/>
    </xf>
    <xf numFmtId="0" fontId="51" fillId="0" borderId="18" xfId="0" applyFont="1" applyFill="1" applyBorder="1" applyAlignment="1">
      <alignment vertical="center"/>
    </xf>
    <xf numFmtId="0" fontId="51" fillId="0" borderId="0" xfId="0" applyFont="1" applyFill="1" applyBorder="1" applyAlignment="1">
      <alignment horizontal="left" vertical="center" wrapText="1"/>
    </xf>
    <xf numFmtId="0" fontId="51" fillId="0" borderId="18"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65" fillId="0" borderId="0" xfId="82" applyFont="1" applyFill="1" applyAlignment="1" applyProtection="1">
      <alignment vertical="center" shrinkToFit="1"/>
    </xf>
    <xf numFmtId="0" fontId="69" fillId="0" borderId="0" xfId="82" applyFont="1" applyFill="1" applyAlignment="1" applyProtection="1">
      <alignment vertical="center" shrinkToFit="1"/>
    </xf>
    <xf numFmtId="0" fontId="69" fillId="0" borderId="18" xfId="82" applyFont="1" applyFill="1" applyBorder="1" applyAlignment="1" applyProtection="1">
      <alignment vertical="center" shrinkToFit="1"/>
    </xf>
    <xf numFmtId="0" fontId="51" fillId="0" borderId="0" xfId="0" applyFont="1" applyFill="1" applyBorder="1" applyAlignment="1">
      <alignment vertical="center" wrapText="1"/>
    </xf>
    <xf numFmtId="0" fontId="51" fillId="0" borderId="18" xfId="0" applyFont="1" applyFill="1" applyBorder="1" applyAlignment="1">
      <alignment vertical="center" wrapText="1"/>
    </xf>
    <xf numFmtId="0" fontId="44" fillId="0" borderId="0" xfId="0" applyFont="1" applyFill="1" applyBorder="1" applyAlignment="1">
      <alignment horizontal="left" vertical="center" wrapText="1"/>
    </xf>
    <xf numFmtId="0" fontId="63" fillId="0" borderId="0" xfId="0" applyFont="1" applyFill="1" applyAlignment="1">
      <alignment horizontal="center" vertical="center"/>
    </xf>
    <xf numFmtId="0" fontId="64" fillId="0" borderId="0" xfId="0" applyFont="1" applyFill="1" applyBorder="1" applyAlignment="1">
      <alignment horizontal="center" vertical="center" shrinkToFit="1"/>
    </xf>
    <xf numFmtId="0" fontId="71" fillId="0" borderId="0" xfId="0" applyFont="1" applyFill="1" applyAlignment="1">
      <alignment horizontal="center" vertical="center"/>
    </xf>
    <xf numFmtId="0" fontId="51" fillId="0" borderId="0" xfId="0" applyFont="1" applyFill="1" applyBorder="1" applyAlignment="1">
      <alignment horizontal="left" vertical="center"/>
    </xf>
    <xf numFmtId="0" fontId="51" fillId="0" borderId="18" xfId="0" applyFont="1" applyFill="1" applyBorder="1" applyAlignment="1">
      <alignment horizontal="left" vertical="center"/>
    </xf>
    <xf numFmtId="0" fontId="51" fillId="0" borderId="0" xfId="0" applyFont="1" applyFill="1" applyBorder="1" applyAlignment="1">
      <alignment horizontal="left" vertical="center" shrinkToFit="1"/>
    </xf>
    <xf numFmtId="0" fontId="50" fillId="0" borderId="0" xfId="0" applyFont="1" applyFill="1" applyAlignment="1">
      <alignment vertical="center" shrinkToFit="1"/>
    </xf>
    <xf numFmtId="0" fontId="50" fillId="0" borderId="18" xfId="0" applyFont="1" applyFill="1" applyBorder="1" applyAlignment="1">
      <alignment vertical="center" shrinkToFit="1"/>
    </xf>
    <xf numFmtId="0" fontId="67" fillId="0" borderId="0"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68" fillId="0" borderId="18" xfId="0" applyFont="1" applyFill="1" applyBorder="1" applyAlignment="1">
      <alignment horizontal="left" vertical="center" wrapText="1"/>
    </xf>
    <xf numFmtId="0" fontId="53"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3" fillId="0" borderId="0" xfId="0" applyNumberFormat="1" applyFont="1" applyFill="1" applyAlignment="1">
      <alignment horizontal="left" vertical="center"/>
    </xf>
    <xf numFmtId="0" fontId="55"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4" fillId="0" borderId="0" xfId="0" applyFont="1" applyFill="1" applyBorder="1" applyAlignment="1">
      <alignment horizontal="center" vertical="center"/>
    </xf>
    <xf numFmtId="177" fontId="44" fillId="0" borderId="18" xfId="0" applyNumberFormat="1" applyFont="1" applyFill="1" applyBorder="1" applyAlignment="1">
      <alignment horizontal="center" vertical="center"/>
    </xf>
    <xf numFmtId="187" fontId="44" fillId="0" borderId="20" xfId="320" applyNumberFormat="1" applyFont="1" applyFill="1" applyBorder="1" applyAlignment="1">
      <alignment horizontal="center" vertical="center"/>
    </xf>
    <xf numFmtId="187" fontId="44" fillId="0" borderId="19" xfId="320" applyNumberFormat="1" applyFont="1" applyFill="1" applyBorder="1" applyAlignment="1">
      <alignment horizontal="center" vertical="center"/>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177" fontId="44" fillId="0" borderId="18"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14" xfId="320" applyFont="1" applyFill="1" applyBorder="1" applyAlignment="1">
      <alignment horizontal="right"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51"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51" fillId="0" borderId="23" xfId="32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23" xfId="320" applyFont="1" applyFill="1" applyBorder="1" applyAlignment="1">
      <alignment horizontal="center" vertical="center"/>
    </xf>
    <xf numFmtId="0" fontId="51" fillId="0" borderId="22" xfId="0" applyFont="1" applyFill="1" applyBorder="1" applyAlignment="1">
      <alignment vertical="center"/>
    </xf>
    <xf numFmtId="0" fontId="0" fillId="0" borderId="15" xfId="0" applyFont="1" applyFill="1" applyBorder="1" applyAlignment="1">
      <alignment horizontal="center" vertical="center"/>
    </xf>
    <xf numFmtId="0" fontId="45" fillId="0" borderId="14" xfId="320" applyFont="1" applyFill="1" applyBorder="1" applyAlignment="1">
      <alignment horizontal="left" vertical="center"/>
    </xf>
    <xf numFmtId="0" fontId="58" fillId="0" borderId="16" xfId="320" applyFont="1" applyFill="1" applyBorder="1" applyAlignment="1">
      <alignment horizontal="center" vertical="center"/>
    </xf>
    <xf numFmtId="0" fontId="58" fillId="0" borderId="16" xfId="320" applyFont="1" applyFill="1" applyBorder="1" applyAlignment="1">
      <alignment horizontal="center" vertical="center" wrapText="1"/>
    </xf>
    <xf numFmtId="177" fontId="51" fillId="0" borderId="23" xfId="320" applyNumberFormat="1" applyFont="1" applyFill="1" applyBorder="1" applyAlignment="1">
      <alignment horizontal="right" vertical="center"/>
    </xf>
    <xf numFmtId="177" fontId="51" fillId="0" borderId="21" xfId="320" applyNumberFormat="1" applyFont="1" applyFill="1" applyBorder="1" applyAlignment="1">
      <alignment horizontal="right" vertical="center"/>
    </xf>
    <xf numFmtId="177" fontId="51" fillId="0" borderId="22" xfId="320" applyNumberFormat="1" applyFont="1" applyFill="1" applyBorder="1" applyAlignment="1">
      <alignment horizontal="right" vertical="center"/>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2" fillId="0" borderId="20" xfId="320" applyFont="1" applyFill="1" applyBorder="1" applyAlignment="1">
      <alignment horizontal="center" vertical="center" wrapText="1"/>
    </xf>
    <xf numFmtId="0" fontId="74" fillId="0" borderId="0" xfId="334" applyFont="1" applyAlignment="1">
      <alignment horizontal="center" vertical="center"/>
    </xf>
    <xf numFmtId="49" fontId="23" fillId="0" borderId="29" xfId="333" applyNumberFormat="1" applyFont="1" applyBorder="1" applyAlignment="1">
      <alignment horizontal="right"/>
    </xf>
    <xf numFmtId="0" fontId="2" fillId="0" borderId="30" xfId="333" applyFont="1" applyFill="1" applyBorder="1" applyAlignment="1">
      <alignment horizontal="center" vertical="center"/>
    </xf>
    <xf numFmtId="0" fontId="2" fillId="0" borderId="31" xfId="333" applyFont="1" applyFill="1" applyBorder="1" applyAlignment="1">
      <alignment horizontal="center" vertical="center"/>
    </xf>
    <xf numFmtId="0" fontId="2" fillId="0" borderId="29" xfId="333" applyFont="1" applyFill="1" applyBorder="1" applyAlignment="1">
      <alignment horizontal="center" vertical="center"/>
    </xf>
    <xf numFmtId="0" fontId="2" fillId="0" borderId="33" xfId="333" applyFont="1" applyFill="1" applyBorder="1" applyAlignment="1">
      <alignment horizontal="center" vertical="center"/>
    </xf>
    <xf numFmtId="0" fontId="23" fillId="0" borderId="32" xfId="333" applyFont="1" applyFill="1" applyBorder="1" applyAlignment="1">
      <alignment vertical="center"/>
    </xf>
    <xf numFmtId="0" fontId="23" fillId="0" borderId="30" xfId="0" applyFont="1" applyBorder="1" applyAlignment="1">
      <alignment vertical="center"/>
    </xf>
    <xf numFmtId="0" fontId="44" fillId="0" borderId="0" xfId="318" applyFont="1" applyFill="1" applyAlignment="1">
      <alignment horizontal="lef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5"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cellXfs>
  <cellStyles count="336">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13年 冬季賞与" xfId="334"/>
    <cellStyle name="標準_Book1" xfId="333"/>
    <cellStyle name="標準_国速報" xfId="317"/>
    <cellStyle name="標準_調査の説明" xfId="318"/>
    <cellStyle name="標準_統計表５" xfId="319"/>
    <cellStyle name="標準_毎勤月報原稿15年12月" xfId="320"/>
    <cellStyle name="標準_毎勤月報原稿15年9月" xfId="335"/>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54</xdr:row>
      <xdr:rowOff>85725</xdr:rowOff>
    </xdr:from>
    <xdr:to>
      <xdr:col>2</xdr:col>
      <xdr:colOff>5687287</xdr:colOff>
      <xdr:row>69</xdr:row>
      <xdr:rowOff>134695</xdr:rowOff>
    </xdr:to>
    <xdr:pic>
      <xdr:nvPicPr>
        <xdr:cNvPr id="4" name="図 3"/>
        <xdr:cNvPicPr>
          <a:picLocks noChangeAspect="1"/>
        </xdr:cNvPicPr>
      </xdr:nvPicPr>
      <xdr:blipFill>
        <a:blip xmlns:r="http://schemas.openxmlformats.org/officeDocument/2006/relationships" r:embed="rId1"/>
        <a:stretch>
          <a:fillRect/>
        </a:stretch>
      </xdr:blipFill>
      <xdr:spPr>
        <a:xfrm>
          <a:off x="571500" y="7219950"/>
          <a:ext cx="5553937"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5"/>
  <sheetViews>
    <sheetView showGridLines="0" tabSelected="1" view="pageBreakPreview" zoomScaleNormal="100" zoomScaleSheetLayoutView="100" workbookViewId="0"/>
  </sheetViews>
  <sheetFormatPr defaultColWidth="2.7109375" defaultRowHeight="12"/>
  <cols>
    <col min="1" max="2" width="2.7109375" style="104"/>
    <col min="3" max="3" width="3.42578125" style="104" bestFit="1" customWidth="1"/>
    <col min="4" max="34" width="2.7109375" style="104"/>
    <col min="35" max="35" width="2.7109375" style="104" customWidth="1"/>
    <col min="36" max="16384" width="2.7109375" style="104"/>
  </cols>
  <sheetData>
    <row r="1" spans="1:36" ht="13.5" customHeight="1"/>
    <row r="2" spans="1:36" ht="12" customHeight="1">
      <c r="Z2"/>
      <c r="AA2"/>
      <c r="AB2"/>
      <c r="AC2"/>
      <c r="AD2"/>
      <c r="AE2"/>
      <c r="AF2"/>
      <c r="AG2"/>
      <c r="AH2"/>
      <c r="AI2"/>
    </row>
    <row r="3" spans="1:36" ht="12" customHeight="1">
      <c r="Z3"/>
      <c r="AA3"/>
      <c r="AB3"/>
      <c r="AC3"/>
      <c r="AD3"/>
      <c r="AE3"/>
      <c r="AF3"/>
      <c r="AG3"/>
      <c r="AH3"/>
      <c r="AI3"/>
    </row>
    <row r="4" spans="1:36" ht="12" customHeight="1">
      <c r="Z4"/>
      <c r="AA4"/>
      <c r="AB4"/>
      <c r="AC4"/>
      <c r="AD4"/>
      <c r="AE4"/>
      <c r="AF4"/>
      <c r="AG4"/>
      <c r="AH4"/>
      <c r="AI4"/>
    </row>
    <row r="5" spans="1:36">
      <c r="Z5"/>
      <c r="AA5"/>
      <c r="AB5"/>
      <c r="AC5"/>
      <c r="AD5"/>
      <c r="AE5"/>
      <c r="AF5"/>
      <c r="AG5"/>
      <c r="AH5"/>
      <c r="AI5"/>
    </row>
    <row r="6" spans="1:36">
      <c r="Z6"/>
      <c r="AA6"/>
      <c r="AB6"/>
      <c r="AC6"/>
      <c r="AD6"/>
      <c r="AE6"/>
      <c r="AF6"/>
      <c r="AG6"/>
      <c r="AH6"/>
      <c r="AI6"/>
    </row>
    <row r="7" spans="1:36" ht="46.5" customHeight="1">
      <c r="AB7" s="165"/>
      <c r="AC7" s="165"/>
      <c r="AD7" s="165"/>
      <c r="AE7" s="165"/>
      <c r="AF7" s="165"/>
      <c r="AG7" s="165"/>
      <c r="AH7" s="165"/>
    </row>
    <row r="8" spans="1:36" ht="36" customHeight="1">
      <c r="A8" s="166"/>
      <c r="B8" s="467" t="s">
        <v>238</v>
      </c>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row>
    <row r="11" spans="1:36" ht="39" customHeight="1">
      <c r="B11" s="466" t="s">
        <v>194</v>
      </c>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row>
    <row r="12" spans="1:36" ht="24.75" customHeight="1"/>
    <row r="13" spans="1:36" ht="23.25" customHeight="1">
      <c r="B13" s="466" t="s">
        <v>262</v>
      </c>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row>
    <row r="14" spans="1:36" ht="11.25" customHeight="1"/>
    <row r="15" spans="1:36" ht="13.5" customHeight="1">
      <c r="A15" s="468" t="s">
        <v>261</v>
      </c>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row>
    <row r="16" spans="1:36" ht="20.100000000000001" customHeight="1"/>
    <row r="17" spans="2:47">
      <c r="B17" s="167"/>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9"/>
    </row>
    <row r="18" spans="2:47">
      <c r="B18" s="170"/>
      <c r="C18" s="171"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159"/>
    </row>
    <row r="19" spans="2:47">
      <c r="B19" s="170"/>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159"/>
    </row>
    <row r="20" spans="2:47" ht="12" customHeight="1">
      <c r="B20" s="170"/>
      <c r="C20" s="90">
        <v>1</v>
      </c>
      <c r="D20" s="456" t="s">
        <v>56</v>
      </c>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7"/>
      <c r="AU20" s="172"/>
    </row>
    <row r="21" spans="2:47" ht="12" customHeight="1">
      <c r="B21" s="170"/>
      <c r="C21" s="219"/>
      <c r="D21" s="456" t="s">
        <v>57</v>
      </c>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7"/>
    </row>
    <row r="22" spans="2:47" ht="12" customHeight="1">
      <c r="B22" s="170"/>
      <c r="C22" s="219"/>
      <c r="D22" s="456" t="s">
        <v>202</v>
      </c>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7"/>
    </row>
    <row r="23" spans="2:47" ht="9" customHeight="1">
      <c r="B23" s="170"/>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173"/>
      <c r="AI23" s="158"/>
    </row>
    <row r="24" spans="2:47" ht="12.75" customHeight="1">
      <c r="B24" s="170"/>
      <c r="C24" s="91">
        <v>2</v>
      </c>
      <c r="D24" s="471" t="s">
        <v>203</v>
      </c>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3"/>
    </row>
    <row r="25" spans="2:47" ht="9" customHeight="1">
      <c r="B25" s="170"/>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5"/>
    </row>
    <row r="26" spans="2:47" ht="12.75" customHeight="1">
      <c r="B26" s="170"/>
      <c r="C26" s="91">
        <v>3</v>
      </c>
      <c r="D26" s="474" t="s">
        <v>231</v>
      </c>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6"/>
    </row>
    <row r="27" spans="2:47" ht="12.75" customHeight="1">
      <c r="B27" s="170"/>
      <c r="C27" s="91"/>
      <c r="D27" s="456" t="s">
        <v>222</v>
      </c>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7"/>
    </row>
    <row r="28" spans="2:47" ht="12.75" customHeight="1">
      <c r="B28" s="170"/>
      <c r="C28" s="91"/>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7"/>
    </row>
    <row r="29" spans="2:47">
      <c r="B29" s="170"/>
      <c r="C29" s="91">
        <v>4</v>
      </c>
      <c r="D29" s="463" t="s">
        <v>246</v>
      </c>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4"/>
    </row>
    <row r="30" spans="2:47" ht="12" customHeight="1">
      <c r="B30" s="170"/>
      <c r="C30" s="91"/>
      <c r="D30" s="463" t="s">
        <v>243</v>
      </c>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5"/>
    </row>
    <row r="31" spans="2:47" ht="12" customHeight="1">
      <c r="B31" s="170"/>
      <c r="C31" s="91"/>
      <c r="D31" s="463" t="s">
        <v>244</v>
      </c>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4"/>
    </row>
    <row r="32" spans="2:47" ht="12" customHeight="1">
      <c r="B32" s="170"/>
      <c r="C32" s="91"/>
      <c r="D32" s="463" t="s">
        <v>245</v>
      </c>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4"/>
    </row>
    <row r="33" spans="2:35" ht="9" customHeight="1">
      <c r="B33" s="170"/>
      <c r="C33" s="91"/>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20"/>
    </row>
    <row r="34" spans="2:35" ht="12" customHeight="1">
      <c r="B34" s="170"/>
      <c r="C34" s="91">
        <v>5</v>
      </c>
      <c r="D34" s="463" t="s">
        <v>242</v>
      </c>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5"/>
    </row>
    <row r="35" spans="2:35">
      <c r="B35" s="170"/>
      <c r="C35" s="91"/>
      <c r="D35" s="454" t="s">
        <v>241</v>
      </c>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5"/>
    </row>
    <row r="36" spans="2:35">
      <c r="B36" s="170"/>
      <c r="C36" s="91"/>
      <c r="D36" s="454" t="s">
        <v>336</v>
      </c>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5"/>
    </row>
    <row r="37" spans="2:35">
      <c r="B37" s="170"/>
      <c r="C37" s="91"/>
      <c r="D37" s="469" t="s">
        <v>337</v>
      </c>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70"/>
    </row>
    <row r="38" spans="2:35">
      <c r="B38" s="170"/>
      <c r="C38" s="91"/>
      <c r="D38" s="456" t="s">
        <v>338</v>
      </c>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70"/>
    </row>
    <row r="39" spans="2:35" ht="9.75" customHeight="1">
      <c r="B39" s="170"/>
      <c r="C39" s="91"/>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70"/>
    </row>
    <row r="40" spans="2:35" ht="12" customHeight="1">
      <c r="B40" s="170"/>
      <c r="C40" s="91">
        <v>6</v>
      </c>
      <c r="D40" s="454" t="s">
        <v>225</v>
      </c>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5"/>
    </row>
    <row r="41" spans="2:35" ht="12" customHeight="1">
      <c r="B41" s="170"/>
      <c r="C41" s="91"/>
      <c r="D41" s="454" t="s">
        <v>226</v>
      </c>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5"/>
    </row>
    <row r="42" spans="2:35" ht="12" customHeight="1">
      <c r="B42" s="170"/>
      <c r="C42" s="91"/>
      <c r="D42" s="454" t="s">
        <v>227</v>
      </c>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5"/>
    </row>
    <row r="43" spans="2:35" ht="9" customHeight="1">
      <c r="B43" s="170"/>
      <c r="C43" s="91"/>
      <c r="D43" s="219"/>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217"/>
    </row>
    <row r="44" spans="2:35" ht="12.75" customHeight="1">
      <c r="B44" s="170"/>
      <c r="C44" s="91">
        <v>7</v>
      </c>
      <c r="D44" s="456" t="s">
        <v>139</v>
      </c>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7"/>
    </row>
    <row r="45" spans="2:35" ht="9" customHeight="1">
      <c r="B45" s="170"/>
      <c r="C45" s="92"/>
      <c r="D45" s="157"/>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92"/>
      <c r="AH45" s="93"/>
      <c r="AI45" s="158"/>
    </row>
    <row r="46" spans="2:35" ht="12" customHeight="1">
      <c r="B46" s="170"/>
      <c r="C46" s="91">
        <v>8</v>
      </c>
      <c r="D46" s="463" t="s">
        <v>249</v>
      </c>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4"/>
    </row>
    <row r="47" spans="2:35" ht="12" customHeight="1">
      <c r="B47" s="170"/>
      <c r="C47" s="94"/>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7"/>
    </row>
    <row r="48" spans="2:35" ht="12" customHeight="1">
      <c r="B48" s="170"/>
      <c r="C48" s="311">
        <v>9</v>
      </c>
      <c r="D48" s="384" t="s">
        <v>178</v>
      </c>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5"/>
    </row>
    <row r="49" spans="1:35" ht="12" customHeight="1">
      <c r="B49" s="170"/>
      <c r="C49" s="95"/>
      <c r="D49" s="384" t="s">
        <v>223</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row>
    <row r="50" spans="1:35" ht="12" customHeight="1">
      <c r="B50" s="170"/>
      <c r="C50" s="95"/>
      <c r="D50" s="458" t="s">
        <v>224</v>
      </c>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9"/>
    </row>
    <row r="51" spans="1:35" ht="12" customHeight="1">
      <c r="B51" s="170"/>
      <c r="C51" s="95"/>
      <c r="D51" s="460" t="s">
        <v>195</v>
      </c>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2"/>
    </row>
    <row r="52" spans="1:35" ht="9" customHeight="1">
      <c r="B52" s="170"/>
      <c r="C52" s="95"/>
      <c r="AI52" s="159"/>
    </row>
    <row r="53" spans="1:35" ht="12" customHeight="1">
      <c r="B53" s="170"/>
      <c r="C53" s="95">
        <v>10</v>
      </c>
      <c r="D53" s="465" t="s">
        <v>263</v>
      </c>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159"/>
    </row>
    <row r="54" spans="1:35" ht="9" customHeight="1">
      <c r="B54" s="170"/>
      <c r="C54" s="95"/>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160"/>
      <c r="AI54" s="159"/>
    </row>
    <row r="55" spans="1:35" ht="12" customHeight="1">
      <c r="B55" s="170"/>
      <c r="C55" s="95">
        <v>11</v>
      </c>
      <c r="D55" s="465" t="s">
        <v>121</v>
      </c>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161"/>
      <c r="AI55" s="159"/>
    </row>
    <row r="56" spans="1:35" ht="12.75" customHeight="1">
      <c r="B56" s="170"/>
      <c r="C56" s="97" t="s">
        <v>55</v>
      </c>
      <c r="D56" s="465" t="s">
        <v>138</v>
      </c>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161"/>
      <c r="AI56" s="159"/>
    </row>
    <row r="57" spans="1:35" ht="12.75" customHeight="1">
      <c r="B57" s="170"/>
      <c r="C57" s="97" t="s">
        <v>170</v>
      </c>
      <c r="D57" s="465" t="s">
        <v>122</v>
      </c>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161"/>
      <c r="AI57" s="159"/>
    </row>
    <row r="58" spans="1:35" ht="9" customHeight="1">
      <c r="B58" s="176"/>
      <c r="C58" s="162"/>
      <c r="D58" s="162"/>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2"/>
      <c r="AE58" s="162"/>
      <c r="AF58" s="162"/>
      <c r="AG58" s="162"/>
      <c r="AH58" s="223"/>
      <c r="AI58" s="164"/>
    </row>
    <row r="60" spans="1:35" ht="21" customHeight="1">
      <c r="L60" s="177" t="s">
        <v>193</v>
      </c>
      <c r="M60" s="177"/>
      <c r="N60" s="177"/>
      <c r="O60" s="177"/>
      <c r="P60" s="177"/>
      <c r="Q60" s="177"/>
      <c r="R60" s="177"/>
      <c r="S60" s="177"/>
      <c r="T60" s="177"/>
      <c r="U60" s="177"/>
      <c r="V60" s="177"/>
      <c r="W60" s="177"/>
    </row>
    <row r="61" spans="1:35" s="178" customFormat="1" ht="10.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row>
    <row r="62" spans="1:35" s="178" customFormat="1" ht="0.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row>
    <row r="63" spans="1:35" s="178" customFormat="1" ht="13.5">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row>
    <row r="64" spans="1:35" s="178" customFormat="1" ht="13.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row>
    <row r="65" spans="1:34" s="178" customFormat="1" ht="13.5">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row>
    <row r="66" spans="1:34" s="178" customFormat="1" ht="13.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row>
    <row r="67" spans="1:34" s="178" customFormat="1" ht="13.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row>
    <row r="68" spans="1:34" s="178" customFormat="1" ht="13.5">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row>
    <row r="69" spans="1:34" s="178" customFormat="1" ht="13.5">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row>
    <row r="70" spans="1:34" s="178" customFormat="1" ht="13.5">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row>
    <row r="71" spans="1:34" s="178" customFormat="1" ht="13.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row>
    <row r="72" spans="1:34" s="178" customFormat="1" ht="13.5">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row>
    <row r="73" spans="1:34" s="178" customFormat="1" ht="13.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row>
    <row r="74" spans="1:34" s="178" customFormat="1" ht="13.5">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row>
    <row r="75" spans="1:34" s="178" customFormat="1" ht="13.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row>
    <row r="76" spans="1:34" s="178" customFormat="1" ht="13.5">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row>
    <row r="77" spans="1:34" s="178" customFormat="1" ht="13.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row>
    <row r="78" spans="1:34" s="178" customFormat="1" ht="13.5">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row>
    <row r="79" spans="1:34" s="178" customFormat="1" ht="13.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row>
    <row r="80" spans="1:34" s="178" customFormat="1" ht="13.5">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row>
    <row r="81" ht="6.75" customHeight="1"/>
    <row r="82" ht="9.9499999999999993" customHeight="1"/>
    <row r="83" ht="9.9499999999999993" customHeight="1"/>
    <row r="84" ht="26.25" customHeight="1"/>
    <row r="85" ht="10.5" customHeight="1"/>
  </sheetData>
  <mergeCells count="33">
    <mergeCell ref="D39:AI39"/>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 ref="B11:AI11"/>
    <mergeCell ref="B13:AI13"/>
    <mergeCell ref="B8:AI8"/>
    <mergeCell ref="D22:AI22"/>
    <mergeCell ref="D20:AI20"/>
    <mergeCell ref="D21:AI21"/>
    <mergeCell ref="A15:AJ15"/>
    <mergeCell ref="D51:AI51"/>
    <mergeCell ref="D46:AI46"/>
    <mergeCell ref="D57:AG57"/>
    <mergeCell ref="D53:AH53"/>
    <mergeCell ref="D56:AG56"/>
    <mergeCell ref="D55:AG55"/>
    <mergeCell ref="D40:AI40"/>
    <mergeCell ref="D42:AI42"/>
    <mergeCell ref="D44:AI44"/>
    <mergeCell ref="D47:AI47"/>
    <mergeCell ref="D50:AI50"/>
    <mergeCell ref="D41:AI41"/>
  </mergeCells>
  <phoneticPr fontId="4"/>
  <hyperlinks>
    <hyperlink ref="D51" r:id="rId1"/>
  </hyperlinks>
  <printOptions horizontalCentered="1"/>
  <pageMargins left="0.74803149606299213" right="0.27559055118110237" top="0.78740157480314965" bottom="0.51181102362204722" header="0" footer="0"/>
  <pageSetup paperSize="9" scale="9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7109375" defaultRowHeight="12"/>
  <cols>
    <col min="1" max="1" width="2.7109375" style="104" customWidth="1"/>
    <col min="2" max="2" width="3.85546875" style="104" customWidth="1"/>
    <col min="3" max="3" width="86.7109375" style="104" customWidth="1"/>
    <col min="4" max="4" width="2.7109375" style="104" customWidth="1"/>
    <col min="5" max="9" width="3.42578125" style="104" customWidth="1"/>
    <col min="10" max="10" width="2.28515625" style="104" customWidth="1"/>
    <col min="11" max="32" width="2.7109375" style="104" customWidth="1"/>
    <col min="33" max="33" width="6.85546875" style="104" customWidth="1"/>
    <col min="34" max="16384" width="2.7109375" style="104"/>
  </cols>
  <sheetData>
    <row r="1" spans="1:33" ht="21.95" customHeight="1">
      <c r="A1" s="479" t="s">
        <v>19</v>
      </c>
      <c r="B1" s="479"/>
      <c r="C1" s="479"/>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1:33" ht="22.5" customHeight="1">
      <c r="A2" s="213"/>
      <c r="T2" s="216"/>
      <c r="X2" s="216"/>
    </row>
    <row r="3" spans="1:33" ht="12.75">
      <c r="B3" s="377" t="s">
        <v>18</v>
      </c>
      <c r="C3" s="377"/>
      <c r="D3" s="377"/>
      <c r="E3" s="377"/>
      <c r="F3" s="377"/>
      <c r="G3" s="377"/>
      <c r="H3" s="377"/>
      <c r="I3" s="377"/>
      <c r="J3" s="377"/>
      <c r="K3" s="377"/>
    </row>
    <row r="4" spans="1:33" ht="9" customHeight="1">
      <c r="B4" s="214"/>
    </row>
    <row r="5" spans="1:33" ht="11.1" customHeight="1">
      <c r="B5" s="215" t="s">
        <v>11</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88"/>
    </row>
    <row r="6" spans="1:33" s="40" customFormat="1" ht="9" customHeigh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88"/>
    </row>
    <row r="7" spans="1:33" s="40" customFormat="1" ht="10.5" customHeight="1">
      <c r="B7" s="239"/>
      <c r="C7" s="378" t="s">
        <v>271</v>
      </c>
      <c r="D7" s="239"/>
      <c r="E7" s="239"/>
      <c r="F7" s="239"/>
    </row>
    <row r="8" spans="1:33" s="40" customFormat="1" ht="9" customHeight="1">
      <c r="B8" s="239"/>
      <c r="C8" s="239" t="s">
        <v>233</v>
      </c>
      <c r="D8" s="239"/>
      <c r="E8" s="239"/>
      <c r="F8" s="239"/>
    </row>
    <row r="9" spans="1:33" s="40" customFormat="1" ht="11.1" customHeight="1">
      <c r="B9" s="239"/>
      <c r="C9" s="379" t="s">
        <v>272</v>
      </c>
      <c r="D9" s="239"/>
      <c r="E9" s="239"/>
      <c r="F9" s="239"/>
    </row>
    <row r="10" spans="1:33" s="40" customFormat="1" ht="9" customHeight="1">
      <c r="B10" s="239"/>
      <c r="C10" s="239" t="s">
        <v>233</v>
      </c>
      <c r="D10" s="239"/>
      <c r="E10" s="239"/>
      <c r="F10" s="239"/>
    </row>
    <row r="11" spans="1:33" s="40" customFormat="1" ht="11.1" customHeight="1">
      <c r="B11" s="239"/>
      <c r="C11" s="379" t="s">
        <v>273</v>
      </c>
      <c r="D11" s="239"/>
      <c r="E11" s="239"/>
      <c r="F11" s="239"/>
    </row>
    <row r="12" spans="1:33" s="40" customFormat="1" ht="9" customHeight="1">
      <c r="B12" s="239"/>
      <c r="C12" s="239" t="s">
        <v>233</v>
      </c>
      <c r="D12" s="239"/>
      <c r="E12" s="239"/>
      <c r="F12" s="239"/>
    </row>
    <row r="13" spans="1:33" ht="11.1" customHeight="1">
      <c r="B13" s="480" t="s">
        <v>12</v>
      </c>
      <c r="C13" s="480"/>
      <c r="D13" s="239"/>
      <c r="E13" s="239"/>
      <c r="F13" s="239"/>
    </row>
    <row r="14" spans="1:33" s="40" customFormat="1" ht="9" customHeight="1">
      <c r="B14" s="239"/>
      <c r="C14" s="239" t="s">
        <v>233</v>
      </c>
      <c r="D14" s="239"/>
      <c r="E14" s="239"/>
      <c r="F14" s="239"/>
    </row>
    <row r="15" spans="1:33" s="40" customFormat="1" ht="11.1" customHeight="1">
      <c r="B15" s="239"/>
      <c r="C15" s="239" t="s">
        <v>274</v>
      </c>
      <c r="D15" s="239"/>
      <c r="E15" s="239"/>
      <c r="F15" s="239"/>
    </row>
    <row r="16" spans="1:33" s="40" customFormat="1" ht="9" customHeight="1">
      <c r="B16" s="239"/>
      <c r="C16" s="239" t="s">
        <v>233</v>
      </c>
      <c r="D16" s="239"/>
      <c r="E16" s="239"/>
      <c r="F16" s="239"/>
    </row>
    <row r="17" spans="1:6" s="40" customFormat="1" ht="11.1" customHeight="1">
      <c r="B17" s="239"/>
      <c r="C17" s="239" t="s">
        <v>275</v>
      </c>
      <c r="D17" s="239"/>
      <c r="E17" s="239"/>
      <c r="F17" s="239"/>
    </row>
    <row r="18" spans="1:6" s="40" customFormat="1" ht="9" customHeight="1">
      <c r="B18" s="239"/>
      <c r="C18" s="239" t="s">
        <v>233</v>
      </c>
      <c r="D18" s="239"/>
      <c r="E18" s="239"/>
      <c r="F18" s="239"/>
    </row>
    <row r="19" spans="1:6" s="40" customFormat="1" ht="11.1" customHeight="1">
      <c r="B19" s="239"/>
      <c r="C19" s="239" t="s">
        <v>276</v>
      </c>
      <c r="D19" s="239"/>
      <c r="E19" s="239"/>
      <c r="F19" s="239"/>
    </row>
    <row r="20" spans="1:6" s="40" customFormat="1" ht="9" customHeight="1">
      <c r="B20" s="239"/>
      <c r="C20" s="239" t="s">
        <v>233</v>
      </c>
      <c r="D20" s="239"/>
      <c r="E20" s="239"/>
      <c r="F20" s="239"/>
    </row>
    <row r="21" spans="1:6" ht="11.1" customHeight="1">
      <c r="B21" s="477" t="s">
        <v>13</v>
      </c>
      <c r="C21" s="477"/>
      <c r="D21" s="239"/>
      <c r="E21" s="239"/>
      <c r="F21" s="239"/>
    </row>
    <row r="22" spans="1:6" s="40" customFormat="1" ht="9" customHeight="1">
      <c r="B22" s="239"/>
      <c r="C22" s="239" t="s">
        <v>233</v>
      </c>
      <c r="D22" s="239"/>
      <c r="E22" s="239"/>
      <c r="F22" s="239"/>
    </row>
    <row r="23" spans="1:6" s="40" customFormat="1" ht="11.1" customHeight="1">
      <c r="B23" s="239"/>
      <c r="C23" s="239" t="s">
        <v>277</v>
      </c>
      <c r="D23" s="239"/>
      <c r="E23" s="239"/>
      <c r="F23" s="239"/>
    </row>
    <row r="24" spans="1:6" s="40" customFormat="1" ht="9" customHeight="1">
      <c r="B24" s="239"/>
      <c r="C24" s="239" t="s">
        <v>233</v>
      </c>
      <c r="D24" s="239"/>
      <c r="E24" s="239"/>
      <c r="F24" s="239"/>
    </row>
    <row r="25" spans="1:6" s="40" customFormat="1" ht="11.1" customHeight="1">
      <c r="B25" s="239"/>
      <c r="C25" s="239" t="s">
        <v>267</v>
      </c>
      <c r="D25" s="239"/>
      <c r="E25" s="239"/>
      <c r="F25" s="239"/>
    </row>
    <row r="26" spans="1:6" s="40" customFormat="1" ht="9" customHeight="1">
      <c r="B26" s="239"/>
      <c r="C26" s="239" t="s">
        <v>233</v>
      </c>
      <c r="D26" s="239"/>
      <c r="E26" s="239"/>
      <c r="F26" s="239"/>
    </row>
    <row r="27" spans="1:6" s="40" customFormat="1" ht="11.1" customHeight="1">
      <c r="B27" s="239"/>
      <c r="C27" s="239" t="s">
        <v>268</v>
      </c>
      <c r="D27" s="239"/>
      <c r="E27" s="239"/>
      <c r="F27" s="239"/>
    </row>
    <row r="28" spans="1:6" s="40" customFormat="1">
      <c r="B28" s="239"/>
      <c r="C28" s="239" t="s">
        <v>233</v>
      </c>
      <c r="D28" s="239"/>
      <c r="E28" s="239"/>
      <c r="F28" s="239"/>
    </row>
    <row r="29" spans="1:6" s="40" customFormat="1" ht="12.75">
      <c r="B29" s="481" t="s">
        <v>235</v>
      </c>
      <c r="C29" s="481"/>
      <c r="D29" s="239"/>
      <c r="E29" s="239"/>
      <c r="F29" s="239"/>
    </row>
    <row r="30" spans="1:6" s="40" customFormat="1" ht="9" customHeight="1">
      <c r="A30" s="104"/>
      <c r="B30" s="239"/>
      <c r="C30" s="239" t="s">
        <v>233</v>
      </c>
      <c r="D30" s="239"/>
      <c r="E30" s="239"/>
      <c r="F30" s="239"/>
    </row>
    <row r="31" spans="1:6" s="40" customFormat="1" ht="11.1" customHeight="1">
      <c r="A31" s="104"/>
      <c r="B31" s="477" t="s">
        <v>11</v>
      </c>
      <c r="C31" s="477"/>
      <c r="D31" s="239"/>
      <c r="E31" s="239"/>
      <c r="F31" s="239"/>
    </row>
    <row r="32" spans="1:6" s="40" customFormat="1" ht="9" customHeight="1">
      <c r="B32" s="239"/>
      <c r="C32" s="239" t="s">
        <v>233</v>
      </c>
      <c r="D32" s="239"/>
      <c r="E32" s="239"/>
      <c r="F32" s="239"/>
    </row>
    <row r="33" spans="1:6" s="40" customFormat="1" ht="11.1" customHeight="1">
      <c r="B33" s="239"/>
      <c r="C33" s="239" t="s">
        <v>278</v>
      </c>
      <c r="D33" s="239"/>
      <c r="E33" s="239"/>
      <c r="F33" s="239"/>
    </row>
    <row r="34" spans="1:6" s="40" customFormat="1" ht="9" customHeight="1">
      <c r="B34" s="239"/>
      <c r="C34" s="87" t="s">
        <v>233</v>
      </c>
      <c r="D34" s="239"/>
      <c r="E34" s="239"/>
      <c r="F34" s="239"/>
    </row>
    <row r="35" spans="1:6" s="40" customFormat="1" ht="10.5" customHeight="1">
      <c r="B35" s="239"/>
      <c r="C35" s="239" t="s">
        <v>279</v>
      </c>
      <c r="D35" s="239"/>
      <c r="E35" s="239"/>
      <c r="F35" s="239"/>
    </row>
    <row r="36" spans="1:6" s="40" customFormat="1" ht="9" customHeight="1">
      <c r="B36" s="239"/>
      <c r="C36" s="87" t="s">
        <v>233</v>
      </c>
      <c r="D36" s="239"/>
      <c r="E36" s="239"/>
      <c r="F36" s="239"/>
    </row>
    <row r="37" spans="1:6" s="40" customFormat="1" ht="11.1" customHeight="1">
      <c r="B37" s="89"/>
      <c r="C37" s="239" t="s">
        <v>280</v>
      </c>
      <c r="D37" s="239"/>
      <c r="E37" s="239"/>
      <c r="F37" s="239"/>
    </row>
    <row r="38" spans="1:6" s="40" customFormat="1" ht="9" customHeight="1">
      <c r="B38" s="239"/>
      <c r="C38" s="239"/>
      <c r="D38" s="239"/>
      <c r="E38" s="239"/>
      <c r="F38" s="239"/>
    </row>
    <row r="39" spans="1:6" s="40" customFormat="1" ht="11.1" customHeight="1">
      <c r="A39" s="104"/>
      <c r="B39" s="480" t="s">
        <v>12</v>
      </c>
      <c r="C39" s="480"/>
      <c r="D39" s="239"/>
      <c r="E39" s="239"/>
      <c r="F39" s="239"/>
    </row>
    <row r="40" spans="1:6" s="40" customFormat="1" ht="9" customHeight="1">
      <c r="B40" s="239"/>
      <c r="C40" s="239" t="s">
        <v>233</v>
      </c>
      <c r="D40" s="239"/>
      <c r="E40" s="239"/>
      <c r="F40" s="239"/>
    </row>
    <row r="41" spans="1:6" s="40" customFormat="1" ht="11.1" customHeight="1">
      <c r="B41" s="239"/>
      <c r="C41" s="239" t="s">
        <v>281</v>
      </c>
      <c r="D41" s="239"/>
      <c r="E41" s="239"/>
      <c r="F41" s="239"/>
    </row>
    <row r="42" spans="1:6" s="40" customFormat="1" ht="9" customHeight="1">
      <c r="B42" s="239"/>
      <c r="C42" s="87" t="s">
        <v>233</v>
      </c>
      <c r="D42" s="239"/>
      <c r="E42" s="239"/>
      <c r="F42" s="239"/>
    </row>
    <row r="43" spans="1:6" s="40" customFormat="1" ht="11.1" customHeight="1">
      <c r="B43" s="239"/>
      <c r="C43" s="239" t="s">
        <v>339</v>
      </c>
      <c r="D43" s="239"/>
      <c r="E43" s="239"/>
      <c r="F43" s="239"/>
    </row>
    <row r="44" spans="1:6" s="40" customFormat="1" ht="9" customHeight="1">
      <c r="B44" s="239"/>
      <c r="C44" s="87" t="s">
        <v>233</v>
      </c>
      <c r="D44" s="239"/>
      <c r="E44" s="239"/>
      <c r="F44" s="239"/>
    </row>
    <row r="45" spans="1:6" s="40" customFormat="1" ht="11.1" customHeight="1">
      <c r="B45" s="239"/>
      <c r="C45" s="239" t="s">
        <v>282</v>
      </c>
      <c r="D45" s="239"/>
      <c r="E45" s="239"/>
      <c r="F45" s="239"/>
    </row>
    <row r="46" spans="1:6" s="40" customFormat="1" ht="9" customHeight="1">
      <c r="B46" s="239"/>
      <c r="C46" s="239" t="s">
        <v>233</v>
      </c>
      <c r="D46" s="239"/>
      <c r="E46" s="239"/>
      <c r="F46" s="239"/>
    </row>
    <row r="47" spans="1:6" s="40" customFormat="1" ht="11.1" customHeight="1">
      <c r="A47" s="104"/>
      <c r="B47" s="477" t="s">
        <v>13</v>
      </c>
      <c r="C47" s="477"/>
      <c r="D47" s="239"/>
      <c r="E47" s="239"/>
      <c r="F47" s="239"/>
    </row>
    <row r="48" spans="1:6" s="40" customFormat="1" ht="9" customHeight="1">
      <c r="B48" s="239"/>
      <c r="C48" s="239" t="s">
        <v>233</v>
      </c>
      <c r="D48" s="239"/>
      <c r="E48" s="239"/>
      <c r="F48" s="239"/>
    </row>
    <row r="49" spans="2:34" s="40" customFormat="1" ht="11.1" customHeight="1">
      <c r="B49" s="239"/>
      <c r="C49" s="239" t="s">
        <v>283</v>
      </c>
      <c r="D49" s="239"/>
      <c r="E49" s="239"/>
      <c r="F49" s="239"/>
    </row>
    <row r="50" spans="2:34" s="40" customFormat="1" ht="9" customHeight="1">
      <c r="B50" s="239"/>
      <c r="C50" s="87"/>
      <c r="D50" s="239"/>
      <c r="E50" s="239"/>
      <c r="F50" s="239"/>
    </row>
    <row r="51" spans="2:34" s="40" customFormat="1" ht="11.1" customHeight="1">
      <c r="B51" s="239"/>
      <c r="C51" s="239" t="s">
        <v>269</v>
      </c>
      <c r="D51" s="239"/>
      <c r="E51" s="239"/>
      <c r="F51" s="239"/>
    </row>
    <row r="52" spans="2:34" s="40" customFormat="1" ht="9" customHeight="1">
      <c r="B52" s="239"/>
      <c r="C52" s="87" t="s">
        <v>233</v>
      </c>
      <c r="D52" s="239"/>
      <c r="E52" s="239"/>
      <c r="F52" s="239"/>
    </row>
    <row r="53" spans="2:34" s="40" customFormat="1" ht="11.1" customHeight="1">
      <c r="B53" s="239"/>
      <c r="C53" s="239" t="s">
        <v>270</v>
      </c>
      <c r="D53" s="239"/>
      <c r="E53" s="239"/>
      <c r="F53" s="239"/>
    </row>
    <row r="54" spans="2:34" s="40" customFormat="1">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88"/>
      <c r="AG54" s="88"/>
      <c r="AH54" s="88"/>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478"/>
      <c r="L70" s="478"/>
      <c r="M70" s="478"/>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140625" defaultRowHeight="15" customHeight="1"/>
  <cols>
    <col min="1" max="1" width="2.7109375" style="3" customWidth="1"/>
    <col min="2" max="2" width="20.85546875" style="3" bestFit="1" customWidth="1"/>
    <col min="3" max="3" width="10.7109375" style="250" customWidth="1"/>
    <col min="4" max="4" width="10.7109375" style="3" customWidth="1"/>
    <col min="5" max="5" width="10.7109375" style="250" customWidth="1"/>
    <col min="6" max="6" width="10.7109375" style="3" customWidth="1"/>
    <col min="7" max="7" width="10.85546875" style="250" customWidth="1"/>
    <col min="8" max="9" width="10.7109375" style="3" customWidth="1"/>
    <col min="10" max="16384" width="9.140625" style="3"/>
  </cols>
  <sheetData>
    <row r="1" spans="1:26" ht="26.1" customHeight="1">
      <c r="A1" s="483" t="s">
        <v>174</v>
      </c>
      <c r="B1" s="483"/>
      <c r="C1" s="483"/>
      <c r="D1" s="483"/>
      <c r="E1" s="483"/>
      <c r="F1" s="483"/>
      <c r="G1" s="483"/>
      <c r="H1" s="483"/>
      <c r="I1" s="483"/>
    </row>
    <row r="2" spans="1:26" ht="18.600000000000001" customHeight="1">
      <c r="Z2" s="125"/>
    </row>
    <row r="3" spans="1:26" ht="15" customHeight="1">
      <c r="A3" s="50" t="s">
        <v>101</v>
      </c>
      <c r="B3" s="50"/>
      <c r="C3" s="50"/>
      <c r="D3" s="50"/>
      <c r="E3" s="50"/>
      <c r="F3" s="50"/>
      <c r="G3" s="254"/>
      <c r="H3" s="482" t="s">
        <v>41</v>
      </c>
      <c r="I3" s="482"/>
      <c r="J3" s="122"/>
    </row>
    <row r="4" spans="1:26" s="17" customFormat="1" ht="11.25" customHeight="1">
      <c r="A4" s="484" t="s">
        <v>28</v>
      </c>
      <c r="B4" s="485"/>
      <c r="C4" s="488"/>
      <c r="D4" s="489"/>
      <c r="E4" s="489"/>
      <c r="F4" s="489"/>
      <c r="G4" s="489"/>
      <c r="H4" s="489"/>
      <c r="I4" s="485"/>
      <c r="J4" s="122"/>
    </row>
    <row r="5" spans="1:26" s="17" customFormat="1" ht="12" customHeight="1">
      <c r="A5" s="486"/>
      <c r="B5" s="487"/>
      <c r="C5" s="494" t="s">
        <v>24</v>
      </c>
      <c r="D5" s="487"/>
      <c r="E5" s="490" t="s">
        <v>90</v>
      </c>
      <c r="F5" s="489"/>
      <c r="G5" s="255"/>
      <c r="H5" s="54"/>
      <c r="I5" s="496" t="s">
        <v>123</v>
      </c>
    </row>
    <row r="6" spans="1:26" s="17" customFormat="1" ht="16.5" customHeight="1">
      <c r="A6" s="486"/>
      <c r="B6" s="487"/>
      <c r="C6" s="486"/>
      <c r="D6" s="487"/>
      <c r="E6" s="491"/>
      <c r="F6" s="491"/>
      <c r="G6" s="495" t="s">
        <v>32</v>
      </c>
      <c r="H6" s="490"/>
      <c r="I6" s="497"/>
    </row>
    <row r="7" spans="1:26" ht="25.5" customHeight="1">
      <c r="A7" s="492"/>
      <c r="B7" s="493"/>
      <c r="C7" s="251"/>
      <c r="D7" s="36" t="s">
        <v>31</v>
      </c>
      <c r="E7" s="253"/>
      <c r="F7" s="36" t="s">
        <v>31</v>
      </c>
      <c r="G7" s="256"/>
      <c r="H7" s="238" t="s">
        <v>31</v>
      </c>
      <c r="I7" s="498"/>
    </row>
    <row r="8" spans="1:26" ht="15.95" customHeight="1">
      <c r="A8" s="38" t="s">
        <v>119</v>
      </c>
      <c r="B8" s="30" t="s">
        <v>10</v>
      </c>
      <c r="C8" s="353">
        <v>269498</v>
      </c>
      <c r="D8" s="354">
        <v>5.0999999999999996</v>
      </c>
      <c r="E8" s="201">
        <v>263144</v>
      </c>
      <c r="F8" s="197">
        <v>5.0999999999999996</v>
      </c>
      <c r="G8" s="257">
        <v>243672</v>
      </c>
      <c r="H8" s="197">
        <v>4.9000000000000004</v>
      </c>
      <c r="I8" s="203">
        <v>6354</v>
      </c>
    </row>
    <row r="9" spans="1:26" ht="15.95" customHeight="1">
      <c r="A9" s="38" t="s">
        <v>120</v>
      </c>
      <c r="B9" s="31" t="s">
        <v>59</v>
      </c>
      <c r="C9" s="355" t="s">
        <v>264</v>
      </c>
      <c r="D9" s="356" t="s">
        <v>264</v>
      </c>
      <c r="E9" s="140" t="s">
        <v>264</v>
      </c>
      <c r="F9" s="248" t="s">
        <v>264</v>
      </c>
      <c r="G9" s="140" t="s">
        <v>264</v>
      </c>
      <c r="H9" s="246" t="s">
        <v>264</v>
      </c>
      <c r="I9" s="245" t="s">
        <v>264</v>
      </c>
    </row>
    <row r="10" spans="1:26" ht="15.95" customHeight="1">
      <c r="A10" s="38" t="s">
        <v>107</v>
      </c>
      <c r="B10" s="31" t="s">
        <v>72</v>
      </c>
      <c r="C10" s="357">
        <v>335470</v>
      </c>
      <c r="D10" s="358">
        <v>-8.6999999999999993</v>
      </c>
      <c r="E10" s="204">
        <v>327621</v>
      </c>
      <c r="F10" s="144">
        <v>-9.1999999999999993</v>
      </c>
      <c r="G10" s="258">
        <v>308432</v>
      </c>
      <c r="H10" s="144">
        <v>-8</v>
      </c>
      <c r="I10" s="205">
        <v>7849</v>
      </c>
    </row>
    <row r="11" spans="1:26" s="29" customFormat="1" ht="15.95" customHeight="1">
      <c r="A11" s="38" t="s">
        <v>39</v>
      </c>
      <c r="B11" s="31" t="s">
        <v>73</v>
      </c>
      <c r="C11" s="357">
        <v>285694</v>
      </c>
      <c r="D11" s="358">
        <v>4.2</v>
      </c>
      <c r="E11" s="204">
        <v>282629</v>
      </c>
      <c r="F11" s="144">
        <v>3.4</v>
      </c>
      <c r="G11" s="258">
        <v>258362</v>
      </c>
      <c r="H11" s="144">
        <v>4.2</v>
      </c>
      <c r="I11" s="205">
        <v>3065</v>
      </c>
    </row>
    <row r="12" spans="1:26" s="29" customFormat="1" ht="15.95" customHeight="1">
      <c r="A12" s="38" t="s">
        <v>108</v>
      </c>
      <c r="B12" s="31" t="s">
        <v>74</v>
      </c>
      <c r="C12" s="359">
        <v>474452</v>
      </c>
      <c r="D12" s="360">
        <v>13.8</v>
      </c>
      <c r="E12" s="98">
        <v>470523</v>
      </c>
      <c r="F12" s="100">
        <v>13.6</v>
      </c>
      <c r="G12" s="98">
        <v>402936</v>
      </c>
      <c r="H12" s="100">
        <v>11.9</v>
      </c>
      <c r="I12" s="152">
        <v>3929</v>
      </c>
    </row>
    <row r="13" spans="1:26" ht="15.95" customHeight="1">
      <c r="A13" s="38" t="s">
        <v>109</v>
      </c>
      <c r="B13" s="31" t="s">
        <v>70</v>
      </c>
      <c r="C13" s="357">
        <v>395652</v>
      </c>
      <c r="D13" s="358">
        <v>6.2</v>
      </c>
      <c r="E13" s="204">
        <v>394212</v>
      </c>
      <c r="F13" s="144">
        <v>5.8</v>
      </c>
      <c r="G13" s="258">
        <v>366093</v>
      </c>
      <c r="H13" s="144">
        <v>5.4</v>
      </c>
      <c r="I13" s="205">
        <v>1440</v>
      </c>
    </row>
    <row r="14" spans="1:26" ht="15.95" customHeight="1">
      <c r="A14" s="38" t="s">
        <v>110</v>
      </c>
      <c r="B14" s="31" t="s">
        <v>60</v>
      </c>
      <c r="C14" s="357">
        <v>305999</v>
      </c>
      <c r="D14" s="358">
        <v>6.3</v>
      </c>
      <c r="E14" s="204">
        <v>305999</v>
      </c>
      <c r="F14" s="144">
        <v>6.5</v>
      </c>
      <c r="G14" s="258">
        <v>235876</v>
      </c>
      <c r="H14" s="144">
        <v>3</v>
      </c>
      <c r="I14" s="205">
        <v>0</v>
      </c>
    </row>
    <row r="15" spans="1:26" ht="15.95" customHeight="1">
      <c r="A15" s="38" t="s">
        <v>21</v>
      </c>
      <c r="B15" s="31" t="s">
        <v>61</v>
      </c>
      <c r="C15" s="357">
        <v>235581</v>
      </c>
      <c r="D15" s="358">
        <v>15.3</v>
      </c>
      <c r="E15" s="204">
        <v>234817</v>
      </c>
      <c r="F15" s="144">
        <v>16.3</v>
      </c>
      <c r="G15" s="258">
        <v>225014</v>
      </c>
      <c r="H15" s="144">
        <v>17.7</v>
      </c>
      <c r="I15" s="205">
        <v>764</v>
      </c>
    </row>
    <row r="16" spans="1:26" ht="15.95" customHeight="1">
      <c r="A16" s="38" t="s">
        <v>111</v>
      </c>
      <c r="B16" s="31" t="s">
        <v>62</v>
      </c>
      <c r="C16" s="357">
        <v>376230</v>
      </c>
      <c r="D16" s="358">
        <v>-1.8</v>
      </c>
      <c r="E16" s="204">
        <v>340830</v>
      </c>
      <c r="F16" s="144">
        <v>2.2000000000000002</v>
      </c>
      <c r="G16" s="258">
        <v>324263</v>
      </c>
      <c r="H16" s="144">
        <v>1.3</v>
      </c>
      <c r="I16" s="205">
        <v>35400</v>
      </c>
    </row>
    <row r="17" spans="1:9" ht="15.95" customHeight="1">
      <c r="A17" s="38" t="s">
        <v>112</v>
      </c>
      <c r="B17" s="31" t="s">
        <v>157</v>
      </c>
      <c r="C17" s="357">
        <v>324038</v>
      </c>
      <c r="D17" s="358">
        <v>-5.7</v>
      </c>
      <c r="E17" s="204">
        <v>312167</v>
      </c>
      <c r="F17" s="144">
        <v>9.8000000000000007</v>
      </c>
      <c r="G17" s="258">
        <v>302143</v>
      </c>
      <c r="H17" s="144">
        <v>8.8000000000000007</v>
      </c>
      <c r="I17" s="206">
        <v>11871</v>
      </c>
    </row>
    <row r="18" spans="1:9" ht="15.95" customHeight="1">
      <c r="A18" s="38" t="s">
        <v>113</v>
      </c>
      <c r="B18" s="31" t="s">
        <v>68</v>
      </c>
      <c r="C18" s="357">
        <v>327748</v>
      </c>
      <c r="D18" s="358">
        <v>3.9</v>
      </c>
      <c r="E18" s="204">
        <v>318839</v>
      </c>
      <c r="F18" s="144">
        <v>1.4</v>
      </c>
      <c r="G18" s="258">
        <v>300979</v>
      </c>
      <c r="H18" s="144">
        <v>1.4</v>
      </c>
      <c r="I18" s="205">
        <v>8909</v>
      </c>
    </row>
    <row r="19" spans="1:9" ht="15.95" customHeight="1">
      <c r="A19" s="38" t="s">
        <v>114</v>
      </c>
      <c r="B19" s="31" t="s">
        <v>63</v>
      </c>
      <c r="C19" s="357">
        <v>118258</v>
      </c>
      <c r="D19" s="358">
        <v>18.2</v>
      </c>
      <c r="E19" s="204">
        <v>118062</v>
      </c>
      <c r="F19" s="144">
        <v>18.8</v>
      </c>
      <c r="G19" s="258">
        <v>110247</v>
      </c>
      <c r="H19" s="144">
        <v>15.5</v>
      </c>
      <c r="I19" s="205">
        <v>196</v>
      </c>
    </row>
    <row r="20" spans="1:9" ht="15.95" customHeight="1">
      <c r="A20" s="38" t="s">
        <v>40</v>
      </c>
      <c r="B20" s="31" t="s">
        <v>64</v>
      </c>
      <c r="C20" s="204">
        <v>195183</v>
      </c>
      <c r="D20" s="130">
        <v>7.1</v>
      </c>
      <c r="E20" s="204">
        <v>194903</v>
      </c>
      <c r="F20" s="144">
        <v>10</v>
      </c>
      <c r="G20" s="258">
        <v>182566</v>
      </c>
      <c r="H20" s="144">
        <v>6.9</v>
      </c>
      <c r="I20" s="205">
        <v>280</v>
      </c>
    </row>
    <row r="21" spans="1:9" ht="15.95" customHeight="1">
      <c r="A21" s="38" t="s">
        <v>115</v>
      </c>
      <c r="B21" s="31" t="s">
        <v>66</v>
      </c>
      <c r="C21" s="204">
        <v>321589</v>
      </c>
      <c r="D21" s="130">
        <v>-1.3</v>
      </c>
      <c r="E21" s="204">
        <v>318546</v>
      </c>
      <c r="F21" s="144">
        <v>-1.3</v>
      </c>
      <c r="G21" s="258">
        <v>311847</v>
      </c>
      <c r="H21" s="144">
        <v>-0.5</v>
      </c>
      <c r="I21" s="205">
        <v>3043</v>
      </c>
    </row>
    <row r="22" spans="1:9" ht="15.95" customHeight="1">
      <c r="A22" s="38" t="s">
        <v>116</v>
      </c>
      <c r="B22" s="31" t="s">
        <v>65</v>
      </c>
      <c r="C22" s="204">
        <v>295430</v>
      </c>
      <c r="D22" s="130">
        <v>9.3000000000000007</v>
      </c>
      <c r="E22" s="204">
        <v>275753</v>
      </c>
      <c r="F22" s="144">
        <v>7.1</v>
      </c>
      <c r="G22" s="258">
        <v>256079</v>
      </c>
      <c r="H22" s="144">
        <v>5.6</v>
      </c>
      <c r="I22" s="205">
        <v>19677</v>
      </c>
    </row>
    <row r="23" spans="1:9" ht="15.95" customHeight="1">
      <c r="A23" s="53" t="s">
        <v>117</v>
      </c>
      <c r="B23" s="31" t="s">
        <v>67</v>
      </c>
      <c r="C23" s="98">
        <v>301352</v>
      </c>
      <c r="D23" s="100">
        <v>3</v>
      </c>
      <c r="E23" s="98">
        <v>301090</v>
      </c>
      <c r="F23" s="100">
        <v>3.1</v>
      </c>
      <c r="G23" s="98">
        <v>278466</v>
      </c>
      <c r="H23" s="100">
        <v>5.8</v>
      </c>
      <c r="I23" s="152">
        <v>262</v>
      </c>
    </row>
    <row r="24" spans="1:9" s="17" customFormat="1" ht="15.95" customHeight="1">
      <c r="A24" s="39" t="s">
        <v>118</v>
      </c>
      <c r="B24" s="32" t="s">
        <v>71</v>
      </c>
      <c r="C24" s="207">
        <v>204467</v>
      </c>
      <c r="D24" s="145">
        <v>1.7</v>
      </c>
      <c r="E24" s="207">
        <v>199813</v>
      </c>
      <c r="F24" s="146">
        <v>-0.2</v>
      </c>
      <c r="G24" s="259">
        <v>188979</v>
      </c>
      <c r="H24" s="146">
        <v>0.2</v>
      </c>
      <c r="I24" s="208">
        <v>4654</v>
      </c>
    </row>
    <row r="25" spans="1:9" s="17" customFormat="1" ht="33" customHeight="1">
      <c r="A25" s="33"/>
      <c r="B25" s="34"/>
      <c r="C25" s="252"/>
      <c r="D25" s="7"/>
      <c r="E25" s="252"/>
      <c r="F25" s="7"/>
      <c r="G25" s="252"/>
      <c r="H25" s="7"/>
      <c r="I25" s="191"/>
    </row>
    <row r="26" spans="1:9" ht="15" customHeight="1">
      <c r="A26" s="50" t="s">
        <v>102</v>
      </c>
      <c r="B26" s="50"/>
      <c r="C26" s="50"/>
      <c r="D26" s="50"/>
      <c r="E26" s="50"/>
      <c r="F26" s="50"/>
      <c r="G26" s="254"/>
      <c r="H26" s="482" t="s">
        <v>41</v>
      </c>
      <c r="I26" s="482"/>
    </row>
    <row r="27" spans="1:9" s="17" customFormat="1" ht="11.25" customHeight="1">
      <c r="A27" s="484" t="s">
        <v>28</v>
      </c>
      <c r="B27" s="485"/>
      <c r="C27" s="488"/>
      <c r="D27" s="489"/>
      <c r="E27" s="489"/>
      <c r="F27" s="489"/>
      <c r="G27" s="489"/>
      <c r="H27" s="489"/>
      <c r="I27" s="485"/>
    </row>
    <row r="28" spans="1:9" s="17" customFormat="1" ht="12" customHeight="1">
      <c r="A28" s="486"/>
      <c r="B28" s="487"/>
      <c r="C28" s="494" t="s">
        <v>24</v>
      </c>
      <c r="D28" s="487"/>
      <c r="E28" s="490" t="s">
        <v>90</v>
      </c>
      <c r="F28" s="489"/>
      <c r="G28" s="260"/>
      <c r="H28" s="35"/>
      <c r="I28" s="496" t="s">
        <v>123</v>
      </c>
    </row>
    <row r="29" spans="1:9" s="17" customFormat="1" ht="16.5" customHeight="1">
      <c r="A29" s="486"/>
      <c r="B29" s="487"/>
      <c r="C29" s="486"/>
      <c r="D29" s="487"/>
      <c r="E29" s="491"/>
      <c r="F29" s="491"/>
      <c r="G29" s="499" t="s">
        <v>32</v>
      </c>
      <c r="H29" s="500"/>
      <c r="I29" s="497"/>
    </row>
    <row r="30" spans="1:9" ht="25.5" customHeight="1">
      <c r="A30" s="486"/>
      <c r="B30" s="487"/>
      <c r="C30" s="251"/>
      <c r="D30" s="36" t="s">
        <v>31</v>
      </c>
      <c r="E30" s="253"/>
      <c r="F30" s="37" t="s">
        <v>31</v>
      </c>
      <c r="G30" s="256"/>
      <c r="H30" s="36" t="s">
        <v>31</v>
      </c>
      <c r="I30" s="498"/>
    </row>
    <row r="31" spans="1:9" ht="15.95" customHeight="1">
      <c r="A31" s="237" t="s">
        <v>20</v>
      </c>
      <c r="B31" s="30" t="s">
        <v>10</v>
      </c>
      <c r="C31" s="209">
        <v>291689</v>
      </c>
      <c r="D31" s="202">
        <v>4.8</v>
      </c>
      <c r="E31" s="201">
        <v>284810</v>
      </c>
      <c r="F31" s="197">
        <v>4.5</v>
      </c>
      <c r="G31" s="258">
        <v>258951</v>
      </c>
      <c r="H31" s="197">
        <v>4.5999999999999996</v>
      </c>
      <c r="I31" s="203">
        <v>6879</v>
      </c>
    </row>
    <row r="32" spans="1:9" ht="15.95" customHeight="1">
      <c r="A32" s="38" t="s">
        <v>69</v>
      </c>
      <c r="B32" s="31" t="s">
        <v>59</v>
      </c>
      <c r="C32" s="140" t="s">
        <v>264</v>
      </c>
      <c r="D32" s="356" t="s">
        <v>264</v>
      </c>
      <c r="E32" s="140" t="s">
        <v>264</v>
      </c>
      <c r="F32" s="248" t="s">
        <v>264</v>
      </c>
      <c r="G32" s="140" t="s">
        <v>264</v>
      </c>
      <c r="H32" s="246" t="s">
        <v>264</v>
      </c>
      <c r="I32" s="245" t="s">
        <v>264</v>
      </c>
    </row>
    <row r="33" spans="1:10" ht="15.95" customHeight="1">
      <c r="A33" s="38" t="s">
        <v>107</v>
      </c>
      <c r="B33" s="31" t="s">
        <v>72</v>
      </c>
      <c r="C33" s="209">
        <v>376049</v>
      </c>
      <c r="D33" s="358">
        <v>-16.600000000000001</v>
      </c>
      <c r="E33" s="204">
        <v>375550</v>
      </c>
      <c r="F33" s="144">
        <v>-16.600000000000001</v>
      </c>
      <c r="G33" s="258">
        <v>352573</v>
      </c>
      <c r="H33" s="144">
        <v>-13.2</v>
      </c>
      <c r="I33" s="205">
        <v>499</v>
      </c>
    </row>
    <row r="34" spans="1:10" s="29" customFormat="1" ht="15.95" customHeight="1">
      <c r="A34" s="38" t="s">
        <v>39</v>
      </c>
      <c r="B34" s="31" t="s">
        <v>73</v>
      </c>
      <c r="C34" s="209">
        <v>295440</v>
      </c>
      <c r="D34" s="358">
        <v>2.6</v>
      </c>
      <c r="E34" s="204">
        <v>291451</v>
      </c>
      <c r="F34" s="144">
        <v>1.5</v>
      </c>
      <c r="G34" s="204">
        <v>263178</v>
      </c>
      <c r="H34" s="144">
        <v>2.1</v>
      </c>
      <c r="I34" s="205">
        <v>3989</v>
      </c>
    </row>
    <row r="35" spans="1:10" s="29" customFormat="1" ht="15.95" customHeight="1">
      <c r="A35" s="38" t="s">
        <v>108</v>
      </c>
      <c r="B35" s="31" t="s">
        <v>74</v>
      </c>
      <c r="C35" s="98">
        <v>474452</v>
      </c>
      <c r="D35" s="360">
        <v>3.6</v>
      </c>
      <c r="E35" s="98">
        <v>470523</v>
      </c>
      <c r="F35" s="100">
        <v>3.7</v>
      </c>
      <c r="G35" s="98">
        <v>402936</v>
      </c>
      <c r="H35" s="100">
        <v>2.1</v>
      </c>
      <c r="I35" s="152">
        <v>3929</v>
      </c>
    </row>
    <row r="36" spans="1:10" ht="15.95" customHeight="1">
      <c r="A36" s="38" t="s">
        <v>109</v>
      </c>
      <c r="B36" s="31" t="s">
        <v>70</v>
      </c>
      <c r="C36" s="209">
        <v>410844</v>
      </c>
      <c r="D36" s="358">
        <v>0.3</v>
      </c>
      <c r="E36" s="204">
        <v>408723</v>
      </c>
      <c r="F36" s="144">
        <v>-0.1</v>
      </c>
      <c r="G36" s="204">
        <v>371079</v>
      </c>
      <c r="H36" s="144">
        <v>-2.2999999999999998</v>
      </c>
      <c r="I36" s="205">
        <v>2121</v>
      </c>
    </row>
    <row r="37" spans="1:10" ht="15.95" customHeight="1">
      <c r="A37" s="38" t="s">
        <v>110</v>
      </c>
      <c r="B37" s="31" t="s">
        <v>60</v>
      </c>
      <c r="C37" s="209">
        <v>324793</v>
      </c>
      <c r="D37" s="358">
        <v>8.5</v>
      </c>
      <c r="E37" s="204">
        <v>324793</v>
      </c>
      <c r="F37" s="144">
        <v>8.8000000000000007</v>
      </c>
      <c r="G37" s="204">
        <v>248917</v>
      </c>
      <c r="H37" s="144">
        <v>18</v>
      </c>
      <c r="I37" s="205">
        <v>0</v>
      </c>
    </row>
    <row r="38" spans="1:10" ht="15.95" customHeight="1">
      <c r="A38" s="38" t="s">
        <v>21</v>
      </c>
      <c r="B38" s="31" t="s">
        <v>61</v>
      </c>
      <c r="C38" s="209">
        <v>219170</v>
      </c>
      <c r="D38" s="358">
        <v>16.7</v>
      </c>
      <c r="E38" s="204">
        <v>217953</v>
      </c>
      <c r="F38" s="144">
        <v>18.2</v>
      </c>
      <c r="G38" s="204">
        <v>205985</v>
      </c>
      <c r="H38" s="144">
        <v>19.600000000000001</v>
      </c>
      <c r="I38" s="205">
        <v>1217</v>
      </c>
    </row>
    <row r="39" spans="1:10" ht="15.95" customHeight="1">
      <c r="A39" s="38" t="s">
        <v>111</v>
      </c>
      <c r="B39" s="31" t="s">
        <v>62</v>
      </c>
      <c r="C39" s="209">
        <v>346957</v>
      </c>
      <c r="D39" s="358">
        <v>-20.3</v>
      </c>
      <c r="E39" s="204">
        <v>344476</v>
      </c>
      <c r="F39" s="144">
        <v>-4.8</v>
      </c>
      <c r="G39" s="204">
        <v>328291</v>
      </c>
      <c r="H39" s="144">
        <v>-5.5</v>
      </c>
      <c r="I39" s="205">
        <v>2481</v>
      </c>
    </row>
    <row r="40" spans="1:10" ht="15.95" customHeight="1">
      <c r="A40" s="38" t="s">
        <v>112</v>
      </c>
      <c r="B40" s="31" t="s">
        <v>157</v>
      </c>
      <c r="C40" s="209">
        <v>307131</v>
      </c>
      <c r="D40" s="361">
        <v>14.1</v>
      </c>
      <c r="E40" s="140">
        <v>299991</v>
      </c>
      <c r="F40" s="210">
        <v>12.2</v>
      </c>
      <c r="G40" s="98">
        <v>292661</v>
      </c>
      <c r="H40" s="211">
        <v>12.2</v>
      </c>
      <c r="I40" s="206">
        <v>7140</v>
      </c>
    </row>
    <row r="41" spans="1:10" ht="15.95" customHeight="1">
      <c r="A41" s="38" t="s">
        <v>113</v>
      </c>
      <c r="B41" s="31" t="s">
        <v>68</v>
      </c>
      <c r="C41" s="209">
        <v>383767</v>
      </c>
      <c r="D41" s="358">
        <v>2</v>
      </c>
      <c r="E41" s="204">
        <v>367168</v>
      </c>
      <c r="F41" s="144">
        <v>-2.2000000000000002</v>
      </c>
      <c r="G41" s="204">
        <v>343260</v>
      </c>
      <c r="H41" s="144">
        <v>-2.6</v>
      </c>
      <c r="I41" s="205">
        <v>16599</v>
      </c>
    </row>
    <row r="42" spans="1:10" ht="15.95" customHeight="1">
      <c r="A42" s="38" t="s">
        <v>114</v>
      </c>
      <c r="B42" s="31" t="s">
        <v>63</v>
      </c>
      <c r="C42" s="209">
        <v>137111</v>
      </c>
      <c r="D42" s="358">
        <v>17.5</v>
      </c>
      <c r="E42" s="204">
        <v>136967</v>
      </c>
      <c r="F42" s="144">
        <v>18.600000000000001</v>
      </c>
      <c r="G42" s="204">
        <v>127626</v>
      </c>
      <c r="H42" s="144">
        <v>15.8</v>
      </c>
      <c r="I42" s="205">
        <v>144</v>
      </c>
    </row>
    <row r="43" spans="1:10" ht="16.5" customHeight="1">
      <c r="A43" s="38" t="s">
        <v>40</v>
      </c>
      <c r="B43" s="31" t="s">
        <v>64</v>
      </c>
      <c r="C43" s="98">
        <v>204275</v>
      </c>
      <c r="D43" s="360">
        <v>6.4</v>
      </c>
      <c r="E43" s="98">
        <v>203664</v>
      </c>
      <c r="F43" s="100">
        <v>13.2</v>
      </c>
      <c r="G43" s="98">
        <v>179093</v>
      </c>
      <c r="H43" s="100">
        <v>7</v>
      </c>
      <c r="I43" s="152">
        <v>611</v>
      </c>
    </row>
    <row r="44" spans="1:10" ht="15.95" customHeight="1">
      <c r="A44" s="38" t="s">
        <v>115</v>
      </c>
      <c r="B44" s="31" t="s">
        <v>66</v>
      </c>
      <c r="C44" s="209">
        <v>341175</v>
      </c>
      <c r="D44" s="130">
        <v>-9.5</v>
      </c>
      <c r="E44" s="204">
        <v>336340</v>
      </c>
      <c r="F44" s="144">
        <v>-9.8000000000000007</v>
      </c>
      <c r="G44" s="204">
        <v>328272</v>
      </c>
      <c r="H44" s="144">
        <v>-9.5</v>
      </c>
      <c r="I44" s="205">
        <v>4835</v>
      </c>
    </row>
    <row r="45" spans="1:10" ht="15.95" customHeight="1">
      <c r="A45" s="38" t="s">
        <v>116</v>
      </c>
      <c r="B45" s="31" t="s">
        <v>65</v>
      </c>
      <c r="C45" s="209">
        <v>340376</v>
      </c>
      <c r="D45" s="130">
        <v>14.7</v>
      </c>
      <c r="E45" s="204">
        <v>316928</v>
      </c>
      <c r="F45" s="144">
        <v>11</v>
      </c>
      <c r="G45" s="204">
        <v>288100</v>
      </c>
      <c r="H45" s="144">
        <v>8.6999999999999993</v>
      </c>
      <c r="I45" s="205">
        <v>23448</v>
      </c>
    </row>
    <row r="46" spans="1:10" ht="15.95" customHeight="1">
      <c r="A46" s="53" t="s">
        <v>117</v>
      </c>
      <c r="B46" s="31" t="s">
        <v>67</v>
      </c>
      <c r="C46" s="359">
        <v>294718</v>
      </c>
      <c r="D46" s="386">
        <v>1.9</v>
      </c>
      <c r="E46" s="359">
        <v>294189</v>
      </c>
      <c r="F46" s="244">
        <v>1.9</v>
      </c>
      <c r="G46" s="98">
        <v>265839</v>
      </c>
      <c r="H46" s="100">
        <v>4</v>
      </c>
      <c r="I46" s="245">
        <v>529</v>
      </c>
      <c r="J46"/>
    </row>
    <row r="47" spans="1:10" s="17" customFormat="1" ht="15.95" customHeight="1">
      <c r="A47" s="39" t="s">
        <v>118</v>
      </c>
      <c r="B47" s="32" t="s">
        <v>71</v>
      </c>
      <c r="C47" s="212">
        <v>199579</v>
      </c>
      <c r="D47" s="145">
        <v>7.8</v>
      </c>
      <c r="E47" s="207">
        <v>196300</v>
      </c>
      <c r="F47" s="146">
        <v>6.5</v>
      </c>
      <c r="G47" s="259">
        <v>183083</v>
      </c>
      <c r="H47" s="146">
        <v>5.8</v>
      </c>
      <c r="I47" s="208">
        <v>3279</v>
      </c>
    </row>
    <row r="48" spans="1:10" ht="15" customHeight="1">
      <c r="C48" s="382"/>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140625" defaultRowHeight="15" customHeight="1"/>
  <cols>
    <col min="1" max="1" width="2.7109375" style="3" customWidth="1"/>
    <col min="2" max="2" width="20.85546875" style="3" bestFit="1" customWidth="1"/>
    <col min="3" max="3" width="9.28515625" style="3" customWidth="1"/>
    <col min="4" max="4" width="9.28515625" style="261" customWidth="1"/>
    <col min="5" max="5" width="9.28515625" style="3" customWidth="1"/>
    <col min="6" max="6" width="9.28515625" style="261" customWidth="1"/>
    <col min="7" max="7" width="9.28515625" style="3" customWidth="1"/>
    <col min="8" max="8" width="9.28515625" style="261" customWidth="1"/>
    <col min="9" max="9" width="9.28515625" style="3" customWidth="1"/>
    <col min="10" max="10" width="9.28515625" style="261" customWidth="1"/>
    <col min="11" max="16384" width="9.140625" style="3"/>
  </cols>
  <sheetData>
    <row r="1" spans="1:29" ht="13.5" customHeight="1">
      <c r="A1" s="186"/>
    </row>
    <row r="2" spans="1:29" ht="15" customHeight="1">
      <c r="A2" s="50" t="s">
        <v>103</v>
      </c>
      <c r="B2" s="50"/>
      <c r="C2" s="50"/>
      <c r="D2" s="262"/>
      <c r="E2" s="50"/>
      <c r="F2" s="262"/>
      <c r="G2" s="50"/>
      <c r="H2" s="267"/>
      <c r="I2" s="482" t="s">
        <v>42</v>
      </c>
      <c r="J2" s="482"/>
      <c r="K2" s="122"/>
      <c r="Z2" s="125"/>
      <c r="AC2" s="125"/>
    </row>
    <row r="3" spans="1:29" s="17" customFormat="1" ht="12" customHeight="1">
      <c r="A3" s="484" t="s">
        <v>28</v>
      </c>
      <c r="B3" s="485"/>
      <c r="C3" s="488" t="s">
        <v>25</v>
      </c>
      <c r="D3" s="488"/>
      <c r="E3" s="41"/>
      <c r="F3" s="264"/>
      <c r="G3" s="41"/>
      <c r="H3" s="268"/>
      <c r="I3" s="507"/>
      <c r="J3" s="508"/>
      <c r="K3" s="122"/>
    </row>
    <row r="4" spans="1:29" s="17" customFormat="1" ht="19.5" customHeight="1">
      <c r="A4" s="486"/>
      <c r="B4" s="487"/>
      <c r="C4" s="511"/>
      <c r="D4" s="511"/>
      <c r="E4" s="499" t="s">
        <v>26</v>
      </c>
      <c r="F4" s="500"/>
      <c r="G4" s="505" t="s">
        <v>27</v>
      </c>
      <c r="H4" s="500"/>
      <c r="I4" s="505" t="s">
        <v>75</v>
      </c>
      <c r="J4" s="500"/>
    </row>
    <row r="5" spans="1:29" s="17" customFormat="1" ht="13.5" customHeight="1">
      <c r="A5" s="486"/>
      <c r="B5" s="487"/>
      <c r="C5" s="42"/>
      <c r="D5" s="503" t="s">
        <v>31</v>
      </c>
      <c r="E5" s="43"/>
      <c r="F5" s="503" t="s">
        <v>31</v>
      </c>
      <c r="G5" s="142"/>
      <c r="H5" s="503" t="s">
        <v>31</v>
      </c>
      <c r="I5" s="509"/>
      <c r="J5" s="503" t="s">
        <v>33</v>
      </c>
      <c r="K5" s="45"/>
    </row>
    <row r="6" spans="1:29" ht="12">
      <c r="A6" s="492"/>
      <c r="B6" s="493"/>
      <c r="C6" s="44"/>
      <c r="D6" s="504"/>
      <c r="E6" s="234"/>
      <c r="F6" s="504"/>
      <c r="G6" s="143"/>
      <c r="H6" s="504"/>
      <c r="I6" s="510"/>
      <c r="J6" s="504"/>
      <c r="K6" s="2"/>
    </row>
    <row r="7" spans="1:29" ht="15.95" customHeight="1">
      <c r="A7" s="38" t="s">
        <v>20</v>
      </c>
      <c r="B7" s="31" t="s">
        <v>10</v>
      </c>
      <c r="C7" s="130">
        <v>134.30000000000001</v>
      </c>
      <c r="D7" s="130">
        <v>1.3</v>
      </c>
      <c r="E7" s="196">
        <v>124.5</v>
      </c>
      <c r="F7" s="197">
        <v>2.1</v>
      </c>
      <c r="G7" s="130">
        <v>9.8000000000000007</v>
      </c>
      <c r="H7" s="197">
        <v>-8.4</v>
      </c>
      <c r="I7" s="196">
        <v>17.3</v>
      </c>
      <c r="J7" s="197">
        <v>0.2</v>
      </c>
    </row>
    <row r="8" spans="1:29" ht="15.95" customHeight="1">
      <c r="A8" s="38" t="s">
        <v>69</v>
      </c>
      <c r="B8" s="31" t="s">
        <v>59</v>
      </c>
      <c r="C8" s="246" t="s">
        <v>264</v>
      </c>
      <c r="D8" s="263" t="s">
        <v>264</v>
      </c>
      <c r="E8" s="247" t="s">
        <v>264</v>
      </c>
      <c r="F8" s="265" t="s">
        <v>264</v>
      </c>
      <c r="G8" s="246" t="s">
        <v>264</v>
      </c>
      <c r="H8" s="263" t="s">
        <v>264</v>
      </c>
      <c r="I8" s="247" t="s">
        <v>264</v>
      </c>
      <c r="J8" s="265" t="s">
        <v>264</v>
      </c>
      <c r="K8" s="52"/>
    </row>
    <row r="9" spans="1:29" ht="15.95" customHeight="1">
      <c r="A9" s="38" t="s">
        <v>107</v>
      </c>
      <c r="B9" s="31" t="s">
        <v>72</v>
      </c>
      <c r="C9" s="130">
        <v>148.30000000000001</v>
      </c>
      <c r="D9" s="130">
        <v>-4.3</v>
      </c>
      <c r="E9" s="147">
        <v>137.19999999999999</v>
      </c>
      <c r="F9" s="144">
        <v>-2.1</v>
      </c>
      <c r="G9" s="130">
        <v>11.1</v>
      </c>
      <c r="H9" s="361">
        <v>-25</v>
      </c>
      <c r="I9" s="147">
        <v>18.899999999999999</v>
      </c>
      <c r="J9" s="144">
        <v>0.4</v>
      </c>
    </row>
    <row r="10" spans="1:29" s="29" customFormat="1" ht="15.95" customHeight="1">
      <c r="A10" s="38" t="s">
        <v>39</v>
      </c>
      <c r="B10" s="31" t="s">
        <v>73</v>
      </c>
      <c r="C10" s="130">
        <v>143.5</v>
      </c>
      <c r="D10" s="130">
        <v>-0.9</v>
      </c>
      <c r="E10" s="147">
        <v>131.69999999999999</v>
      </c>
      <c r="F10" s="144">
        <v>1.6</v>
      </c>
      <c r="G10" s="130">
        <v>11.8</v>
      </c>
      <c r="H10" s="361">
        <v>-21.3</v>
      </c>
      <c r="I10" s="147">
        <v>17.3</v>
      </c>
      <c r="J10" s="144">
        <v>0.1</v>
      </c>
    </row>
    <row r="11" spans="1:29" s="29" customFormat="1" ht="15.95" customHeight="1">
      <c r="A11" s="38" t="s">
        <v>108</v>
      </c>
      <c r="B11" s="31" t="s">
        <v>74</v>
      </c>
      <c r="C11" s="156">
        <v>162.80000000000001</v>
      </c>
      <c r="D11" s="100">
        <v>5.7</v>
      </c>
      <c r="E11" s="156">
        <v>138.5</v>
      </c>
      <c r="F11" s="100">
        <v>4.0999999999999996</v>
      </c>
      <c r="G11" s="156">
        <v>24.3</v>
      </c>
      <c r="H11" s="360">
        <v>15.7</v>
      </c>
      <c r="I11" s="156">
        <v>17.5</v>
      </c>
      <c r="J11" s="100">
        <v>0.5</v>
      </c>
    </row>
    <row r="12" spans="1:29" ht="15.95" customHeight="1">
      <c r="A12" s="38" t="s">
        <v>109</v>
      </c>
      <c r="B12" s="31" t="s">
        <v>70</v>
      </c>
      <c r="C12" s="130">
        <v>151.4</v>
      </c>
      <c r="D12" s="130">
        <v>-0.9</v>
      </c>
      <c r="E12" s="147">
        <v>139.19999999999999</v>
      </c>
      <c r="F12" s="144">
        <v>-2.2999999999999998</v>
      </c>
      <c r="G12" s="130">
        <v>12.2</v>
      </c>
      <c r="H12" s="361">
        <v>16.2</v>
      </c>
      <c r="I12" s="147">
        <v>18.399999999999999</v>
      </c>
      <c r="J12" s="144">
        <v>-0.3</v>
      </c>
    </row>
    <row r="13" spans="1:29" ht="15.95" customHeight="1">
      <c r="A13" s="38" t="s">
        <v>110</v>
      </c>
      <c r="B13" s="31" t="s">
        <v>60</v>
      </c>
      <c r="C13" s="130">
        <v>173.6</v>
      </c>
      <c r="D13" s="130">
        <v>2.8</v>
      </c>
      <c r="E13" s="147">
        <v>144.80000000000001</v>
      </c>
      <c r="F13" s="144">
        <v>2.8</v>
      </c>
      <c r="G13" s="130">
        <v>28.8</v>
      </c>
      <c r="H13" s="361">
        <v>2.5</v>
      </c>
      <c r="I13" s="147">
        <v>20.2</v>
      </c>
      <c r="J13" s="144">
        <v>1.1000000000000001</v>
      </c>
    </row>
    <row r="14" spans="1:29" ht="15.95" customHeight="1">
      <c r="A14" s="38" t="s">
        <v>21</v>
      </c>
      <c r="B14" s="31" t="s">
        <v>61</v>
      </c>
      <c r="C14" s="130">
        <v>129.9</v>
      </c>
      <c r="D14" s="130">
        <v>2.7</v>
      </c>
      <c r="E14" s="147">
        <v>124.3</v>
      </c>
      <c r="F14" s="144">
        <v>4.5999999999999996</v>
      </c>
      <c r="G14" s="130">
        <v>5.6</v>
      </c>
      <c r="H14" s="361">
        <v>-27.3</v>
      </c>
      <c r="I14" s="147">
        <v>17.8</v>
      </c>
      <c r="J14" s="144">
        <v>0.4</v>
      </c>
    </row>
    <row r="15" spans="1:29" ht="15.95" customHeight="1">
      <c r="A15" s="38" t="s">
        <v>111</v>
      </c>
      <c r="B15" s="31" t="s">
        <v>62</v>
      </c>
      <c r="C15" s="130">
        <v>144.4</v>
      </c>
      <c r="D15" s="130">
        <v>4.5</v>
      </c>
      <c r="E15" s="147">
        <v>135.30000000000001</v>
      </c>
      <c r="F15" s="144">
        <v>3.1</v>
      </c>
      <c r="G15" s="130">
        <v>9.1</v>
      </c>
      <c r="H15" s="361">
        <v>29.9</v>
      </c>
      <c r="I15" s="147">
        <v>18.3</v>
      </c>
      <c r="J15" s="144">
        <v>0.1</v>
      </c>
      <c r="K15" s="2"/>
    </row>
    <row r="16" spans="1:29" ht="15.95" customHeight="1">
      <c r="A16" s="38" t="s">
        <v>112</v>
      </c>
      <c r="B16" s="31" t="s">
        <v>157</v>
      </c>
      <c r="C16" s="99">
        <v>137.80000000000001</v>
      </c>
      <c r="D16" s="101">
        <v>-4.4000000000000004</v>
      </c>
      <c r="E16" s="99">
        <v>128.9</v>
      </c>
      <c r="F16" s="100">
        <v>-2.6</v>
      </c>
      <c r="G16" s="101">
        <v>8.9</v>
      </c>
      <c r="H16" s="360">
        <v>-23.9</v>
      </c>
      <c r="I16" s="99">
        <v>16.899999999999999</v>
      </c>
      <c r="J16" s="100">
        <v>0.2</v>
      </c>
      <c r="K16" s="2"/>
    </row>
    <row r="17" spans="1:13" ht="15.95" customHeight="1">
      <c r="A17" s="38" t="s">
        <v>113</v>
      </c>
      <c r="B17" s="31" t="s">
        <v>68</v>
      </c>
      <c r="C17" s="130">
        <v>134.19999999999999</v>
      </c>
      <c r="D17" s="130">
        <v>3.5</v>
      </c>
      <c r="E17" s="147">
        <v>125.2</v>
      </c>
      <c r="F17" s="144">
        <v>3.2</v>
      </c>
      <c r="G17" s="130">
        <v>9</v>
      </c>
      <c r="H17" s="361">
        <v>8.4</v>
      </c>
      <c r="I17" s="147">
        <v>16.7</v>
      </c>
      <c r="J17" s="144">
        <v>-0.1</v>
      </c>
      <c r="K17" s="2"/>
    </row>
    <row r="18" spans="1:13" ht="15.95" customHeight="1">
      <c r="A18" s="38" t="s">
        <v>114</v>
      </c>
      <c r="B18" s="31" t="s">
        <v>63</v>
      </c>
      <c r="C18" s="130">
        <v>91.1</v>
      </c>
      <c r="D18" s="130">
        <v>8.1</v>
      </c>
      <c r="E18" s="147">
        <v>84.6</v>
      </c>
      <c r="F18" s="144">
        <v>6</v>
      </c>
      <c r="G18" s="130">
        <v>6.5</v>
      </c>
      <c r="H18" s="361">
        <v>44.4</v>
      </c>
      <c r="I18" s="147">
        <v>13.7</v>
      </c>
      <c r="J18" s="144">
        <v>0.4</v>
      </c>
      <c r="K18" s="2"/>
    </row>
    <row r="19" spans="1:13" ht="15.95" customHeight="1">
      <c r="A19" s="38" t="s">
        <v>40</v>
      </c>
      <c r="B19" s="31" t="s">
        <v>64</v>
      </c>
      <c r="C19" s="130">
        <v>133.69999999999999</v>
      </c>
      <c r="D19" s="130">
        <v>7.7</v>
      </c>
      <c r="E19" s="147">
        <v>125.5</v>
      </c>
      <c r="F19" s="144">
        <v>4.5999999999999996</v>
      </c>
      <c r="G19" s="130">
        <v>8.1999999999999993</v>
      </c>
      <c r="H19" s="361">
        <v>90.7</v>
      </c>
      <c r="I19" s="147">
        <v>17.8</v>
      </c>
      <c r="J19" s="144">
        <v>0.8</v>
      </c>
      <c r="K19" s="2"/>
    </row>
    <row r="20" spans="1:13" ht="15.95" customHeight="1">
      <c r="A20" s="38" t="s">
        <v>115</v>
      </c>
      <c r="B20" s="31" t="s">
        <v>66</v>
      </c>
      <c r="C20" s="130">
        <v>125.9</v>
      </c>
      <c r="D20" s="130">
        <v>-3.2</v>
      </c>
      <c r="E20" s="147">
        <v>111.2</v>
      </c>
      <c r="F20" s="144">
        <v>-2.2999999999999998</v>
      </c>
      <c r="G20" s="130">
        <v>14.7</v>
      </c>
      <c r="H20" s="144">
        <v>-9.3000000000000007</v>
      </c>
      <c r="I20" s="147">
        <v>15.8</v>
      </c>
      <c r="J20" s="144">
        <v>-0.3</v>
      </c>
    </row>
    <row r="21" spans="1:13" ht="15.95" customHeight="1">
      <c r="A21" s="38" t="s">
        <v>116</v>
      </c>
      <c r="B21" s="31" t="s">
        <v>65</v>
      </c>
      <c r="C21" s="130">
        <v>133.30000000000001</v>
      </c>
      <c r="D21" s="130">
        <v>2.2000000000000002</v>
      </c>
      <c r="E21" s="147">
        <v>128.30000000000001</v>
      </c>
      <c r="F21" s="144">
        <v>2.2999999999999998</v>
      </c>
      <c r="G21" s="130">
        <v>5</v>
      </c>
      <c r="H21" s="144">
        <v>0</v>
      </c>
      <c r="I21" s="147">
        <v>17.3</v>
      </c>
      <c r="J21" s="144">
        <v>0</v>
      </c>
    </row>
    <row r="22" spans="1:13" ht="15.95" customHeight="1">
      <c r="A22" s="53" t="s">
        <v>117</v>
      </c>
      <c r="B22" s="31" t="s">
        <v>67</v>
      </c>
      <c r="C22" s="156">
        <v>151.30000000000001</v>
      </c>
      <c r="D22" s="100">
        <v>1.4</v>
      </c>
      <c r="E22" s="156">
        <v>135.9</v>
      </c>
      <c r="F22" s="100">
        <v>3.3</v>
      </c>
      <c r="G22" s="156">
        <v>15.4</v>
      </c>
      <c r="H22" s="100">
        <v>-13.5</v>
      </c>
      <c r="I22" s="156">
        <v>18.7</v>
      </c>
      <c r="J22" s="100">
        <v>0.8</v>
      </c>
    </row>
    <row r="23" spans="1:13" s="17" customFormat="1" ht="15.95" customHeight="1">
      <c r="A23" s="39" t="s">
        <v>118</v>
      </c>
      <c r="B23" s="32" t="s">
        <v>71</v>
      </c>
      <c r="C23" s="145">
        <v>123.2</v>
      </c>
      <c r="D23" s="145">
        <v>3.3</v>
      </c>
      <c r="E23" s="148">
        <v>115.5</v>
      </c>
      <c r="F23" s="146">
        <v>3.8</v>
      </c>
      <c r="G23" s="145">
        <v>7.7</v>
      </c>
      <c r="H23" s="146">
        <v>-3.7</v>
      </c>
      <c r="I23" s="148">
        <v>16.7</v>
      </c>
      <c r="J23" s="146">
        <v>0.1</v>
      </c>
      <c r="K23" s="45"/>
    </row>
    <row r="24" spans="1:13" s="17" customFormat="1" ht="33" customHeight="1">
      <c r="A24" s="134"/>
      <c r="B24" s="134"/>
      <c r="C24" s="40"/>
      <c r="D24" s="261"/>
      <c r="E24" s="3"/>
      <c r="F24" s="266"/>
      <c r="G24" s="3"/>
      <c r="H24" s="261"/>
      <c r="I24" s="3"/>
      <c r="J24" s="261"/>
    </row>
    <row r="25" spans="1:13" ht="15" customHeight="1">
      <c r="A25" s="126" t="s">
        <v>104</v>
      </c>
      <c r="G25" s="2"/>
      <c r="H25" s="266"/>
      <c r="I25" s="506" t="s">
        <v>42</v>
      </c>
      <c r="J25" s="506"/>
    </row>
    <row r="26" spans="1:13" s="29" customFormat="1" ht="12" customHeight="1">
      <c r="A26" s="484" t="s">
        <v>28</v>
      </c>
      <c r="B26" s="485"/>
      <c r="C26" s="488" t="s">
        <v>25</v>
      </c>
      <c r="D26" s="488"/>
      <c r="E26" s="41"/>
      <c r="F26" s="264"/>
      <c r="G26" s="41"/>
      <c r="H26" s="268"/>
      <c r="I26" s="507"/>
      <c r="J26" s="508"/>
    </row>
    <row r="27" spans="1:13" s="29" customFormat="1" ht="19.5" customHeight="1">
      <c r="A27" s="486"/>
      <c r="B27" s="487"/>
      <c r="C27" s="511"/>
      <c r="D27" s="511"/>
      <c r="E27" s="499" t="s">
        <v>26</v>
      </c>
      <c r="F27" s="500"/>
      <c r="G27" s="505" t="s">
        <v>27</v>
      </c>
      <c r="H27" s="505"/>
      <c r="I27" s="499" t="s">
        <v>75</v>
      </c>
      <c r="J27" s="500"/>
    </row>
    <row r="28" spans="1:13" ht="13.5" customHeight="1">
      <c r="A28" s="486"/>
      <c r="B28" s="487"/>
      <c r="C28" s="42"/>
      <c r="D28" s="503" t="s">
        <v>31</v>
      </c>
      <c r="E28" s="43"/>
      <c r="F28" s="503" t="s">
        <v>31</v>
      </c>
      <c r="G28" s="235"/>
      <c r="H28" s="501" t="s">
        <v>31</v>
      </c>
      <c r="I28" s="509"/>
      <c r="J28" s="503" t="s">
        <v>33</v>
      </c>
      <c r="K28" s="2"/>
    </row>
    <row r="29" spans="1:13" ht="12.75" customHeight="1">
      <c r="A29" s="492"/>
      <c r="B29" s="493"/>
      <c r="C29" s="44"/>
      <c r="D29" s="504"/>
      <c r="E29" s="234"/>
      <c r="F29" s="504"/>
      <c r="G29" s="236"/>
      <c r="H29" s="502"/>
      <c r="I29" s="510"/>
      <c r="J29" s="504"/>
      <c r="K29" s="2"/>
    </row>
    <row r="30" spans="1:13" ht="16.5" customHeight="1">
      <c r="A30" s="38" t="s">
        <v>20</v>
      </c>
      <c r="B30" s="30" t="s">
        <v>10</v>
      </c>
      <c r="C30" s="130">
        <v>139</v>
      </c>
      <c r="D30" s="130">
        <v>1.2</v>
      </c>
      <c r="E30" s="196">
        <v>127</v>
      </c>
      <c r="F30" s="197">
        <v>2</v>
      </c>
      <c r="G30" s="130">
        <v>12</v>
      </c>
      <c r="H30" s="197">
        <v>-7</v>
      </c>
      <c r="I30" s="200">
        <v>17.399999999999999</v>
      </c>
      <c r="J30" s="197">
        <v>0.1</v>
      </c>
      <c r="K30" s="2"/>
    </row>
    <row r="31" spans="1:13" ht="15.75" customHeight="1">
      <c r="A31" s="38" t="s">
        <v>69</v>
      </c>
      <c r="B31" s="31" t="s">
        <v>59</v>
      </c>
      <c r="C31" s="352" t="s">
        <v>264</v>
      </c>
      <c r="D31" s="263" t="s">
        <v>264</v>
      </c>
      <c r="E31" s="247" t="s">
        <v>264</v>
      </c>
      <c r="F31" s="265" t="s">
        <v>264</v>
      </c>
      <c r="G31" s="246" t="s">
        <v>264</v>
      </c>
      <c r="H31" s="263" t="s">
        <v>264</v>
      </c>
      <c r="I31" s="247" t="s">
        <v>264</v>
      </c>
      <c r="J31" s="265" t="s">
        <v>264</v>
      </c>
      <c r="K31" s="28"/>
      <c r="L31" s="29"/>
      <c r="M31" s="29"/>
    </row>
    <row r="32" spans="1:13" ht="15.75" customHeight="1">
      <c r="A32" s="38" t="s">
        <v>107</v>
      </c>
      <c r="B32" s="31" t="s">
        <v>72</v>
      </c>
      <c r="C32" s="130">
        <v>160.19999999999999</v>
      </c>
      <c r="D32" s="358">
        <v>3.4</v>
      </c>
      <c r="E32" s="362">
        <v>145.4</v>
      </c>
      <c r="F32" s="361">
        <v>4.7</v>
      </c>
      <c r="G32" s="358">
        <v>14.8</v>
      </c>
      <c r="H32" s="361">
        <v>-8</v>
      </c>
      <c r="I32" s="363">
        <v>18.899999999999999</v>
      </c>
      <c r="J32" s="144">
        <v>1.3</v>
      </c>
      <c r="K32" s="29"/>
      <c r="L32" s="29"/>
      <c r="M32" s="29"/>
    </row>
    <row r="33" spans="1:14" ht="15.75" customHeight="1">
      <c r="A33" s="38" t="s">
        <v>39</v>
      </c>
      <c r="B33" s="31" t="s">
        <v>73</v>
      </c>
      <c r="C33" s="130">
        <v>143.80000000000001</v>
      </c>
      <c r="D33" s="358">
        <v>-2.6</v>
      </c>
      <c r="E33" s="362">
        <v>130.6</v>
      </c>
      <c r="F33" s="361">
        <v>-0.1</v>
      </c>
      <c r="G33" s="358">
        <v>13.2</v>
      </c>
      <c r="H33" s="361">
        <v>-21.4</v>
      </c>
      <c r="I33" s="363">
        <v>17.100000000000001</v>
      </c>
      <c r="J33" s="144">
        <v>0</v>
      </c>
      <c r="K33" s="29"/>
      <c r="L33" s="29"/>
      <c r="M33" s="29"/>
    </row>
    <row r="34" spans="1:14" ht="15.75" customHeight="1">
      <c r="A34" s="38" t="s">
        <v>108</v>
      </c>
      <c r="B34" s="31" t="s">
        <v>74</v>
      </c>
      <c r="C34" s="156">
        <v>162.80000000000001</v>
      </c>
      <c r="D34" s="360">
        <v>2.8</v>
      </c>
      <c r="E34" s="364">
        <v>138.5</v>
      </c>
      <c r="F34" s="360">
        <v>1.3</v>
      </c>
      <c r="G34" s="364">
        <v>24.3</v>
      </c>
      <c r="H34" s="360">
        <v>12.4</v>
      </c>
      <c r="I34" s="364">
        <v>17.5</v>
      </c>
      <c r="J34" s="100">
        <v>0.2</v>
      </c>
      <c r="K34" s="29"/>
      <c r="L34" s="29"/>
      <c r="M34" s="29"/>
    </row>
    <row r="35" spans="1:14" ht="15.75" customHeight="1">
      <c r="A35" s="38" t="s">
        <v>109</v>
      </c>
      <c r="B35" s="31" t="s">
        <v>70</v>
      </c>
      <c r="C35" s="130">
        <v>151.4</v>
      </c>
      <c r="D35" s="358">
        <v>0</v>
      </c>
      <c r="E35" s="362">
        <v>138</v>
      </c>
      <c r="F35" s="361">
        <v>-3.5</v>
      </c>
      <c r="G35" s="362">
        <v>13.4</v>
      </c>
      <c r="H35" s="361">
        <v>59.4</v>
      </c>
      <c r="I35" s="363">
        <v>18.5</v>
      </c>
      <c r="J35" s="144">
        <v>-0.7</v>
      </c>
    </row>
    <row r="36" spans="1:14" ht="15.75" customHeight="1">
      <c r="A36" s="38" t="s">
        <v>110</v>
      </c>
      <c r="B36" s="31" t="s">
        <v>60</v>
      </c>
      <c r="C36" s="130">
        <v>178</v>
      </c>
      <c r="D36" s="358">
        <v>-2.8</v>
      </c>
      <c r="E36" s="362">
        <v>145.4</v>
      </c>
      <c r="F36" s="361">
        <v>1.4</v>
      </c>
      <c r="G36" s="362">
        <v>32.6</v>
      </c>
      <c r="H36" s="361">
        <v>-17.899999999999999</v>
      </c>
      <c r="I36" s="363">
        <v>19.399999999999999</v>
      </c>
      <c r="J36" s="144">
        <v>-0.6</v>
      </c>
    </row>
    <row r="37" spans="1:14" ht="15.75" customHeight="1">
      <c r="A37" s="38" t="s">
        <v>21</v>
      </c>
      <c r="B37" s="31" t="s">
        <v>61</v>
      </c>
      <c r="C37" s="130">
        <v>121</v>
      </c>
      <c r="D37" s="358">
        <v>2.4</v>
      </c>
      <c r="E37" s="362">
        <v>115.7</v>
      </c>
      <c r="F37" s="361">
        <v>3.2</v>
      </c>
      <c r="G37" s="362">
        <v>5.3</v>
      </c>
      <c r="H37" s="361">
        <v>-11.7</v>
      </c>
      <c r="I37" s="363">
        <v>17.600000000000001</v>
      </c>
      <c r="J37" s="144">
        <v>-0.1</v>
      </c>
    </row>
    <row r="38" spans="1:14" ht="15.75" customHeight="1">
      <c r="A38" s="38" t="s">
        <v>111</v>
      </c>
      <c r="B38" s="31" t="s">
        <v>62</v>
      </c>
      <c r="C38" s="130">
        <v>140.30000000000001</v>
      </c>
      <c r="D38" s="358">
        <v>-0.3</v>
      </c>
      <c r="E38" s="362">
        <v>130.80000000000001</v>
      </c>
      <c r="F38" s="361">
        <v>-1.4</v>
      </c>
      <c r="G38" s="362">
        <v>9.5</v>
      </c>
      <c r="H38" s="361">
        <v>15.9</v>
      </c>
      <c r="I38" s="363">
        <v>17.899999999999999</v>
      </c>
      <c r="J38" s="144">
        <v>-0.4</v>
      </c>
    </row>
    <row r="39" spans="1:14" ht="15.75" customHeight="1">
      <c r="A39" s="38" t="s">
        <v>112</v>
      </c>
      <c r="B39" s="31" t="s">
        <v>157</v>
      </c>
      <c r="C39" s="101">
        <v>147</v>
      </c>
      <c r="D39" s="365">
        <v>1</v>
      </c>
      <c r="E39" s="366">
        <v>138.6</v>
      </c>
      <c r="F39" s="360">
        <v>0.4</v>
      </c>
      <c r="G39" s="366">
        <v>8.4</v>
      </c>
      <c r="H39" s="360">
        <v>12</v>
      </c>
      <c r="I39" s="367">
        <v>17.2</v>
      </c>
      <c r="J39" s="100">
        <v>-0.2</v>
      </c>
    </row>
    <row r="40" spans="1:14" s="17" customFormat="1" ht="15.75" customHeight="1">
      <c r="A40" s="38" t="s">
        <v>113</v>
      </c>
      <c r="B40" s="31" t="s">
        <v>68</v>
      </c>
      <c r="C40" s="130">
        <v>139.9</v>
      </c>
      <c r="D40" s="358">
        <v>1.2</v>
      </c>
      <c r="E40" s="362">
        <v>128.69999999999999</v>
      </c>
      <c r="F40" s="361">
        <v>-1.3</v>
      </c>
      <c r="G40" s="362">
        <v>11.2</v>
      </c>
      <c r="H40" s="361">
        <v>41.6</v>
      </c>
      <c r="I40" s="363">
        <v>17.2</v>
      </c>
      <c r="J40" s="144">
        <v>0.2</v>
      </c>
      <c r="K40" s="3"/>
      <c r="L40" s="3"/>
      <c r="M40" s="3"/>
      <c r="N40" s="3"/>
    </row>
    <row r="41" spans="1:14" s="17" customFormat="1" ht="15.75" customHeight="1">
      <c r="A41" s="38" t="s">
        <v>114</v>
      </c>
      <c r="B41" s="31" t="s">
        <v>63</v>
      </c>
      <c r="C41" s="130">
        <v>101.6</v>
      </c>
      <c r="D41" s="358">
        <v>11.6</v>
      </c>
      <c r="E41" s="362">
        <v>95.3</v>
      </c>
      <c r="F41" s="361">
        <v>9.3000000000000007</v>
      </c>
      <c r="G41" s="362">
        <v>6.3</v>
      </c>
      <c r="H41" s="361">
        <v>61.5</v>
      </c>
      <c r="I41" s="363">
        <v>14.8</v>
      </c>
      <c r="J41" s="144">
        <v>0.8</v>
      </c>
      <c r="K41" s="3"/>
      <c r="L41" s="3"/>
      <c r="M41" s="3"/>
      <c r="N41" s="3"/>
    </row>
    <row r="42" spans="1:14" s="17" customFormat="1" ht="15.75" customHeight="1">
      <c r="A42" s="38" t="s">
        <v>40</v>
      </c>
      <c r="B42" s="31" t="s">
        <v>64</v>
      </c>
      <c r="C42" s="156">
        <v>143.19999999999999</v>
      </c>
      <c r="D42" s="360">
        <v>12.6</v>
      </c>
      <c r="E42" s="364">
        <v>127.3</v>
      </c>
      <c r="F42" s="360">
        <v>6.7</v>
      </c>
      <c r="G42" s="364">
        <v>15.9</v>
      </c>
      <c r="H42" s="360">
        <v>101.2</v>
      </c>
      <c r="I42" s="364">
        <v>17.5</v>
      </c>
      <c r="J42" s="100">
        <v>0.6</v>
      </c>
      <c r="K42" s="3"/>
      <c r="L42" s="3"/>
      <c r="M42" s="3"/>
      <c r="N42" s="3"/>
    </row>
    <row r="43" spans="1:14" ht="15.75" customHeight="1">
      <c r="A43" s="38" t="s">
        <v>115</v>
      </c>
      <c r="B43" s="31" t="s">
        <v>66</v>
      </c>
      <c r="C43" s="130">
        <v>135.9</v>
      </c>
      <c r="D43" s="358">
        <v>-6</v>
      </c>
      <c r="E43" s="362">
        <v>121.2</v>
      </c>
      <c r="F43" s="361">
        <v>-2.1</v>
      </c>
      <c r="G43" s="362">
        <v>14.7</v>
      </c>
      <c r="H43" s="361">
        <v>-29.6</v>
      </c>
      <c r="I43" s="363">
        <v>17.2</v>
      </c>
      <c r="J43" s="144">
        <v>0.2</v>
      </c>
    </row>
    <row r="44" spans="1:14" s="29" customFormat="1" ht="15.75" customHeight="1">
      <c r="A44" s="38" t="s">
        <v>116</v>
      </c>
      <c r="B44" s="31" t="s">
        <v>65</v>
      </c>
      <c r="C44" s="130">
        <v>139.5</v>
      </c>
      <c r="D44" s="358">
        <v>3.7</v>
      </c>
      <c r="E44" s="362">
        <v>132.4</v>
      </c>
      <c r="F44" s="361">
        <v>3</v>
      </c>
      <c r="G44" s="362">
        <v>7.1</v>
      </c>
      <c r="H44" s="361">
        <v>20.3</v>
      </c>
      <c r="I44" s="363">
        <v>17.399999999999999</v>
      </c>
      <c r="J44" s="144">
        <v>0</v>
      </c>
      <c r="K44" s="3"/>
      <c r="L44" s="3"/>
      <c r="M44" s="3"/>
      <c r="N44" s="3"/>
    </row>
    <row r="45" spans="1:14" s="29" customFormat="1" ht="15.75" customHeight="1">
      <c r="A45" s="53" t="s">
        <v>117</v>
      </c>
      <c r="B45" s="77" t="s">
        <v>67</v>
      </c>
      <c r="C45" s="243">
        <v>155</v>
      </c>
      <c r="D45" s="368">
        <v>-1</v>
      </c>
      <c r="E45" s="369">
        <v>135.80000000000001</v>
      </c>
      <c r="F45" s="368">
        <v>-0.1</v>
      </c>
      <c r="G45" s="369">
        <v>19.2</v>
      </c>
      <c r="H45" s="368">
        <v>-7.2</v>
      </c>
      <c r="I45" s="369">
        <v>18.600000000000001</v>
      </c>
      <c r="J45" s="265">
        <v>-0.2</v>
      </c>
      <c r="K45" s="3"/>
      <c r="L45" s="3"/>
      <c r="M45" s="3"/>
      <c r="N45" s="3"/>
    </row>
    <row r="46" spans="1:14" s="29" customFormat="1" ht="15.75" customHeight="1">
      <c r="A46" s="39" t="s">
        <v>118</v>
      </c>
      <c r="B46" s="32" t="s">
        <v>71</v>
      </c>
      <c r="C46" s="148">
        <v>122.7</v>
      </c>
      <c r="D46" s="370">
        <v>6</v>
      </c>
      <c r="E46" s="371">
        <v>113.2</v>
      </c>
      <c r="F46" s="372">
        <v>5.8</v>
      </c>
      <c r="G46" s="371">
        <v>9.5</v>
      </c>
      <c r="H46" s="372">
        <v>8</v>
      </c>
      <c r="I46" s="373">
        <v>16.8</v>
      </c>
      <c r="J46" s="146">
        <v>0.7</v>
      </c>
      <c r="K46" s="3"/>
      <c r="L46" s="3"/>
      <c r="M46" s="3"/>
      <c r="N46" s="3"/>
    </row>
    <row r="48" spans="1:14" ht="12.75" customHeight="1"/>
  </sheetData>
  <mergeCells count="24">
    <mergeCell ref="A26:B29"/>
    <mergeCell ref="D5:D6"/>
    <mergeCell ref="F5:F6"/>
    <mergeCell ref="A3:B6"/>
    <mergeCell ref="C3:D4"/>
    <mergeCell ref="C26:D27"/>
    <mergeCell ref="D28:D29"/>
    <mergeCell ref="F28:F29"/>
    <mergeCell ref="E4:F4"/>
    <mergeCell ref="E27:F27"/>
    <mergeCell ref="H28:H29"/>
    <mergeCell ref="H5:H6"/>
    <mergeCell ref="G27:H27"/>
    <mergeCell ref="I2:J2"/>
    <mergeCell ref="I25:J25"/>
    <mergeCell ref="I3:J3"/>
    <mergeCell ref="I4:J4"/>
    <mergeCell ref="I28:I29"/>
    <mergeCell ref="J28:J29"/>
    <mergeCell ref="G4:H4"/>
    <mergeCell ref="J5:J6"/>
    <mergeCell ref="I5:I6"/>
    <mergeCell ref="I26:J26"/>
    <mergeCell ref="I27:J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140625" defaultRowHeight="15" customHeight="1"/>
  <cols>
    <col min="1" max="1" width="2.7109375" style="3" customWidth="1"/>
    <col min="2" max="2" width="20.85546875" style="3" bestFit="1" customWidth="1"/>
    <col min="3" max="3" width="9.7109375" style="250" customWidth="1"/>
    <col min="4" max="4" width="9.7109375" style="261" customWidth="1"/>
    <col min="5" max="5" width="9.7109375" style="3" customWidth="1"/>
    <col min="6" max="6" width="9.7109375" style="261" customWidth="1"/>
    <col min="7" max="7" width="9.7109375" style="269" customWidth="1"/>
    <col min="8" max="8" width="10" style="301" customWidth="1"/>
    <col min="9" max="9" width="9.28515625" style="269" customWidth="1"/>
    <col min="10" max="10" width="9.28515625" style="301" customWidth="1"/>
    <col min="11" max="16384" width="9.140625" style="3"/>
  </cols>
  <sheetData>
    <row r="1" spans="1:29" ht="13.5" customHeight="1">
      <c r="A1" s="186"/>
    </row>
    <row r="2" spans="1:29" ht="15" customHeight="1">
      <c r="A2" s="126" t="s">
        <v>105</v>
      </c>
      <c r="B2" s="127"/>
      <c r="C2" s="282"/>
      <c r="D2" s="280"/>
      <c r="E2" s="128"/>
      <c r="F2" s="280"/>
      <c r="G2" s="270"/>
      <c r="H2" s="304"/>
      <c r="I2" s="482" t="s">
        <v>52</v>
      </c>
      <c r="J2" s="482"/>
      <c r="K2" s="122"/>
      <c r="Z2" s="125"/>
      <c r="AC2" s="125"/>
    </row>
    <row r="3" spans="1:29" s="17" customFormat="1" ht="12" customHeight="1">
      <c r="A3" s="484" t="s">
        <v>28</v>
      </c>
      <c r="B3" s="485"/>
      <c r="C3" s="488"/>
      <c r="D3" s="515"/>
      <c r="E3" s="488"/>
      <c r="F3" s="516"/>
      <c r="G3" s="490" t="s">
        <v>76</v>
      </c>
      <c r="H3" s="490"/>
      <c r="I3" s="490"/>
      <c r="J3" s="527"/>
      <c r="K3" s="122"/>
    </row>
    <row r="4" spans="1:29" s="17" customFormat="1" ht="19.5" customHeight="1">
      <c r="A4" s="486"/>
      <c r="B4" s="487"/>
      <c r="C4" s="494" t="s">
        <v>77</v>
      </c>
      <c r="D4" s="512"/>
      <c r="E4" s="495" t="s">
        <v>36</v>
      </c>
      <c r="F4" s="527"/>
      <c r="G4" s="505"/>
      <c r="H4" s="505"/>
      <c r="I4" s="505"/>
      <c r="J4" s="500"/>
      <c r="K4" s="123"/>
    </row>
    <row r="5" spans="1:29" s="17" customFormat="1" ht="12.75" customHeight="1">
      <c r="A5" s="486"/>
      <c r="B5" s="487"/>
      <c r="C5" s="523"/>
      <c r="D5" s="503" t="s">
        <v>31</v>
      </c>
      <c r="E5" s="535" t="s">
        <v>46</v>
      </c>
      <c r="F5" s="517" t="s">
        <v>33</v>
      </c>
      <c r="G5" s="513" t="s">
        <v>34</v>
      </c>
      <c r="H5" s="525" t="s">
        <v>33</v>
      </c>
      <c r="I5" s="513" t="s">
        <v>35</v>
      </c>
      <c r="J5" s="525" t="s">
        <v>33</v>
      </c>
      <c r="K5" s="123"/>
    </row>
    <row r="6" spans="1:29" ht="13.5" customHeight="1">
      <c r="A6" s="492"/>
      <c r="B6" s="493"/>
      <c r="C6" s="524"/>
      <c r="D6" s="504"/>
      <c r="E6" s="536"/>
      <c r="F6" s="518"/>
      <c r="G6" s="514"/>
      <c r="H6" s="526"/>
      <c r="I6" s="514"/>
      <c r="J6" s="526"/>
      <c r="K6" s="129"/>
    </row>
    <row r="7" spans="1:29" ht="15.95" customHeight="1">
      <c r="A7" s="38" t="s">
        <v>20</v>
      </c>
      <c r="B7" s="31" t="s">
        <v>10</v>
      </c>
      <c r="C7" s="201">
        <v>350665</v>
      </c>
      <c r="D7" s="130">
        <v>-0.5</v>
      </c>
      <c r="E7" s="196">
        <v>27.7</v>
      </c>
      <c r="F7" s="197">
        <v>-3.3</v>
      </c>
      <c r="G7" s="276">
        <v>1.04</v>
      </c>
      <c r="H7" s="198">
        <v>0.06</v>
      </c>
      <c r="I7" s="271">
        <v>1.1599999999999999</v>
      </c>
      <c r="J7" s="199">
        <v>-0.27</v>
      </c>
      <c r="O7" s="130"/>
    </row>
    <row r="8" spans="1:29" ht="15.95" customHeight="1">
      <c r="A8" s="38" t="s">
        <v>69</v>
      </c>
      <c r="B8" s="31" t="s">
        <v>59</v>
      </c>
      <c r="C8" s="140" t="s">
        <v>265</v>
      </c>
      <c r="D8" s="263" t="s">
        <v>265</v>
      </c>
      <c r="E8" s="247" t="s">
        <v>265</v>
      </c>
      <c r="F8" s="265" t="s">
        <v>265</v>
      </c>
      <c r="G8" s="247" t="s">
        <v>265</v>
      </c>
      <c r="H8" s="302" t="s">
        <v>265</v>
      </c>
      <c r="I8" s="247" t="s">
        <v>265</v>
      </c>
      <c r="J8" s="302" t="s">
        <v>265</v>
      </c>
      <c r="O8" s="131"/>
    </row>
    <row r="9" spans="1:29" ht="15.95" customHeight="1">
      <c r="A9" s="38" t="s">
        <v>107</v>
      </c>
      <c r="B9" s="31" t="s">
        <v>72</v>
      </c>
      <c r="C9" s="204">
        <v>21964</v>
      </c>
      <c r="D9" s="130">
        <v>2.7</v>
      </c>
      <c r="E9" s="147">
        <v>2.2000000000000002</v>
      </c>
      <c r="F9" s="144">
        <v>-1.1000000000000001</v>
      </c>
      <c r="G9" s="276">
        <v>0.12</v>
      </c>
      <c r="H9" s="198">
        <v>-0.2</v>
      </c>
      <c r="I9" s="273">
        <v>0.19</v>
      </c>
      <c r="J9" s="187">
        <v>-0.08</v>
      </c>
      <c r="O9" s="130"/>
    </row>
    <row r="10" spans="1:29" s="29" customFormat="1" ht="15.95" customHeight="1">
      <c r="A10" s="38" t="s">
        <v>39</v>
      </c>
      <c r="B10" s="31" t="s">
        <v>73</v>
      </c>
      <c r="C10" s="204">
        <v>65334</v>
      </c>
      <c r="D10" s="130">
        <v>0.8</v>
      </c>
      <c r="E10" s="147">
        <v>14.6</v>
      </c>
      <c r="F10" s="144">
        <v>1</v>
      </c>
      <c r="G10" s="276">
        <v>0.65</v>
      </c>
      <c r="H10" s="198">
        <v>0.1</v>
      </c>
      <c r="I10" s="273">
        <v>0.8</v>
      </c>
      <c r="J10" s="187">
        <v>0.09</v>
      </c>
      <c r="O10" s="130"/>
    </row>
    <row r="11" spans="1:29" s="29" customFormat="1" ht="15.95" customHeight="1">
      <c r="A11" s="38" t="s">
        <v>108</v>
      </c>
      <c r="B11" s="31" t="s">
        <v>74</v>
      </c>
      <c r="C11" s="98">
        <v>3185</v>
      </c>
      <c r="D11" s="101">
        <v>-18.3</v>
      </c>
      <c r="E11" s="156">
        <v>0.2</v>
      </c>
      <c r="F11" s="100">
        <v>-3.5</v>
      </c>
      <c r="G11" s="277">
        <v>0.53</v>
      </c>
      <c r="H11" s="133">
        <v>0.17</v>
      </c>
      <c r="I11" s="274">
        <v>0.88</v>
      </c>
      <c r="J11" s="133">
        <v>0.49</v>
      </c>
      <c r="O11" s="130"/>
    </row>
    <row r="12" spans="1:29" ht="15.95" customHeight="1">
      <c r="A12" s="38" t="s">
        <v>109</v>
      </c>
      <c r="B12" s="31" t="s">
        <v>70</v>
      </c>
      <c r="C12" s="204">
        <v>4874</v>
      </c>
      <c r="D12" s="358">
        <v>45.5</v>
      </c>
      <c r="E12" s="147">
        <v>0.8</v>
      </c>
      <c r="F12" s="144">
        <v>-3.7</v>
      </c>
      <c r="G12" s="276">
        <v>0.6</v>
      </c>
      <c r="H12" s="198">
        <v>0.6</v>
      </c>
      <c r="I12" s="273">
        <v>0.21</v>
      </c>
      <c r="J12" s="187">
        <v>-1.61</v>
      </c>
      <c r="O12" s="130"/>
    </row>
    <row r="13" spans="1:29" ht="15.95" customHeight="1">
      <c r="A13" s="38" t="s">
        <v>110</v>
      </c>
      <c r="B13" s="31" t="s">
        <v>60</v>
      </c>
      <c r="C13" s="204">
        <v>21270</v>
      </c>
      <c r="D13" s="130">
        <v>-1.2</v>
      </c>
      <c r="E13" s="147">
        <v>11.5</v>
      </c>
      <c r="F13" s="144">
        <v>-10.5</v>
      </c>
      <c r="G13" s="276">
        <v>0.14000000000000001</v>
      </c>
      <c r="H13" s="198">
        <v>-0.57999999999999996</v>
      </c>
      <c r="I13" s="273">
        <v>0.45</v>
      </c>
      <c r="J13" s="187">
        <v>7.0000000000000007E-2</v>
      </c>
      <c r="O13" s="130"/>
    </row>
    <row r="14" spans="1:29" ht="15.95" customHeight="1">
      <c r="A14" s="38" t="s">
        <v>21</v>
      </c>
      <c r="B14" s="31" t="s">
        <v>61</v>
      </c>
      <c r="C14" s="204">
        <v>64207</v>
      </c>
      <c r="D14" s="130">
        <v>0.4</v>
      </c>
      <c r="E14" s="147">
        <v>40.5</v>
      </c>
      <c r="F14" s="144">
        <v>-6.9</v>
      </c>
      <c r="G14" s="276">
        <v>1.51</v>
      </c>
      <c r="H14" s="198">
        <v>1.08</v>
      </c>
      <c r="I14" s="273">
        <v>1.31</v>
      </c>
      <c r="J14" s="187">
        <v>-0.09</v>
      </c>
      <c r="O14" s="130"/>
    </row>
    <row r="15" spans="1:29" ht="15.95" customHeight="1">
      <c r="A15" s="38" t="s">
        <v>111</v>
      </c>
      <c r="B15" s="31" t="s">
        <v>62</v>
      </c>
      <c r="C15" s="204">
        <v>8362</v>
      </c>
      <c r="D15" s="130">
        <v>-13.7</v>
      </c>
      <c r="E15" s="147">
        <v>9.1999999999999993</v>
      </c>
      <c r="F15" s="144">
        <v>-2.4</v>
      </c>
      <c r="G15" s="276">
        <v>1.1100000000000001</v>
      </c>
      <c r="H15" s="198">
        <v>-0.15</v>
      </c>
      <c r="I15" s="273">
        <v>1.1399999999999999</v>
      </c>
      <c r="J15" s="187">
        <v>0.14000000000000001</v>
      </c>
      <c r="O15" s="130"/>
    </row>
    <row r="16" spans="1:29" ht="15.95" customHeight="1">
      <c r="A16" s="38" t="s">
        <v>112</v>
      </c>
      <c r="B16" s="31" t="s">
        <v>157</v>
      </c>
      <c r="C16" s="204">
        <v>5652</v>
      </c>
      <c r="D16" s="101">
        <v>2.8</v>
      </c>
      <c r="E16" s="99">
        <v>12.1</v>
      </c>
      <c r="F16" s="100">
        <v>2</v>
      </c>
      <c r="G16" s="276">
        <v>1.97</v>
      </c>
      <c r="H16" s="132">
        <v>1.97</v>
      </c>
      <c r="I16" s="273">
        <v>1.6</v>
      </c>
      <c r="J16" s="133">
        <v>1.27</v>
      </c>
      <c r="K16" s="2"/>
      <c r="O16" s="131"/>
    </row>
    <row r="17" spans="1:15" ht="15.95" customHeight="1">
      <c r="A17" s="38" t="s">
        <v>113</v>
      </c>
      <c r="B17" s="31" t="s">
        <v>68</v>
      </c>
      <c r="C17" s="204">
        <v>7254</v>
      </c>
      <c r="D17" s="130">
        <v>-3.5</v>
      </c>
      <c r="E17" s="147">
        <v>15.9</v>
      </c>
      <c r="F17" s="144">
        <v>1</v>
      </c>
      <c r="G17" s="276">
        <v>1.1000000000000001</v>
      </c>
      <c r="H17" s="198">
        <v>0.3</v>
      </c>
      <c r="I17" s="273">
        <v>0.15</v>
      </c>
      <c r="J17" s="187">
        <v>-0.32</v>
      </c>
      <c r="K17" s="2"/>
      <c r="O17" s="131"/>
    </row>
    <row r="18" spans="1:15" ht="15.95" customHeight="1">
      <c r="A18" s="38" t="s">
        <v>114</v>
      </c>
      <c r="B18" s="31" t="s">
        <v>63</v>
      </c>
      <c r="C18" s="204">
        <v>30105</v>
      </c>
      <c r="D18" s="130">
        <v>7.9</v>
      </c>
      <c r="E18" s="147">
        <v>77.400000000000006</v>
      </c>
      <c r="F18" s="144">
        <v>-1.8</v>
      </c>
      <c r="G18" s="276">
        <v>2.95</v>
      </c>
      <c r="H18" s="198">
        <v>0.4</v>
      </c>
      <c r="I18" s="273">
        <v>2.67</v>
      </c>
      <c r="J18" s="187">
        <v>-1.0900000000000001</v>
      </c>
      <c r="K18" s="2"/>
      <c r="O18" s="131"/>
    </row>
    <row r="19" spans="1:15" ht="15.95" customHeight="1">
      <c r="A19" s="38" t="s">
        <v>40</v>
      </c>
      <c r="B19" s="31" t="s">
        <v>64</v>
      </c>
      <c r="C19" s="204">
        <v>9509</v>
      </c>
      <c r="D19" s="130">
        <v>-1.3</v>
      </c>
      <c r="E19" s="147">
        <v>44.6</v>
      </c>
      <c r="F19" s="144">
        <v>-0.3</v>
      </c>
      <c r="G19" s="276">
        <v>0.48</v>
      </c>
      <c r="H19" s="198">
        <v>-1.21</v>
      </c>
      <c r="I19" s="273">
        <v>1.79</v>
      </c>
      <c r="J19" s="187">
        <v>-5.5</v>
      </c>
      <c r="K19" s="2"/>
      <c r="O19" s="131"/>
    </row>
    <row r="20" spans="1:15" ht="15.95" customHeight="1">
      <c r="A20" s="38" t="s">
        <v>115</v>
      </c>
      <c r="B20" s="31" t="s">
        <v>66</v>
      </c>
      <c r="C20" s="204">
        <v>21475</v>
      </c>
      <c r="D20" s="130">
        <v>2.2000000000000002</v>
      </c>
      <c r="E20" s="147">
        <v>26.9</v>
      </c>
      <c r="F20" s="144">
        <v>-0.2</v>
      </c>
      <c r="G20" s="276">
        <v>0.24</v>
      </c>
      <c r="H20" s="198">
        <v>-0.3</v>
      </c>
      <c r="I20" s="273">
        <v>0.18</v>
      </c>
      <c r="J20" s="187">
        <v>-0.06</v>
      </c>
      <c r="K20" s="2"/>
      <c r="O20" s="130"/>
    </row>
    <row r="21" spans="1:15" ht="15.95" customHeight="1">
      <c r="A21" s="38" t="s">
        <v>116</v>
      </c>
      <c r="B21" s="31" t="s">
        <v>65</v>
      </c>
      <c r="C21" s="204">
        <v>59595</v>
      </c>
      <c r="D21" s="130">
        <v>-5.9</v>
      </c>
      <c r="E21" s="147">
        <v>22.7</v>
      </c>
      <c r="F21" s="144">
        <v>-7.6</v>
      </c>
      <c r="G21" s="276">
        <v>0.73</v>
      </c>
      <c r="H21" s="198">
        <v>-0.84</v>
      </c>
      <c r="I21" s="273">
        <v>1.19</v>
      </c>
      <c r="J21" s="187">
        <v>-0.18</v>
      </c>
      <c r="K21" s="2"/>
      <c r="O21" s="130"/>
    </row>
    <row r="22" spans="1:15" ht="15.95" customHeight="1">
      <c r="A22" s="53" t="s">
        <v>117</v>
      </c>
      <c r="B22" s="31" t="s">
        <v>67</v>
      </c>
      <c r="C22" s="98">
        <v>4205</v>
      </c>
      <c r="D22" s="101">
        <v>0.2</v>
      </c>
      <c r="E22" s="156">
        <v>22.6</v>
      </c>
      <c r="F22" s="100">
        <v>-2.5</v>
      </c>
      <c r="G22" s="277">
        <v>0.05</v>
      </c>
      <c r="H22" s="133">
        <v>-0.02</v>
      </c>
      <c r="I22" s="274">
        <v>0.97</v>
      </c>
      <c r="J22" s="133">
        <v>0.76</v>
      </c>
      <c r="K22" s="2"/>
      <c r="O22" s="130"/>
    </row>
    <row r="23" spans="1:15" s="17" customFormat="1" ht="15.95" customHeight="1">
      <c r="A23" s="39" t="s">
        <v>118</v>
      </c>
      <c r="B23" s="32" t="s">
        <v>71</v>
      </c>
      <c r="C23" s="207">
        <v>23674</v>
      </c>
      <c r="D23" s="145">
        <v>-5.0999999999999996</v>
      </c>
      <c r="E23" s="148">
        <v>34.9</v>
      </c>
      <c r="F23" s="146">
        <v>-2.2999999999999998</v>
      </c>
      <c r="G23" s="278">
        <v>1.98</v>
      </c>
      <c r="H23" s="188">
        <v>0.36</v>
      </c>
      <c r="I23" s="275">
        <v>2.37</v>
      </c>
      <c r="J23" s="189">
        <v>-0.03</v>
      </c>
      <c r="K23" s="45"/>
      <c r="O23" s="131"/>
    </row>
    <row r="24" spans="1:15" s="17" customFormat="1" ht="33" customHeight="1">
      <c r="A24" s="134"/>
      <c r="B24" s="134"/>
      <c r="C24" s="283"/>
      <c r="D24" s="281"/>
      <c r="F24" s="281"/>
      <c r="G24" s="269"/>
      <c r="H24" s="303"/>
      <c r="I24" s="269"/>
      <c r="J24" s="303"/>
      <c r="K24" s="47"/>
      <c r="L24" s="46"/>
    </row>
    <row r="25" spans="1:15" ht="15" customHeight="1">
      <c r="A25" s="528" t="s">
        <v>106</v>
      </c>
      <c r="B25" s="528"/>
      <c r="C25" s="528"/>
      <c r="D25" s="529"/>
      <c r="E25" s="528"/>
      <c r="F25" s="528"/>
      <c r="G25" s="528"/>
      <c r="H25" s="528"/>
      <c r="I25" s="506" t="s">
        <v>52</v>
      </c>
      <c r="J25" s="506"/>
      <c r="K25" s="135"/>
      <c r="L25" s="136"/>
    </row>
    <row r="26" spans="1:15" s="29" customFormat="1" ht="12" customHeight="1">
      <c r="A26" s="484" t="s">
        <v>28</v>
      </c>
      <c r="B26" s="485"/>
      <c r="C26" s="488"/>
      <c r="D26" s="515"/>
      <c r="E26" s="488"/>
      <c r="F26" s="516"/>
      <c r="G26" s="490" t="s">
        <v>76</v>
      </c>
      <c r="H26" s="490"/>
      <c r="I26" s="490"/>
      <c r="J26" s="527"/>
      <c r="K26" s="137"/>
      <c r="L26" s="190"/>
    </row>
    <row r="27" spans="1:15" s="29" customFormat="1" ht="19.5" customHeight="1">
      <c r="A27" s="486"/>
      <c r="B27" s="487"/>
      <c r="C27" s="494" t="s">
        <v>77</v>
      </c>
      <c r="D27" s="512"/>
      <c r="E27" s="521" t="s">
        <v>36</v>
      </c>
      <c r="F27" s="522"/>
      <c r="G27" s="505"/>
      <c r="H27" s="505"/>
      <c r="I27" s="505"/>
      <c r="J27" s="500"/>
      <c r="K27" s="137"/>
      <c r="L27" s="190"/>
    </row>
    <row r="28" spans="1:15" ht="13.5" customHeight="1">
      <c r="A28" s="486"/>
      <c r="B28" s="487"/>
      <c r="C28" s="523"/>
      <c r="D28" s="503" t="s">
        <v>31</v>
      </c>
      <c r="E28" s="519" t="s">
        <v>46</v>
      </c>
      <c r="F28" s="532" t="s">
        <v>33</v>
      </c>
      <c r="G28" s="513" t="s">
        <v>34</v>
      </c>
      <c r="H28" s="533" t="s">
        <v>33</v>
      </c>
      <c r="I28" s="513" t="s">
        <v>35</v>
      </c>
      <c r="J28" s="530" t="s">
        <v>33</v>
      </c>
      <c r="K28" s="137"/>
      <c r="L28" s="136"/>
    </row>
    <row r="29" spans="1:15" ht="12.75" customHeight="1">
      <c r="A29" s="492"/>
      <c r="B29" s="493"/>
      <c r="C29" s="524"/>
      <c r="D29" s="504"/>
      <c r="E29" s="520"/>
      <c r="F29" s="518"/>
      <c r="G29" s="514"/>
      <c r="H29" s="534"/>
      <c r="I29" s="514"/>
      <c r="J29" s="531"/>
      <c r="K29" s="138"/>
      <c r="L29" s="136"/>
    </row>
    <row r="30" spans="1:15" ht="15.95" customHeight="1">
      <c r="A30" s="38" t="s">
        <v>20</v>
      </c>
      <c r="B30" s="31" t="s">
        <v>10</v>
      </c>
      <c r="C30" s="258">
        <v>198269</v>
      </c>
      <c r="D30" s="130">
        <v>-1.9</v>
      </c>
      <c r="E30" s="196">
        <v>25.2</v>
      </c>
      <c r="F30" s="197">
        <v>-2.8</v>
      </c>
      <c r="G30" s="276">
        <v>0.86</v>
      </c>
      <c r="H30" s="198">
        <v>-7.0000000000000007E-2</v>
      </c>
      <c r="I30" s="271">
        <v>1.1599999999999999</v>
      </c>
      <c r="J30" s="199">
        <v>-0.2</v>
      </c>
    </row>
    <row r="31" spans="1:15" ht="15.95" customHeight="1">
      <c r="A31" s="38" t="s">
        <v>69</v>
      </c>
      <c r="B31" s="31" t="s">
        <v>59</v>
      </c>
      <c r="C31" s="140" t="s">
        <v>265</v>
      </c>
      <c r="D31" s="263" t="s">
        <v>265</v>
      </c>
      <c r="E31" s="247" t="s">
        <v>265</v>
      </c>
      <c r="F31" s="265" t="s">
        <v>265</v>
      </c>
      <c r="G31" s="247" t="s">
        <v>265</v>
      </c>
      <c r="H31" s="302" t="s">
        <v>265</v>
      </c>
      <c r="I31" s="247" t="s">
        <v>265</v>
      </c>
      <c r="J31" s="302" t="s">
        <v>265</v>
      </c>
      <c r="K31" s="29"/>
      <c r="L31" s="29"/>
      <c r="M31" s="29"/>
    </row>
    <row r="32" spans="1:15" ht="15.95" customHeight="1">
      <c r="A32" s="38" t="s">
        <v>107</v>
      </c>
      <c r="B32" s="31" t="s">
        <v>72</v>
      </c>
      <c r="C32" s="258">
        <v>7149</v>
      </c>
      <c r="D32" s="130">
        <v>0.8</v>
      </c>
      <c r="E32" s="147">
        <v>2.2000000000000002</v>
      </c>
      <c r="F32" s="144">
        <v>0.8</v>
      </c>
      <c r="G32" s="276">
        <v>0.1</v>
      </c>
      <c r="H32" s="198">
        <v>-0.35</v>
      </c>
      <c r="I32" s="273">
        <v>0.57999999999999996</v>
      </c>
      <c r="J32" s="187">
        <v>0.52</v>
      </c>
      <c r="K32" s="29"/>
      <c r="L32" s="29"/>
      <c r="M32" s="29"/>
    </row>
    <row r="33" spans="1:11" s="29" customFormat="1" ht="15.95" customHeight="1">
      <c r="A33" s="38" t="s">
        <v>39</v>
      </c>
      <c r="B33" s="31" t="s">
        <v>73</v>
      </c>
      <c r="C33" s="258">
        <v>49654</v>
      </c>
      <c r="D33" s="130">
        <v>1.5</v>
      </c>
      <c r="E33" s="147">
        <v>13.6</v>
      </c>
      <c r="F33" s="144">
        <v>3.7</v>
      </c>
      <c r="G33" s="276">
        <v>0.66</v>
      </c>
      <c r="H33" s="198">
        <v>0.11</v>
      </c>
      <c r="I33" s="273">
        <v>0.73</v>
      </c>
      <c r="J33" s="187">
        <v>-0.08</v>
      </c>
    </row>
    <row r="34" spans="1:11" s="29" customFormat="1" ht="15.95" customHeight="1">
      <c r="A34" s="38" t="s">
        <v>108</v>
      </c>
      <c r="B34" s="31" t="s">
        <v>74</v>
      </c>
      <c r="C34" s="98">
        <v>3185</v>
      </c>
      <c r="D34" s="101">
        <v>0.7</v>
      </c>
      <c r="E34" s="156">
        <v>0.2</v>
      </c>
      <c r="F34" s="100">
        <v>-1</v>
      </c>
      <c r="G34" s="277">
        <v>0.53</v>
      </c>
      <c r="H34" s="133">
        <v>0.09</v>
      </c>
      <c r="I34" s="274">
        <v>0.88</v>
      </c>
      <c r="J34" s="133">
        <v>0.41</v>
      </c>
      <c r="K34" s="2"/>
    </row>
    <row r="35" spans="1:11" ht="15.95" customHeight="1">
      <c r="A35" s="38" t="s">
        <v>109</v>
      </c>
      <c r="B35" s="31" t="s">
        <v>70</v>
      </c>
      <c r="C35" s="258">
        <v>3308</v>
      </c>
      <c r="D35" s="358">
        <v>91</v>
      </c>
      <c r="E35" s="362">
        <v>0.6</v>
      </c>
      <c r="F35" s="361">
        <v>-0.4</v>
      </c>
      <c r="G35" s="374">
        <v>0.61</v>
      </c>
      <c r="H35" s="375">
        <v>0.61</v>
      </c>
      <c r="I35" s="273">
        <v>0.3</v>
      </c>
      <c r="J35" s="187">
        <v>-0.73</v>
      </c>
    </row>
    <row r="36" spans="1:11" ht="15.95" customHeight="1">
      <c r="A36" s="38" t="s">
        <v>110</v>
      </c>
      <c r="B36" s="31" t="s">
        <v>60</v>
      </c>
      <c r="C36" s="258">
        <v>13720</v>
      </c>
      <c r="D36" s="358">
        <v>-0.6</v>
      </c>
      <c r="E36" s="362">
        <v>15.8</v>
      </c>
      <c r="F36" s="361">
        <v>-13.5</v>
      </c>
      <c r="G36" s="374">
        <v>0.21</v>
      </c>
      <c r="H36" s="375">
        <v>-0.92</v>
      </c>
      <c r="I36" s="273">
        <v>0.69</v>
      </c>
      <c r="J36" s="187">
        <v>0.32</v>
      </c>
    </row>
    <row r="37" spans="1:11" ht="15.95" customHeight="1">
      <c r="A37" s="38" t="s">
        <v>21</v>
      </c>
      <c r="B37" s="31" t="s">
        <v>61</v>
      </c>
      <c r="C37" s="258">
        <v>26593</v>
      </c>
      <c r="D37" s="358">
        <v>-1.9</v>
      </c>
      <c r="E37" s="362">
        <v>49.3</v>
      </c>
      <c r="F37" s="361">
        <v>-8.1999999999999993</v>
      </c>
      <c r="G37" s="374">
        <v>0.47</v>
      </c>
      <c r="H37" s="375">
        <v>0.06</v>
      </c>
      <c r="I37" s="273">
        <v>1.35</v>
      </c>
      <c r="J37" s="187">
        <v>0.08</v>
      </c>
    </row>
    <row r="38" spans="1:11" ht="15.95" customHeight="1">
      <c r="A38" s="38" t="s">
        <v>111</v>
      </c>
      <c r="B38" s="31" t="s">
        <v>62</v>
      </c>
      <c r="C38" s="258">
        <v>3944</v>
      </c>
      <c r="D38" s="358">
        <v>-22.4</v>
      </c>
      <c r="E38" s="362">
        <v>8.4</v>
      </c>
      <c r="F38" s="361">
        <v>-4.2</v>
      </c>
      <c r="G38" s="374">
        <v>0.56000000000000005</v>
      </c>
      <c r="H38" s="375">
        <v>-1.01</v>
      </c>
      <c r="I38" s="273">
        <v>0.61</v>
      </c>
      <c r="J38" s="187">
        <v>0.15</v>
      </c>
    </row>
    <row r="39" spans="1:11" ht="15.95" customHeight="1">
      <c r="A39" s="38" t="s">
        <v>112</v>
      </c>
      <c r="B39" s="31" t="s">
        <v>157</v>
      </c>
      <c r="C39" s="140">
        <v>2318</v>
      </c>
      <c r="D39" s="365">
        <v>1.7</v>
      </c>
      <c r="E39" s="366">
        <v>9.8000000000000007</v>
      </c>
      <c r="F39" s="360">
        <v>-2.4</v>
      </c>
      <c r="G39" s="374">
        <v>2.73</v>
      </c>
      <c r="H39" s="376">
        <v>2.73</v>
      </c>
      <c r="I39" s="273">
        <v>3.84</v>
      </c>
      <c r="J39" s="133">
        <v>3.06</v>
      </c>
    </row>
    <row r="40" spans="1:11" ht="15.75" customHeight="1">
      <c r="A40" s="38" t="s">
        <v>113</v>
      </c>
      <c r="B40" s="31" t="s">
        <v>68</v>
      </c>
      <c r="C40" s="258">
        <v>3882</v>
      </c>
      <c r="D40" s="358">
        <v>2.8</v>
      </c>
      <c r="E40" s="362">
        <v>16.100000000000001</v>
      </c>
      <c r="F40" s="361">
        <v>3.8</v>
      </c>
      <c r="G40" s="374">
        <v>0.65</v>
      </c>
      <c r="H40" s="375">
        <v>0.28000000000000003</v>
      </c>
      <c r="I40" s="273">
        <v>0.28000000000000003</v>
      </c>
      <c r="J40" s="187">
        <v>-0.48</v>
      </c>
      <c r="K40" s="2"/>
    </row>
    <row r="41" spans="1:11" ht="15.95" customHeight="1">
      <c r="A41" s="38" t="s">
        <v>114</v>
      </c>
      <c r="B41" s="31" t="s">
        <v>63</v>
      </c>
      <c r="C41" s="258">
        <v>9950</v>
      </c>
      <c r="D41" s="130">
        <v>2.1</v>
      </c>
      <c r="E41" s="147">
        <v>66.400000000000006</v>
      </c>
      <c r="F41" s="144">
        <v>-4.7</v>
      </c>
      <c r="G41" s="276">
        <v>3.54</v>
      </c>
      <c r="H41" s="198">
        <v>0.86</v>
      </c>
      <c r="I41" s="273">
        <v>2.9</v>
      </c>
      <c r="J41" s="187">
        <v>-0.33</v>
      </c>
      <c r="K41" s="2"/>
    </row>
    <row r="42" spans="1:11" ht="15.95" customHeight="1">
      <c r="A42" s="38" t="s">
        <v>40</v>
      </c>
      <c r="B42" s="31" t="s">
        <v>64</v>
      </c>
      <c r="C42" s="140">
        <v>4400</v>
      </c>
      <c r="D42" s="101">
        <v>8.8000000000000007</v>
      </c>
      <c r="E42" s="194">
        <v>37.200000000000003</v>
      </c>
      <c r="F42" s="100">
        <v>-11.4</v>
      </c>
      <c r="G42" s="276">
        <v>1.05</v>
      </c>
      <c r="H42" s="132">
        <v>0.56999999999999995</v>
      </c>
      <c r="I42" s="273">
        <v>0.68</v>
      </c>
      <c r="J42" s="133">
        <v>-11.25</v>
      </c>
      <c r="K42" s="2"/>
    </row>
    <row r="43" spans="1:11" ht="15.95" customHeight="1">
      <c r="A43" s="38" t="s">
        <v>115</v>
      </c>
      <c r="B43" s="31" t="s">
        <v>66</v>
      </c>
      <c r="C43" s="258">
        <v>13517</v>
      </c>
      <c r="D43" s="130">
        <v>0.6</v>
      </c>
      <c r="E43" s="147">
        <v>30</v>
      </c>
      <c r="F43" s="144">
        <v>11.2</v>
      </c>
      <c r="G43" s="276">
        <v>0.39</v>
      </c>
      <c r="H43" s="198">
        <v>-0.46</v>
      </c>
      <c r="I43" s="273">
        <v>0.28999999999999998</v>
      </c>
      <c r="J43" s="187">
        <v>-0.08</v>
      </c>
      <c r="K43" s="2"/>
    </row>
    <row r="44" spans="1:11" ht="15.95" customHeight="1">
      <c r="A44" s="38" t="s">
        <v>116</v>
      </c>
      <c r="B44" s="31" t="s">
        <v>65</v>
      </c>
      <c r="C44" s="258">
        <v>38138</v>
      </c>
      <c r="D44" s="130">
        <v>-10.1</v>
      </c>
      <c r="E44" s="147">
        <v>20.100000000000001</v>
      </c>
      <c r="F44" s="144">
        <v>-5.7</v>
      </c>
      <c r="G44" s="276">
        <v>0.62</v>
      </c>
      <c r="H44" s="198">
        <v>-0.51</v>
      </c>
      <c r="I44" s="273">
        <v>1.19</v>
      </c>
      <c r="J44" s="187">
        <v>0.24</v>
      </c>
      <c r="K44" s="2"/>
    </row>
    <row r="45" spans="1:11" ht="15.95" customHeight="1">
      <c r="A45" s="53" t="s">
        <v>117</v>
      </c>
      <c r="B45" s="31" t="s">
        <v>67</v>
      </c>
      <c r="C45" s="98">
        <v>2089</v>
      </c>
      <c r="D45" s="263">
        <v>-1.7</v>
      </c>
      <c r="E45" s="279">
        <v>30.4</v>
      </c>
      <c r="F45" s="263">
        <v>-3.3</v>
      </c>
      <c r="G45" s="272">
        <v>0.1</v>
      </c>
      <c r="H45" s="305">
        <v>-0.04</v>
      </c>
      <c r="I45" s="272">
        <v>0.19</v>
      </c>
      <c r="J45" s="302">
        <v>-0.23</v>
      </c>
      <c r="K45" s="242"/>
    </row>
    <row r="46" spans="1:11" s="17" customFormat="1" ht="15.95" customHeight="1">
      <c r="A46" s="39" t="s">
        <v>118</v>
      </c>
      <c r="B46" s="32" t="s">
        <v>71</v>
      </c>
      <c r="C46" s="259">
        <v>16422</v>
      </c>
      <c r="D46" s="145">
        <v>-5.3</v>
      </c>
      <c r="E46" s="148">
        <v>36.700000000000003</v>
      </c>
      <c r="F46" s="146">
        <v>-6</v>
      </c>
      <c r="G46" s="278">
        <v>2.35</v>
      </c>
      <c r="H46" s="188">
        <v>0.47</v>
      </c>
      <c r="I46" s="275">
        <v>2.88</v>
      </c>
      <c r="J46" s="189">
        <v>-0.13</v>
      </c>
      <c r="K46" s="45"/>
    </row>
  </sheetData>
  <mergeCells count="29">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 ref="E28:E29"/>
    <mergeCell ref="E27:F27"/>
    <mergeCell ref="C5:C6"/>
    <mergeCell ref="A26:B29"/>
    <mergeCell ref="J5:J6"/>
    <mergeCell ref="G26:J27"/>
    <mergeCell ref="I5:I6"/>
    <mergeCell ref="C4:D4"/>
    <mergeCell ref="G5:G6"/>
    <mergeCell ref="C26:F26"/>
    <mergeCell ref="C27:D27"/>
    <mergeCell ref="D5:D6"/>
    <mergeCell ref="F5:F6"/>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345"/>
  <sheetViews>
    <sheetView showGridLines="0" view="pageBreakPreview" zoomScaleNormal="130" zoomScaleSheetLayoutView="100" workbookViewId="0">
      <selection sqref="A1:N1"/>
    </sheetView>
  </sheetViews>
  <sheetFormatPr defaultColWidth="9.140625" defaultRowHeight="12" customHeight="1"/>
  <cols>
    <col min="1" max="4" width="3.140625" style="3" customWidth="1"/>
    <col min="5" max="5" width="8" style="291" customWidth="1"/>
    <col min="6" max="6" width="8" style="261" customWidth="1"/>
    <col min="7" max="7" width="8" style="291" customWidth="1"/>
    <col min="8" max="8" width="8" style="261" customWidth="1"/>
    <col min="9" max="9" width="8" style="291" customWidth="1"/>
    <col min="10" max="10" width="8" style="261" customWidth="1"/>
    <col min="11" max="11" width="8" style="291" customWidth="1"/>
    <col min="12" max="12" width="8" style="261" customWidth="1"/>
    <col min="13" max="13" width="8" style="291" customWidth="1"/>
    <col min="14" max="14" width="8" style="261" customWidth="1"/>
    <col min="15" max="16384" width="9.140625" style="3"/>
  </cols>
  <sheetData>
    <row r="1" spans="1:35" ht="25.5" customHeight="1">
      <c r="A1" s="483" t="s">
        <v>175</v>
      </c>
      <c r="B1" s="483"/>
      <c r="C1" s="483"/>
      <c r="D1" s="483"/>
      <c r="E1" s="483"/>
      <c r="F1" s="483"/>
      <c r="G1" s="483"/>
      <c r="H1" s="483"/>
      <c r="I1" s="483"/>
      <c r="J1" s="483"/>
      <c r="K1" s="483"/>
      <c r="L1" s="483"/>
      <c r="M1" s="483"/>
      <c r="N1" s="483"/>
    </row>
    <row r="2" spans="1:35" ht="27.75" customHeight="1">
      <c r="A2" s="57"/>
      <c r="B2" s="57"/>
      <c r="C2" s="57"/>
      <c r="D2" s="57"/>
      <c r="E2" s="286"/>
      <c r="F2" s="284"/>
      <c r="G2" s="286"/>
      <c r="H2" s="284"/>
      <c r="I2" s="286"/>
      <c r="J2" s="284"/>
      <c r="K2" s="286"/>
      <c r="L2" s="284"/>
      <c r="M2" s="286"/>
      <c r="N2" s="284"/>
      <c r="V2" s="125"/>
      <c r="Z2" s="310"/>
      <c r="AA2" s="2"/>
      <c r="AB2" s="2"/>
      <c r="AC2" s="2"/>
      <c r="AD2" s="2"/>
      <c r="AE2" s="2"/>
      <c r="AF2" s="2"/>
      <c r="AG2" s="2"/>
      <c r="AH2" s="2"/>
      <c r="AI2" s="2"/>
    </row>
    <row r="3" spans="1:35" ht="15.75" customHeight="1">
      <c r="A3" s="50" t="s">
        <v>158</v>
      </c>
      <c r="B3" s="50"/>
      <c r="C3" s="50"/>
      <c r="D3" s="50"/>
      <c r="E3" s="287"/>
      <c r="F3" s="262"/>
      <c r="G3" s="287"/>
      <c r="H3" s="262"/>
      <c r="I3" s="287"/>
      <c r="J3" s="262"/>
      <c r="K3" s="540" t="s">
        <v>221</v>
      </c>
      <c r="L3" s="540"/>
      <c r="M3" s="540"/>
      <c r="N3" s="540"/>
      <c r="O3" s="123"/>
      <c r="Z3" s="2"/>
      <c r="AA3" s="2"/>
      <c r="AB3" s="2"/>
      <c r="AC3" s="2"/>
      <c r="AD3" s="2"/>
      <c r="AE3" s="2"/>
      <c r="AF3" s="2"/>
      <c r="AG3" s="2"/>
      <c r="AH3" s="2"/>
      <c r="AI3" s="2"/>
    </row>
    <row r="4" spans="1:35" ht="16.5" customHeight="1">
      <c r="A4" s="537" t="s">
        <v>92</v>
      </c>
      <c r="B4" s="538"/>
      <c r="C4" s="538"/>
      <c r="D4" s="539"/>
      <c r="E4" s="490" t="s">
        <v>85</v>
      </c>
      <c r="F4" s="527"/>
      <c r="G4" s="490" t="s">
        <v>84</v>
      </c>
      <c r="H4" s="527"/>
      <c r="I4" s="490" t="s">
        <v>86</v>
      </c>
      <c r="J4" s="527"/>
      <c r="K4" s="490" t="s">
        <v>87</v>
      </c>
      <c r="L4" s="527"/>
      <c r="M4" s="490" t="s">
        <v>88</v>
      </c>
      <c r="N4" s="527"/>
      <c r="Z4" s="2"/>
      <c r="AA4" s="2"/>
      <c r="AB4" s="2"/>
      <c r="AC4" s="2"/>
      <c r="AD4" s="2"/>
      <c r="AE4" s="2"/>
      <c r="AF4" s="2"/>
      <c r="AG4" s="2"/>
      <c r="AH4" s="2"/>
      <c r="AI4" s="2"/>
    </row>
    <row r="5" spans="1:35" ht="12" customHeight="1">
      <c r="A5" s="537"/>
      <c r="B5" s="538"/>
      <c r="C5" s="538"/>
      <c r="D5" s="539"/>
      <c r="E5" s="292"/>
      <c r="F5" s="318" t="s">
        <v>89</v>
      </c>
      <c r="G5" s="288"/>
      <c r="H5" s="285" t="s">
        <v>89</v>
      </c>
      <c r="I5" s="292"/>
      <c r="J5" s="318" t="s">
        <v>89</v>
      </c>
      <c r="K5" s="288"/>
      <c r="L5" s="285" t="s">
        <v>89</v>
      </c>
      <c r="M5" s="319"/>
      <c r="N5" s="285" t="s">
        <v>89</v>
      </c>
      <c r="Z5" s="2"/>
      <c r="AA5" s="2"/>
      <c r="AB5" s="2"/>
      <c r="AC5" s="2"/>
      <c r="AD5" s="2"/>
      <c r="AE5" s="2"/>
      <c r="AF5" s="2"/>
      <c r="AG5" s="2"/>
      <c r="AH5" s="2"/>
      <c r="AI5" s="2"/>
    </row>
    <row r="6" spans="1:35" ht="15.95" customHeight="1">
      <c r="A6" s="312" t="s">
        <v>254</v>
      </c>
      <c r="B6" s="313"/>
      <c r="C6" s="313"/>
      <c r="D6" s="314"/>
      <c r="E6" s="316">
        <v>102.3</v>
      </c>
      <c r="F6" s="130">
        <v>2.4</v>
      </c>
      <c r="G6" s="233">
        <v>117.5</v>
      </c>
      <c r="H6" s="315">
        <v>9</v>
      </c>
      <c r="I6" s="316">
        <v>102.4</v>
      </c>
      <c r="J6" s="130">
        <v>5.3</v>
      </c>
      <c r="K6" s="233">
        <v>100.7</v>
      </c>
      <c r="L6" s="315">
        <v>-4.7</v>
      </c>
      <c r="M6" s="233">
        <v>101.2</v>
      </c>
      <c r="N6" s="315">
        <v>-1.8</v>
      </c>
      <c r="Z6" s="2"/>
      <c r="AA6" s="2"/>
      <c r="AB6" s="2"/>
      <c r="AC6" s="2"/>
      <c r="AD6" s="2"/>
      <c r="AE6" s="2"/>
      <c r="AF6" s="2"/>
      <c r="AG6" s="2"/>
      <c r="AH6" s="2"/>
      <c r="AI6" s="2"/>
    </row>
    <row r="7" spans="1:35" ht="15.95" customHeight="1">
      <c r="A7" s="76" t="s">
        <v>255</v>
      </c>
      <c r="B7" s="313"/>
      <c r="C7" s="313"/>
      <c r="D7" s="314"/>
      <c r="E7" s="316">
        <v>102.7</v>
      </c>
      <c r="F7" s="130">
        <v>0.4</v>
      </c>
      <c r="G7" s="233">
        <v>116.9</v>
      </c>
      <c r="H7" s="315">
        <v>-0.5</v>
      </c>
      <c r="I7" s="316">
        <v>99.3</v>
      </c>
      <c r="J7" s="130">
        <v>-3</v>
      </c>
      <c r="K7" s="233">
        <v>100</v>
      </c>
      <c r="L7" s="315">
        <v>-0.7</v>
      </c>
      <c r="M7" s="233">
        <v>101.4</v>
      </c>
      <c r="N7" s="315">
        <v>0.2</v>
      </c>
    </row>
    <row r="8" spans="1:35" ht="15.95" customHeight="1">
      <c r="A8" s="317" t="s">
        <v>256</v>
      </c>
      <c r="B8" s="11"/>
      <c r="C8" s="11"/>
      <c r="D8" s="56"/>
      <c r="E8" s="322">
        <v>107.2</v>
      </c>
      <c r="F8" s="323">
        <v>3.4</v>
      </c>
      <c r="G8" s="324">
        <v>112.9</v>
      </c>
      <c r="H8" s="325">
        <v>-1.9</v>
      </c>
      <c r="I8" s="322">
        <v>106.7</v>
      </c>
      <c r="J8" s="323">
        <v>4.4000000000000004</v>
      </c>
      <c r="K8" s="324">
        <v>97.5</v>
      </c>
      <c r="L8" s="325">
        <v>-0.7</v>
      </c>
      <c r="M8" s="324">
        <v>106</v>
      </c>
      <c r="N8" s="325">
        <v>4.8</v>
      </c>
    </row>
    <row r="9" spans="1:35" ht="15.95" customHeight="1">
      <c r="A9" s="76" t="s">
        <v>239</v>
      </c>
      <c r="B9" s="313"/>
      <c r="C9" s="313"/>
      <c r="D9" s="314"/>
      <c r="E9" s="316">
        <v>86.9</v>
      </c>
      <c r="F9" s="130">
        <v>3</v>
      </c>
      <c r="G9" s="233">
        <v>96.7</v>
      </c>
      <c r="H9" s="315">
        <v>-1.9</v>
      </c>
      <c r="I9" s="249">
        <v>82.9</v>
      </c>
      <c r="J9" s="130">
        <v>2.7</v>
      </c>
      <c r="K9" s="233">
        <v>78.599999999999994</v>
      </c>
      <c r="L9" s="315">
        <v>-2.4</v>
      </c>
      <c r="M9" s="233">
        <v>89.6</v>
      </c>
      <c r="N9" s="315">
        <v>6.3</v>
      </c>
    </row>
    <row r="10" spans="1:35" ht="15.95" customHeight="1">
      <c r="A10" s="76" t="s">
        <v>234</v>
      </c>
      <c r="B10" s="313"/>
      <c r="C10" s="313"/>
      <c r="D10" s="313"/>
      <c r="E10" s="233">
        <v>88.3</v>
      </c>
      <c r="F10" s="130">
        <v>4.9000000000000004</v>
      </c>
      <c r="G10" s="233">
        <v>96.2</v>
      </c>
      <c r="H10" s="130">
        <v>3.1</v>
      </c>
      <c r="I10" s="241">
        <v>87.7</v>
      </c>
      <c r="J10" s="130">
        <v>6.6</v>
      </c>
      <c r="K10" s="233">
        <v>79.900000000000006</v>
      </c>
      <c r="L10" s="130">
        <v>-1.4</v>
      </c>
      <c r="M10" s="233">
        <v>88.2</v>
      </c>
      <c r="N10" s="315">
        <v>6.5</v>
      </c>
      <c r="O10" s="381"/>
    </row>
    <row r="11" spans="1:35" ht="15.95" customHeight="1">
      <c r="A11" s="76" t="s">
        <v>247</v>
      </c>
      <c r="B11" s="312"/>
      <c r="C11" s="313"/>
      <c r="D11" s="313"/>
      <c r="E11" s="233">
        <v>90.4</v>
      </c>
      <c r="F11" s="315">
        <v>-0.9</v>
      </c>
      <c r="G11" s="316">
        <v>94.2</v>
      </c>
      <c r="H11" s="130">
        <v>-2.2999999999999998</v>
      </c>
      <c r="I11" s="241">
        <v>86.9</v>
      </c>
      <c r="J11" s="315">
        <v>1.5</v>
      </c>
      <c r="K11" s="316">
        <v>82</v>
      </c>
      <c r="L11" s="130">
        <v>-3.5</v>
      </c>
      <c r="M11" s="233">
        <v>92.1</v>
      </c>
      <c r="N11" s="315">
        <v>-9.1</v>
      </c>
      <c r="O11" s="2"/>
    </row>
    <row r="12" spans="1:35" ht="15.95" customHeight="1">
      <c r="A12" s="76" t="s">
        <v>236</v>
      </c>
      <c r="B12" s="313"/>
      <c r="C12" s="313"/>
      <c r="D12" s="313"/>
      <c r="E12" s="233">
        <v>91</v>
      </c>
      <c r="F12" s="315">
        <v>2.2000000000000002</v>
      </c>
      <c r="G12" s="316">
        <v>100.4</v>
      </c>
      <c r="H12" s="130">
        <v>6.2</v>
      </c>
      <c r="I12" s="241">
        <v>93.2</v>
      </c>
      <c r="J12" s="315">
        <v>5.4</v>
      </c>
      <c r="K12" s="316">
        <v>82.8</v>
      </c>
      <c r="L12" s="130">
        <v>-3.3</v>
      </c>
      <c r="M12" s="233">
        <v>88.4</v>
      </c>
      <c r="N12" s="315">
        <v>1.8</v>
      </c>
      <c r="O12" s="2"/>
    </row>
    <row r="13" spans="1:35" ht="15.95" customHeight="1">
      <c r="A13" s="76" t="s">
        <v>237</v>
      </c>
      <c r="B13" s="313"/>
      <c r="C13" s="313"/>
      <c r="D13" s="313"/>
      <c r="E13" s="233">
        <v>89.7</v>
      </c>
      <c r="F13" s="315">
        <v>2.4</v>
      </c>
      <c r="G13" s="316">
        <v>88.4</v>
      </c>
      <c r="H13" s="130">
        <v>-8</v>
      </c>
      <c r="I13" s="241">
        <v>89.8</v>
      </c>
      <c r="J13" s="315">
        <v>6.7</v>
      </c>
      <c r="K13" s="316">
        <v>80</v>
      </c>
      <c r="L13" s="130">
        <v>-3.1</v>
      </c>
      <c r="M13" s="233">
        <v>88.4</v>
      </c>
      <c r="N13" s="315">
        <v>5.0999999999999996</v>
      </c>
      <c r="O13" s="2"/>
    </row>
    <row r="14" spans="1:35" ht="15.95" customHeight="1">
      <c r="A14" s="76" t="s">
        <v>250</v>
      </c>
      <c r="B14" s="313"/>
      <c r="C14" s="313"/>
      <c r="D14" s="313"/>
      <c r="E14" s="233">
        <v>155</v>
      </c>
      <c r="F14" s="315">
        <v>1.8</v>
      </c>
      <c r="G14" s="316">
        <v>133.6</v>
      </c>
      <c r="H14" s="130">
        <v>-16.899999999999999</v>
      </c>
      <c r="I14" s="241">
        <v>136</v>
      </c>
      <c r="J14" s="315">
        <v>-0.6</v>
      </c>
      <c r="K14" s="316">
        <v>111.6</v>
      </c>
      <c r="L14" s="130">
        <v>-16.7</v>
      </c>
      <c r="M14" s="233">
        <v>166.6</v>
      </c>
      <c r="N14" s="315">
        <v>11.8</v>
      </c>
      <c r="O14" s="2"/>
    </row>
    <row r="15" spans="1:35" ht="15.95" customHeight="1">
      <c r="A15" s="76" t="s">
        <v>228</v>
      </c>
      <c r="B15" s="313"/>
      <c r="C15" s="313"/>
      <c r="D15" s="313"/>
      <c r="E15" s="233">
        <v>117.1</v>
      </c>
      <c r="F15" s="315">
        <v>0</v>
      </c>
      <c r="G15" s="316">
        <v>126.5</v>
      </c>
      <c r="H15" s="130">
        <v>-15.8</v>
      </c>
      <c r="I15" s="241">
        <v>136.9</v>
      </c>
      <c r="J15" s="315">
        <v>-3</v>
      </c>
      <c r="K15" s="316">
        <v>135.69999999999999</v>
      </c>
      <c r="L15" s="130">
        <v>11.7</v>
      </c>
      <c r="M15" s="233">
        <v>101.7</v>
      </c>
      <c r="N15" s="315">
        <v>0.7</v>
      </c>
      <c r="O15" s="2"/>
    </row>
    <row r="16" spans="1:35" ht="15.95" customHeight="1">
      <c r="A16" s="76" t="s">
        <v>229</v>
      </c>
      <c r="B16" s="313"/>
      <c r="C16" s="313"/>
      <c r="D16" s="313"/>
      <c r="E16" s="233">
        <v>93.7</v>
      </c>
      <c r="F16" s="130">
        <v>4.3</v>
      </c>
      <c r="G16" s="233">
        <v>109.2</v>
      </c>
      <c r="H16" s="315">
        <v>7.2</v>
      </c>
      <c r="I16" s="249">
        <v>90.2</v>
      </c>
      <c r="J16" s="130">
        <v>3.9</v>
      </c>
      <c r="K16" s="233">
        <v>89.4</v>
      </c>
      <c r="L16" s="315">
        <v>3.1</v>
      </c>
      <c r="M16" s="316">
        <v>90.8</v>
      </c>
      <c r="N16" s="315">
        <v>5.5</v>
      </c>
      <c r="O16" s="2"/>
    </row>
    <row r="17" spans="1:15" ht="15.95" customHeight="1">
      <c r="A17" s="76" t="s">
        <v>251</v>
      </c>
      <c r="B17" s="313"/>
      <c r="C17" s="313"/>
      <c r="D17" s="313"/>
      <c r="E17" s="233">
        <v>91.3</v>
      </c>
      <c r="F17" s="315">
        <v>3.2</v>
      </c>
      <c r="G17" s="316">
        <v>91.9</v>
      </c>
      <c r="H17" s="130">
        <v>-3.3</v>
      </c>
      <c r="I17" s="241">
        <v>86.9</v>
      </c>
      <c r="J17" s="315">
        <v>2.5</v>
      </c>
      <c r="K17" s="316">
        <v>87.6</v>
      </c>
      <c r="L17" s="130">
        <v>0.1</v>
      </c>
      <c r="M17" s="233">
        <v>89.7</v>
      </c>
      <c r="N17" s="315">
        <v>6.3</v>
      </c>
      <c r="O17" s="2"/>
    </row>
    <row r="18" spans="1:15" ht="15.95" customHeight="1">
      <c r="A18" s="76" t="s">
        <v>252</v>
      </c>
      <c r="B18" s="313"/>
      <c r="C18" s="313"/>
      <c r="D18" s="313"/>
      <c r="E18" s="233">
        <v>91.9</v>
      </c>
      <c r="F18" s="315">
        <v>4.5999999999999996</v>
      </c>
      <c r="G18" s="316">
        <v>92.5</v>
      </c>
      <c r="H18" s="130">
        <v>-4.9000000000000004</v>
      </c>
      <c r="I18" s="241">
        <v>93.1</v>
      </c>
      <c r="J18" s="315">
        <v>5.8</v>
      </c>
      <c r="K18" s="316">
        <v>82.9</v>
      </c>
      <c r="L18" s="130">
        <v>1.3</v>
      </c>
      <c r="M18" s="233">
        <v>92</v>
      </c>
      <c r="N18" s="315">
        <v>9.5</v>
      </c>
      <c r="O18" s="2"/>
    </row>
    <row r="19" spans="1:15" ht="15.95" customHeight="1">
      <c r="A19" s="76" t="s">
        <v>230</v>
      </c>
      <c r="B19" s="313"/>
      <c r="C19" s="313"/>
      <c r="D19" s="313"/>
      <c r="E19" s="233">
        <v>92.1</v>
      </c>
      <c r="F19" s="315">
        <v>1.7</v>
      </c>
      <c r="G19" s="316">
        <v>96.1</v>
      </c>
      <c r="H19" s="130">
        <v>-0.5</v>
      </c>
      <c r="I19" s="241">
        <v>88.8</v>
      </c>
      <c r="J19" s="315">
        <v>-1</v>
      </c>
      <c r="K19" s="316">
        <v>87</v>
      </c>
      <c r="L19" s="130">
        <v>0.3</v>
      </c>
      <c r="M19" s="233">
        <v>92.4</v>
      </c>
      <c r="N19" s="315">
        <v>5.6</v>
      </c>
      <c r="O19" s="2"/>
    </row>
    <row r="20" spans="1:15" ht="15.95" customHeight="1">
      <c r="A20" s="76" t="s">
        <v>253</v>
      </c>
      <c r="B20" s="313"/>
      <c r="C20" s="313"/>
      <c r="D20" s="313"/>
      <c r="E20" s="233">
        <v>198.4</v>
      </c>
      <c r="F20" s="315">
        <v>8.9</v>
      </c>
      <c r="G20" s="316">
        <v>228.9</v>
      </c>
      <c r="H20" s="130">
        <v>14.1</v>
      </c>
      <c r="I20" s="241">
        <v>207.5</v>
      </c>
      <c r="J20" s="315">
        <v>16.600000000000001</v>
      </c>
      <c r="K20" s="316">
        <v>172.2</v>
      </c>
      <c r="L20" s="130">
        <v>4.2</v>
      </c>
      <c r="M20" s="233">
        <v>192.6</v>
      </c>
      <c r="N20" s="315">
        <v>6.2</v>
      </c>
      <c r="O20" s="2"/>
    </row>
    <row r="21" spans="1:15" ht="15.95" customHeight="1">
      <c r="A21" s="317" t="s">
        <v>266</v>
      </c>
      <c r="B21" s="153"/>
      <c r="C21" s="153"/>
      <c r="D21" s="153"/>
      <c r="E21" s="193">
        <v>91.3</v>
      </c>
      <c r="F21" s="146">
        <v>5.0999999999999996</v>
      </c>
      <c r="G21" s="195">
        <v>88.3</v>
      </c>
      <c r="H21" s="145">
        <v>-8.6999999999999993</v>
      </c>
      <c r="I21" s="387">
        <v>86.4</v>
      </c>
      <c r="J21" s="146">
        <v>4.2</v>
      </c>
      <c r="K21" s="195">
        <v>90.6</v>
      </c>
      <c r="L21" s="145">
        <v>15.3</v>
      </c>
      <c r="M21" s="193">
        <v>97.9</v>
      </c>
      <c r="N21" s="146">
        <v>9.3000000000000007</v>
      </c>
      <c r="O21" s="2"/>
    </row>
    <row r="22" spans="1:15" ht="15.75" customHeight="1">
      <c r="D22" s="2"/>
      <c r="E22" s="289"/>
      <c r="F22" s="266"/>
      <c r="G22" s="289"/>
      <c r="H22" s="266"/>
      <c r="I22" s="289"/>
      <c r="J22" s="266"/>
      <c r="K22" s="289"/>
      <c r="L22" s="266"/>
      <c r="M22" s="289"/>
      <c r="N22" s="266"/>
    </row>
    <row r="23" spans="1:15" ht="16.5" customHeight="1">
      <c r="A23" s="50" t="s">
        <v>159</v>
      </c>
      <c r="B23" s="50"/>
      <c r="C23" s="50"/>
      <c r="D23" s="50"/>
      <c r="E23" s="287"/>
      <c r="F23" s="262"/>
      <c r="G23" s="287"/>
      <c r="H23" s="262"/>
      <c r="I23" s="287"/>
      <c r="J23" s="262"/>
      <c r="K23" s="540" t="s">
        <v>221</v>
      </c>
      <c r="L23" s="540"/>
      <c r="M23" s="540"/>
      <c r="N23" s="540"/>
    </row>
    <row r="24" spans="1:15" ht="17.100000000000001" customHeight="1">
      <c r="A24" s="541" t="s">
        <v>92</v>
      </c>
      <c r="B24" s="542"/>
      <c r="C24" s="542"/>
      <c r="D24" s="543"/>
      <c r="E24" s="544" t="s">
        <v>85</v>
      </c>
      <c r="F24" s="522"/>
      <c r="G24" s="544" t="s">
        <v>84</v>
      </c>
      <c r="H24" s="522"/>
      <c r="I24" s="544" t="s">
        <v>86</v>
      </c>
      <c r="J24" s="522"/>
      <c r="K24" s="544" t="s">
        <v>87</v>
      </c>
      <c r="L24" s="522"/>
      <c r="M24" s="544" t="s">
        <v>88</v>
      </c>
      <c r="N24" s="522"/>
    </row>
    <row r="25" spans="1:15" ht="15.95" customHeight="1">
      <c r="A25" s="537"/>
      <c r="B25" s="538"/>
      <c r="C25" s="538"/>
      <c r="D25" s="539"/>
      <c r="E25" s="290"/>
      <c r="F25" s="318" t="s">
        <v>89</v>
      </c>
      <c r="G25" s="288"/>
      <c r="H25" s="285" t="s">
        <v>89</v>
      </c>
      <c r="I25" s="292"/>
      <c r="J25" s="318" t="s">
        <v>89</v>
      </c>
      <c r="K25" s="320"/>
      <c r="L25" s="285" t="s">
        <v>89</v>
      </c>
      <c r="M25" s="319"/>
      <c r="N25" s="285" t="s">
        <v>89</v>
      </c>
    </row>
    <row r="26" spans="1:15" ht="15.95" customHeight="1">
      <c r="A26" s="312" t="str">
        <f>A6</f>
        <v>　令和４年平均</v>
      </c>
      <c r="B26" s="313"/>
      <c r="C26" s="313"/>
      <c r="D26" s="314"/>
      <c r="E26" s="316">
        <v>102.9</v>
      </c>
      <c r="F26" s="130">
        <v>6.6</v>
      </c>
      <c r="G26" s="233">
        <v>120.4</v>
      </c>
      <c r="H26" s="315">
        <v>27.1</v>
      </c>
      <c r="I26" s="316">
        <v>104.6</v>
      </c>
      <c r="J26" s="130">
        <v>8.1999999999999993</v>
      </c>
      <c r="K26" s="233">
        <v>102</v>
      </c>
      <c r="L26" s="315">
        <v>-0.4</v>
      </c>
      <c r="M26" s="233">
        <v>100.8</v>
      </c>
      <c r="N26" s="315">
        <v>0.6</v>
      </c>
    </row>
    <row r="27" spans="1:15" ht="15.95" customHeight="1">
      <c r="A27" s="312" t="str">
        <f>A7</f>
        <v>　  　５　</v>
      </c>
      <c r="B27" s="313"/>
      <c r="C27" s="313"/>
      <c r="D27" s="314"/>
      <c r="E27" s="316">
        <v>104.9</v>
      </c>
      <c r="F27" s="130">
        <v>1.9</v>
      </c>
      <c r="G27" s="233">
        <v>137</v>
      </c>
      <c r="H27" s="315">
        <v>13.8</v>
      </c>
      <c r="I27" s="316">
        <v>104</v>
      </c>
      <c r="J27" s="130">
        <v>-0.6</v>
      </c>
      <c r="K27" s="233">
        <v>105.9</v>
      </c>
      <c r="L27" s="315">
        <v>3.8</v>
      </c>
      <c r="M27" s="233">
        <v>101.5</v>
      </c>
      <c r="N27" s="315">
        <v>0.7</v>
      </c>
    </row>
    <row r="28" spans="1:15" s="350" customFormat="1" ht="15.95" customHeight="1">
      <c r="A28" s="351" t="str">
        <f>A8</f>
        <v>　  　６　</v>
      </c>
      <c r="B28" s="153"/>
      <c r="C28" s="153"/>
      <c r="D28" s="383"/>
      <c r="E28" s="195">
        <v>107.8</v>
      </c>
      <c r="F28" s="145">
        <v>3.8</v>
      </c>
      <c r="G28" s="193">
        <v>143.69999999999999</v>
      </c>
      <c r="H28" s="146">
        <v>4.5</v>
      </c>
      <c r="I28" s="195">
        <v>108.6</v>
      </c>
      <c r="J28" s="145">
        <v>2.4</v>
      </c>
      <c r="K28" s="193">
        <v>94.6</v>
      </c>
      <c r="L28" s="146">
        <v>-5.3</v>
      </c>
      <c r="M28" s="193">
        <v>106.8</v>
      </c>
      <c r="N28" s="146">
        <v>4.2</v>
      </c>
    </row>
    <row r="29" spans="1:15" ht="15.95" customHeight="1">
      <c r="A29" s="76" t="s">
        <v>239</v>
      </c>
      <c r="B29" s="313"/>
      <c r="C29" s="313"/>
      <c r="D29" s="314"/>
      <c r="E29" s="316">
        <v>85.5</v>
      </c>
      <c r="F29" s="130">
        <v>3.6</v>
      </c>
      <c r="G29" s="233">
        <v>104.9</v>
      </c>
      <c r="H29" s="315">
        <v>5.3</v>
      </c>
      <c r="I29" s="249">
        <v>83.9</v>
      </c>
      <c r="J29" s="130">
        <v>2.2999999999999998</v>
      </c>
      <c r="K29" s="233">
        <v>76.599999999999994</v>
      </c>
      <c r="L29" s="315">
        <v>-4.5999999999999996</v>
      </c>
      <c r="M29" s="233">
        <v>89.5</v>
      </c>
      <c r="N29" s="315">
        <v>6.4</v>
      </c>
    </row>
    <row r="30" spans="1:15" ht="15.95" customHeight="1">
      <c r="A30" s="76" t="s">
        <v>234</v>
      </c>
      <c r="B30" s="313"/>
      <c r="C30" s="313"/>
      <c r="D30" s="313"/>
      <c r="E30" s="233">
        <v>86.7</v>
      </c>
      <c r="F30" s="130">
        <v>4.0999999999999996</v>
      </c>
      <c r="G30" s="233">
        <v>106</v>
      </c>
      <c r="H30" s="130">
        <v>6.9</v>
      </c>
      <c r="I30" s="241">
        <v>89.1</v>
      </c>
      <c r="J30" s="130">
        <v>5.7</v>
      </c>
      <c r="K30" s="233">
        <v>81.5</v>
      </c>
      <c r="L30" s="130">
        <v>-3.2</v>
      </c>
      <c r="M30" s="233">
        <v>85.9</v>
      </c>
      <c r="N30" s="315">
        <v>3.5</v>
      </c>
    </row>
    <row r="31" spans="1:15" ht="15.95" customHeight="1">
      <c r="A31" s="76" t="s">
        <v>247</v>
      </c>
      <c r="B31" s="312"/>
      <c r="C31" s="313"/>
      <c r="D31" s="313"/>
      <c r="E31" s="233">
        <v>89.2</v>
      </c>
      <c r="F31" s="315">
        <v>-2.2000000000000002</v>
      </c>
      <c r="G31" s="316">
        <v>101</v>
      </c>
      <c r="H31" s="130">
        <v>-4.9000000000000004</v>
      </c>
      <c r="I31" s="241">
        <v>87.6</v>
      </c>
      <c r="J31" s="315">
        <v>0</v>
      </c>
      <c r="K31" s="316">
        <v>78</v>
      </c>
      <c r="L31" s="130">
        <v>-7.6</v>
      </c>
      <c r="M31" s="233">
        <v>92.5</v>
      </c>
      <c r="N31" s="315">
        <v>-12.6</v>
      </c>
    </row>
    <row r="32" spans="1:15" ht="15.95" customHeight="1">
      <c r="A32" s="76" t="s">
        <v>236</v>
      </c>
      <c r="B32" s="313"/>
      <c r="C32" s="313"/>
      <c r="D32" s="313"/>
      <c r="E32" s="233">
        <v>89.8</v>
      </c>
      <c r="F32" s="315">
        <v>4.5</v>
      </c>
      <c r="G32" s="316">
        <v>119.7</v>
      </c>
      <c r="H32" s="130">
        <v>14.4</v>
      </c>
      <c r="I32" s="241">
        <v>94.5</v>
      </c>
      <c r="J32" s="315">
        <v>2.8</v>
      </c>
      <c r="K32" s="316">
        <v>78.8</v>
      </c>
      <c r="L32" s="130">
        <v>-6.7</v>
      </c>
      <c r="M32" s="233">
        <v>87.5</v>
      </c>
      <c r="N32" s="315">
        <v>3.8</v>
      </c>
    </row>
    <row r="33" spans="1:14" ht="15.95" customHeight="1">
      <c r="A33" s="76" t="s">
        <v>237</v>
      </c>
      <c r="B33" s="313"/>
      <c r="C33" s="313"/>
      <c r="D33" s="313"/>
      <c r="E33" s="233">
        <v>87.5</v>
      </c>
      <c r="F33" s="315">
        <v>3.1</v>
      </c>
      <c r="G33" s="316">
        <v>92.5</v>
      </c>
      <c r="H33" s="130">
        <v>-8.3000000000000007</v>
      </c>
      <c r="I33" s="241">
        <v>88.3</v>
      </c>
      <c r="J33" s="315">
        <v>4.5</v>
      </c>
      <c r="K33" s="316">
        <v>77.599999999999994</v>
      </c>
      <c r="L33" s="130">
        <v>-8.6</v>
      </c>
      <c r="M33" s="233">
        <v>87.4</v>
      </c>
      <c r="N33" s="315">
        <v>4.4000000000000004</v>
      </c>
    </row>
    <row r="34" spans="1:14" ht="15.95" customHeight="1">
      <c r="A34" s="76" t="s">
        <v>250</v>
      </c>
      <c r="B34" s="313"/>
      <c r="C34" s="313"/>
      <c r="D34" s="313"/>
      <c r="E34" s="233">
        <v>170.7</v>
      </c>
      <c r="F34" s="315">
        <v>3.2</v>
      </c>
      <c r="G34" s="316">
        <v>191.2</v>
      </c>
      <c r="H34" s="130">
        <v>-5.2</v>
      </c>
      <c r="I34" s="241">
        <v>146</v>
      </c>
      <c r="J34" s="315">
        <v>-3.5</v>
      </c>
      <c r="K34" s="316">
        <v>140.4</v>
      </c>
      <c r="L34" s="130">
        <v>-12</v>
      </c>
      <c r="M34" s="233">
        <v>174.9</v>
      </c>
      <c r="N34" s="315">
        <v>9.1</v>
      </c>
    </row>
    <row r="35" spans="1:14" ht="15.95" customHeight="1">
      <c r="A35" s="76" t="s">
        <v>228</v>
      </c>
      <c r="B35" s="313"/>
      <c r="C35" s="313"/>
      <c r="D35" s="313"/>
      <c r="E35" s="233">
        <v>112.9</v>
      </c>
      <c r="F35" s="315">
        <v>-0.8</v>
      </c>
      <c r="G35" s="316">
        <v>166.4</v>
      </c>
      <c r="H35" s="130">
        <v>-17.8</v>
      </c>
      <c r="I35" s="241">
        <v>143.30000000000001</v>
      </c>
      <c r="J35" s="315">
        <v>-4</v>
      </c>
      <c r="K35" s="316">
        <v>111.3</v>
      </c>
      <c r="L35" s="130">
        <v>8.5</v>
      </c>
      <c r="M35" s="233">
        <v>97.5</v>
      </c>
      <c r="N35" s="315">
        <v>-3.1</v>
      </c>
    </row>
    <row r="36" spans="1:14" ht="15.95" customHeight="1">
      <c r="A36" s="76" t="s">
        <v>229</v>
      </c>
      <c r="B36" s="313"/>
      <c r="C36" s="313"/>
      <c r="D36" s="313"/>
      <c r="E36" s="233">
        <v>91.8</v>
      </c>
      <c r="F36" s="130">
        <v>6</v>
      </c>
      <c r="G36" s="233">
        <v>149</v>
      </c>
      <c r="H36" s="315">
        <v>45.8</v>
      </c>
      <c r="I36" s="249">
        <v>88.7</v>
      </c>
      <c r="J36" s="130">
        <v>3.5</v>
      </c>
      <c r="K36" s="233">
        <v>87.2</v>
      </c>
      <c r="L36" s="315">
        <v>-7.1</v>
      </c>
      <c r="M36" s="316">
        <v>90.8</v>
      </c>
      <c r="N36" s="315">
        <v>6.2</v>
      </c>
    </row>
    <row r="37" spans="1:14" ht="15.95" customHeight="1">
      <c r="A37" s="76" t="s">
        <v>251</v>
      </c>
      <c r="B37" s="313"/>
      <c r="C37" s="313"/>
      <c r="D37" s="313"/>
      <c r="E37" s="233">
        <v>89.7</v>
      </c>
      <c r="F37" s="315">
        <v>3.3</v>
      </c>
      <c r="G37" s="316">
        <v>101.3</v>
      </c>
      <c r="H37" s="130">
        <v>-0.1</v>
      </c>
      <c r="I37" s="241">
        <v>87.4</v>
      </c>
      <c r="J37" s="315">
        <v>1.2</v>
      </c>
      <c r="K37" s="316">
        <v>80.599999999999994</v>
      </c>
      <c r="L37" s="130">
        <v>-6.2</v>
      </c>
      <c r="M37" s="233">
        <v>89.9</v>
      </c>
      <c r="N37" s="315">
        <v>8.1</v>
      </c>
    </row>
    <row r="38" spans="1:14" ht="15.95" customHeight="1">
      <c r="A38" s="76" t="s">
        <v>252</v>
      </c>
      <c r="B38" s="313"/>
      <c r="C38" s="313"/>
      <c r="D38" s="313"/>
      <c r="E38" s="233">
        <v>91.5</v>
      </c>
      <c r="F38" s="315">
        <v>7.3</v>
      </c>
      <c r="G38" s="316">
        <v>102.7</v>
      </c>
      <c r="H38" s="130">
        <v>-0.3</v>
      </c>
      <c r="I38" s="241">
        <v>95.6</v>
      </c>
      <c r="J38" s="315">
        <v>7.3</v>
      </c>
      <c r="K38" s="316">
        <v>80.400000000000006</v>
      </c>
      <c r="L38" s="130">
        <v>0.2</v>
      </c>
      <c r="M38" s="233">
        <v>92.7</v>
      </c>
      <c r="N38" s="315">
        <v>12.8</v>
      </c>
    </row>
    <row r="39" spans="1:14" ht="15.95" customHeight="1">
      <c r="A39" s="76" t="s">
        <v>230</v>
      </c>
      <c r="B39" s="313"/>
      <c r="C39" s="313"/>
      <c r="D39" s="313"/>
      <c r="E39" s="233">
        <v>89</v>
      </c>
      <c r="F39" s="315">
        <v>2.4</v>
      </c>
      <c r="G39" s="316">
        <v>105.2</v>
      </c>
      <c r="H39" s="130">
        <v>-1.2</v>
      </c>
      <c r="I39" s="241">
        <v>88.4</v>
      </c>
      <c r="J39" s="315">
        <v>-2.4</v>
      </c>
      <c r="K39" s="316">
        <v>80.3</v>
      </c>
      <c r="L39" s="130">
        <v>-0.2</v>
      </c>
      <c r="M39" s="233">
        <v>91.9</v>
      </c>
      <c r="N39" s="315">
        <v>9.3000000000000007</v>
      </c>
    </row>
    <row r="40" spans="1:14" ht="15.95" customHeight="1">
      <c r="A40" s="76" t="s">
        <v>253</v>
      </c>
      <c r="B40" s="313"/>
      <c r="C40" s="313"/>
      <c r="D40" s="313"/>
      <c r="E40" s="233">
        <v>209.3</v>
      </c>
      <c r="F40" s="315">
        <v>7.5</v>
      </c>
      <c r="G40" s="316">
        <v>384.8</v>
      </c>
      <c r="H40" s="130">
        <v>19.5</v>
      </c>
      <c r="I40" s="241">
        <v>210.5</v>
      </c>
      <c r="J40" s="315">
        <v>10.6</v>
      </c>
      <c r="K40" s="316">
        <v>162.4</v>
      </c>
      <c r="L40" s="130">
        <v>-8.5</v>
      </c>
      <c r="M40" s="233">
        <v>201.4</v>
      </c>
      <c r="N40" s="315">
        <v>4.4000000000000004</v>
      </c>
    </row>
    <row r="41" spans="1:14" ht="15.95" customHeight="1">
      <c r="A41" s="317" t="s">
        <v>266</v>
      </c>
      <c r="B41" s="153"/>
      <c r="C41" s="153"/>
      <c r="D41" s="153"/>
      <c r="E41" s="193">
        <v>89.6</v>
      </c>
      <c r="F41" s="146">
        <v>4.8</v>
      </c>
      <c r="G41" s="195">
        <v>87.5</v>
      </c>
      <c r="H41" s="145">
        <v>-16.600000000000001</v>
      </c>
      <c r="I41" s="387">
        <v>86.1</v>
      </c>
      <c r="J41" s="146">
        <v>2.6</v>
      </c>
      <c r="K41" s="195">
        <v>89.4</v>
      </c>
      <c r="L41" s="145">
        <v>16.7</v>
      </c>
      <c r="M41" s="193">
        <v>102.7</v>
      </c>
      <c r="N41" s="146">
        <v>14.7</v>
      </c>
    </row>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sheetData>
  <mergeCells count="17">
    <mergeCell ref="A1:N1"/>
    <mergeCell ref="K3:N3"/>
    <mergeCell ref="A4:D4"/>
    <mergeCell ref="E4:F4"/>
    <mergeCell ref="G4:H4"/>
    <mergeCell ref="I4:J4"/>
    <mergeCell ref="K4:L4"/>
    <mergeCell ref="M4:N4"/>
    <mergeCell ref="A25:D25"/>
    <mergeCell ref="A5:D5"/>
    <mergeCell ref="K23:N23"/>
    <mergeCell ref="A24:D24"/>
    <mergeCell ref="E24:F24"/>
    <mergeCell ref="G24:H24"/>
    <mergeCell ref="I24:J24"/>
    <mergeCell ref="K24:L24"/>
    <mergeCell ref="M24:N2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66"/>
  <sheetViews>
    <sheetView showGridLines="0" view="pageBreakPreview" zoomScaleNormal="120" zoomScaleSheetLayoutView="100" workbookViewId="0"/>
  </sheetViews>
  <sheetFormatPr defaultColWidth="9.140625" defaultRowHeight="12" customHeight="1"/>
  <cols>
    <col min="1" max="4" width="3.140625" style="3" customWidth="1"/>
    <col min="5" max="5" width="8" style="291" customWidth="1"/>
    <col min="6" max="6" width="8" style="261" customWidth="1"/>
    <col min="7" max="7" width="8" style="291" customWidth="1"/>
    <col min="8" max="8" width="8" style="261" customWidth="1"/>
    <col min="9" max="9" width="8" style="291" customWidth="1"/>
    <col min="10" max="10" width="8" style="261" customWidth="1"/>
    <col min="11" max="11" width="8" style="291" customWidth="1"/>
    <col min="12" max="12" width="8" style="261" customWidth="1"/>
    <col min="13" max="13" width="8" style="291" customWidth="1"/>
    <col min="14" max="14" width="8" style="261" customWidth="1"/>
    <col min="15" max="16384" width="9.140625" style="3"/>
  </cols>
  <sheetData>
    <row r="1" spans="1:35" ht="13.5" customHeight="1">
      <c r="A1" s="349"/>
      <c r="B1" s="57"/>
      <c r="C1" s="57"/>
      <c r="D1" s="57"/>
      <c r="E1" s="286"/>
      <c r="F1" s="284"/>
      <c r="G1" s="286"/>
      <c r="H1" s="284"/>
      <c r="I1" s="286"/>
      <c r="J1" s="284"/>
      <c r="K1" s="286"/>
      <c r="L1" s="284"/>
      <c r="M1" s="286"/>
      <c r="N1" s="284"/>
    </row>
    <row r="2" spans="1:35" ht="15.75" customHeight="1">
      <c r="A2" s="50" t="s">
        <v>160</v>
      </c>
      <c r="B2" s="50"/>
      <c r="C2" s="50"/>
      <c r="D2" s="50"/>
      <c r="E2" s="287"/>
      <c r="F2" s="262"/>
      <c r="G2" s="287"/>
      <c r="H2" s="262"/>
      <c r="I2" s="287"/>
      <c r="J2" s="295"/>
      <c r="K2" s="540" t="s">
        <v>221</v>
      </c>
      <c r="L2" s="540"/>
      <c r="M2" s="540"/>
      <c r="N2" s="540"/>
      <c r="O2" s="123"/>
      <c r="Z2" s="310"/>
      <c r="AA2" s="2"/>
      <c r="AB2" s="2"/>
      <c r="AC2" s="2"/>
      <c r="AD2" s="2"/>
      <c r="AE2" s="2"/>
      <c r="AF2" s="2"/>
      <c r="AG2" s="2"/>
      <c r="AH2" s="2"/>
      <c r="AI2" s="2"/>
    </row>
    <row r="3" spans="1:35" ht="16.5" customHeight="1">
      <c r="A3" s="541" t="s">
        <v>92</v>
      </c>
      <c r="B3" s="542"/>
      <c r="C3" s="542"/>
      <c r="D3" s="543"/>
      <c r="E3" s="544" t="s">
        <v>85</v>
      </c>
      <c r="F3" s="522"/>
      <c r="G3" s="544" t="s">
        <v>84</v>
      </c>
      <c r="H3" s="522"/>
      <c r="I3" s="544" t="s">
        <v>86</v>
      </c>
      <c r="J3" s="522"/>
      <c r="K3" s="544" t="s">
        <v>87</v>
      </c>
      <c r="L3" s="544"/>
      <c r="M3" s="521" t="s">
        <v>88</v>
      </c>
      <c r="N3" s="522"/>
      <c r="O3" s="2"/>
      <c r="Z3" s="2"/>
      <c r="AA3" s="2"/>
      <c r="AB3" s="2"/>
      <c r="AC3" s="2"/>
      <c r="AD3" s="2"/>
      <c r="AE3" s="2"/>
      <c r="AF3" s="2"/>
      <c r="AG3" s="2"/>
      <c r="AH3" s="2"/>
      <c r="AI3" s="2"/>
    </row>
    <row r="4" spans="1:35" ht="12" customHeight="1">
      <c r="A4" s="537"/>
      <c r="B4" s="538"/>
      <c r="C4" s="538"/>
      <c r="D4" s="539"/>
      <c r="E4" s="292"/>
      <c r="F4" s="318" t="s">
        <v>89</v>
      </c>
      <c r="G4" s="288"/>
      <c r="H4" s="285" t="s">
        <v>89</v>
      </c>
      <c r="I4" s="290"/>
      <c r="J4" s="318" t="s">
        <v>89</v>
      </c>
      <c r="K4" s="320"/>
      <c r="L4" s="285" t="s">
        <v>89</v>
      </c>
      <c r="M4" s="319"/>
      <c r="N4" s="285" t="s">
        <v>89</v>
      </c>
      <c r="O4" s="2"/>
      <c r="Z4" s="2"/>
      <c r="AA4" s="2"/>
      <c r="AB4" s="2"/>
      <c r="AC4" s="2"/>
      <c r="AD4" s="2"/>
      <c r="AE4" s="2"/>
      <c r="AF4" s="2"/>
      <c r="AG4" s="2"/>
      <c r="AH4" s="2"/>
      <c r="AI4" s="2"/>
    </row>
    <row r="5" spans="1:35" ht="15.95" customHeight="1">
      <c r="A5" s="312" t="str">
        <f>'名目賃金指数（現金給与総額）'!A6</f>
        <v>　令和４年平均</v>
      </c>
      <c r="B5" s="313"/>
      <c r="C5" s="313"/>
      <c r="D5" s="314"/>
      <c r="E5" s="316">
        <v>101.8</v>
      </c>
      <c r="F5" s="130">
        <v>0.9</v>
      </c>
      <c r="G5" s="233">
        <v>112.7</v>
      </c>
      <c r="H5" s="315">
        <v>4.0999999999999996</v>
      </c>
      <c r="I5" s="316">
        <v>102.9</v>
      </c>
      <c r="J5" s="130">
        <v>3</v>
      </c>
      <c r="K5" s="233">
        <v>100.2</v>
      </c>
      <c r="L5" s="315">
        <v>-4.8</v>
      </c>
      <c r="M5" s="233">
        <v>100.8</v>
      </c>
      <c r="N5" s="315">
        <v>-1.1000000000000001</v>
      </c>
      <c r="O5" s="2"/>
      <c r="Z5" s="2"/>
      <c r="AA5" s="2"/>
      <c r="AB5" s="2"/>
      <c r="AC5" s="2"/>
      <c r="AD5" s="2"/>
      <c r="AE5" s="2"/>
      <c r="AF5" s="2"/>
      <c r="AG5" s="2"/>
      <c r="AH5" s="2"/>
      <c r="AI5" s="2"/>
    </row>
    <row r="6" spans="1:35" ht="15.95" customHeight="1">
      <c r="A6" s="312" t="str">
        <f>'名目賃金指数（現金給与総額）'!A7</f>
        <v>　  　５　</v>
      </c>
      <c r="B6" s="313"/>
      <c r="C6" s="313"/>
      <c r="D6" s="314"/>
      <c r="E6" s="316">
        <v>101.4</v>
      </c>
      <c r="F6" s="130">
        <v>-0.4</v>
      </c>
      <c r="G6" s="233">
        <v>113.8</v>
      </c>
      <c r="H6" s="315">
        <v>1</v>
      </c>
      <c r="I6" s="316">
        <v>100.2</v>
      </c>
      <c r="J6" s="130">
        <v>-2.6</v>
      </c>
      <c r="K6" s="233">
        <v>98.7</v>
      </c>
      <c r="L6" s="315">
        <v>-1.5</v>
      </c>
      <c r="M6" s="233">
        <v>100</v>
      </c>
      <c r="N6" s="315">
        <v>-0.8</v>
      </c>
      <c r="O6" s="2"/>
      <c r="Z6" s="2"/>
      <c r="AA6" s="2"/>
      <c r="AB6" s="2"/>
      <c r="AC6" s="2"/>
      <c r="AD6" s="2"/>
      <c r="AE6" s="2"/>
      <c r="AF6" s="2"/>
      <c r="AG6" s="2"/>
      <c r="AH6" s="2"/>
      <c r="AI6" s="2"/>
    </row>
    <row r="7" spans="1:35" ht="15.95" customHeight="1">
      <c r="A7" s="351" t="str">
        <f>'名目賃金指数（現金給与総額）'!A8</f>
        <v>　  　６　</v>
      </c>
      <c r="B7" s="153"/>
      <c r="C7" s="153"/>
      <c r="D7" s="383"/>
      <c r="E7" s="322">
        <v>106</v>
      </c>
      <c r="F7" s="323">
        <v>3.4</v>
      </c>
      <c r="G7" s="324">
        <v>111.4</v>
      </c>
      <c r="H7" s="325">
        <v>-1.2</v>
      </c>
      <c r="I7" s="322">
        <v>106.6</v>
      </c>
      <c r="J7" s="323">
        <v>4</v>
      </c>
      <c r="K7" s="324">
        <v>96.6</v>
      </c>
      <c r="L7" s="325">
        <v>-0.5</v>
      </c>
      <c r="M7" s="324">
        <v>104.9</v>
      </c>
      <c r="N7" s="325">
        <v>4.8</v>
      </c>
      <c r="O7" s="2"/>
    </row>
    <row r="8" spans="1:35" ht="15.95" customHeight="1">
      <c r="A8" s="76" t="s">
        <v>239</v>
      </c>
      <c r="B8" s="313"/>
      <c r="C8" s="313"/>
      <c r="D8" s="314"/>
      <c r="E8" s="316">
        <v>102.2</v>
      </c>
      <c r="F8" s="130">
        <v>1.5</v>
      </c>
      <c r="G8" s="233">
        <v>112.9</v>
      </c>
      <c r="H8" s="315">
        <v>-1.1000000000000001</v>
      </c>
      <c r="I8" s="249">
        <v>102.5</v>
      </c>
      <c r="J8" s="130">
        <v>3</v>
      </c>
      <c r="K8" s="233">
        <v>92.2</v>
      </c>
      <c r="L8" s="315">
        <v>-3.5</v>
      </c>
      <c r="M8" s="233">
        <v>102</v>
      </c>
      <c r="N8" s="315">
        <v>1.7</v>
      </c>
    </row>
    <row r="9" spans="1:35" ht="15.95" customHeight="1">
      <c r="A9" s="76" t="s">
        <v>234</v>
      </c>
      <c r="B9" s="313"/>
      <c r="C9" s="313"/>
      <c r="D9" s="313"/>
      <c r="E9" s="233">
        <v>103.6</v>
      </c>
      <c r="F9" s="130">
        <v>2.9</v>
      </c>
      <c r="G9" s="233">
        <v>114.1</v>
      </c>
      <c r="H9" s="130">
        <v>3.3</v>
      </c>
      <c r="I9" s="241">
        <v>104.7</v>
      </c>
      <c r="J9" s="130">
        <v>3.4</v>
      </c>
      <c r="K9" s="233">
        <v>92.3</v>
      </c>
      <c r="L9" s="130">
        <v>-3.7</v>
      </c>
      <c r="M9" s="233">
        <v>103.2</v>
      </c>
      <c r="N9" s="315">
        <v>4.5</v>
      </c>
    </row>
    <row r="10" spans="1:35" ht="15.95" customHeight="1">
      <c r="A10" s="76" t="s">
        <v>247</v>
      </c>
      <c r="B10" s="312"/>
      <c r="C10" s="313"/>
      <c r="D10" s="313"/>
      <c r="E10" s="233">
        <v>103.7</v>
      </c>
      <c r="F10" s="315">
        <v>3.3</v>
      </c>
      <c r="G10" s="316">
        <v>111.5</v>
      </c>
      <c r="H10" s="130">
        <v>-0.6</v>
      </c>
      <c r="I10" s="241">
        <v>104.1</v>
      </c>
      <c r="J10" s="315">
        <v>2</v>
      </c>
      <c r="K10" s="316">
        <v>93.3</v>
      </c>
      <c r="L10" s="130">
        <v>-2.5</v>
      </c>
      <c r="M10" s="233">
        <v>103.5</v>
      </c>
      <c r="N10" s="315">
        <v>5.0999999999999996</v>
      </c>
    </row>
    <row r="11" spans="1:35" ht="15.95" customHeight="1">
      <c r="A11" s="76" t="s">
        <v>236</v>
      </c>
      <c r="B11" s="313"/>
      <c r="C11" s="313"/>
      <c r="D11" s="313"/>
      <c r="E11" s="233">
        <v>105.8</v>
      </c>
      <c r="F11" s="315">
        <v>3.4</v>
      </c>
      <c r="G11" s="316">
        <v>114.6</v>
      </c>
      <c r="H11" s="130">
        <v>4.0999999999999996</v>
      </c>
      <c r="I11" s="241">
        <v>107.5</v>
      </c>
      <c r="J11" s="315">
        <v>5</v>
      </c>
      <c r="K11" s="316">
        <v>94.7</v>
      </c>
      <c r="L11" s="130">
        <v>-2.7</v>
      </c>
      <c r="M11" s="233">
        <v>104.1</v>
      </c>
      <c r="N11" s="315">
        <v>4.5</v>
      </c>
    </row>
    <row r="12" spans="1:35" ht="15.95" customHeight="1">
      <c r="A12" s="76" t="s">
        <v>237</v>
      </c>
      <c r="B12" s="313"/>
      <c r="C12" s="313"/>
      <c r="D12" s="313"/>
      <c r="E12" s="233">
        <v>104.3</v>
      </c>
      <c r="F12" s="315">
        <v>2</v>
      </c>
      <c r="G12" s="316">
        <v>104.8</v>
      </c>
      <c r="H12" s="130">
        <v>-6.3</v>
      </c>
      <c r="I12" s="241">
        <v>105.7</v>
      </c>
      <c r="J12" s="315">
        <v>5.0999999999999996</v>
      </c>
      <c r="K12" s="316">
        <v>93.7</v>
      </c>
      <c r="L12" s="130">
        <v>-3.5</v>
      </c>
      <c r="M12" s="233">
        <v>104.3</v>
      </c>
      <c r="N12" s="315">
        <v>4.8</v>
      </c>
    </row>
    <row r="13" spans="1:35" ht="15.95" customHeight="1">
      <c r="A13" s="76" t="s">
        <v>250</v>
      </c>
      <c r="B13" s="313"/>
      <c r="C13" s="313"/>
      <c r="D13" s="313"/>
      <c r="E13" s="233">
        <v>106.4</v>
      </c>
      <c r="F13" s="315">
        <v>3.3</v>
      </c>
      <c r="G13" s="316">
        <v>114.5</v>
      </c>
      <c r="H13" s="130">
        <v>0.3</v>
      </c>
      <c r="I13" s="241">
        <v>106.4</v>
      </c>
      <c r="J13" s="315">
        <v>2.4</v>
      </c>
      <c r="K13" s="316">
        <v>94.1</v>
      </c>
      <c r="L13" s="130">
        <v>-4.5999999999999996</v>
      </c>
      <c r="M13" s="233">
        <v>105.7</v>
      </c>
      <c r="N13" s="315">
        <v>6.4</v>
      </c>
    </row>
    <row r="14" spans="1:35" ht="15.95" customHeight="1">
      <c r="A14" s="76" t="s">
        <v>228</v>
      </c>
      <c r="B14" s="313"/>
      <c r="C14" s="313"/>
      <c r="D14" s="313"/>
      <c r="E14" s="233">
        <v>107.8</v>
      </c>
      <c r="F14" s="315">
        <v>3.9</v>
      </c>
      <c r="G14" s="316">
        <v>106.6</v>
      </c>
      <c r="H14" s="130">
        <v>-9</v>
      </c>
      <c r="I14" s="241">
        <v>108.4</v>
      </c>
      <c r="J14" s="315">
        <v>6</v>
      </c>
      <c r="K14" s="316">
        <v>100.1</v>
      </c>
      <c r="L14" s="130">
        <v>1.1000000000000001</v>
      </c>
      <c r="M14" s="233">
        <v>106.2</v>
      </c>
      <c r="N14" s="315">
        <v>4.7</v>
      </c>
    </row>
    <row r="15" spans="1:35" ht="15.95" customHeight="1">
      <c r="A15" s="76" t="s">
        <v>229</v>
      </c>
      <c r="B15" s="313"/>
      <c r="C15" s="313"/>
      <c r="D15" s="313"/>
      <c r="E15" s="233">
        <v>106.7</v>
      </c>
      <c r="F15" s="130">
        <v>4.2</v>
      </c>
      <c r="G15" s="233">
        <v>106.6</v>
      </c>
      <c r="H15" s="315">
        <v>-4.8</v>
      </c>
      <c r="I15" s="249">
        <v>105.7</v>
      </c>
      <c r="J15" s="130">
        <v>4</v>
      </c>
      <c r="K15" s="233">
        <v>100.6</v>
      </c>
      <c r="L15" s="315">
        <v>2.7</v>
      </c>
      <c r="M15" s="316">
        <v>106.3</v>
      </c>
      <c r="N15" s="315">
        <v>5.8</v>
      </c>
    </row>
    <row r="16" spans="1:35" ht="15.95" customHeight="1">
      <c r="A16" s="76" t="s">
        <v>251</v>
      </c>
      <c r="B16" s="313"/>
      <c r="C16" s="313"/>
      <c r="D16" s="313"/>
      <c r="E16" s="233">
        <v>107.3</v>
      </c>
      <c r="F16" s="315">
        <v>3.7</v>
      </c>
      <c r="G16" s="316">
        <v>108.9</v>
      </c>
      <c r="H16" s="130">
        <v>-3.3</v>
      </c>
      <c r="I16" s="241">
        <v>107.4</v>
      </c>
      <c r="J16" s="315">
        <v>2.6</v>
      </c>
      <c r="K16" s="316">
        <v>100.4</v>
      </c>
      <c r="L16" s="130">
        <v>0.7</v>
      </c>
      <c r="M16" s="233">
        <v>106.3</v>
      </c>
      <c r="N16" s="315">
        <v>5.8</v>
      </c>
    </row>
    <row r="17" spans="1:15" ht="15.95" customHeight="1">
      <c r="A17" s="76" t="s">
        <v>252</v>
      </c>
      <c r="B17" s="313"/>
      <c r="C17" s="313"/>
      <c r="D17" s="313"/>
      <c r="E17" s="233">
        <v>107.5</v>
      </c>
      <c r="F17" s="315">
        <v>4</v>
      </c>
      <c r="G17" s="316">
        <v>109.7</v>
      </c>
      <c r="H17" s="130">
        <v>-2.7</v>
      </c>
      <c r="I17" s="241">
        <v>107.6</v>
      </c>
      <c r="J17" s="315">
        <v>4.8</v>
      </c>
      <c r="K17" s="316">
        <v>98.2</v>
      </c>
      <c r="L17" s="130">
        <v>1.3</v>
      </c>
      <c r="M17" s="233">
        <v>106.1</v>
      </c>
      <c r="N17" s="315">
        <v>5.8</v>
      </c>
    </row>
    <row r="18" spans="1:15" ht="15.95" customHeight="1">
      <c r="A18" s="76" t="s">
        <v>230</v>
      </c>
      <c r="B18" s="313"/>
      <c r="C18" s="313"/>
      <c r="D18" s="313"/>
      <c r="E18" s="233">
        <v>108.2</v>
      </c>
      <c r="F18" s="315">
        <v>3.9</v>
      </c>
      <c r="G18" s="316">
        <v>113</v>
      </c>
      <c r="H18" s="130">
        <v>-1.2</v>
      </c>
      <c r="I18" s="241">
        <v>109.6</v>
      </c>
      <c r="J18" s="315">
        <v>4.5999999999999996</v>
      </c>
      <c r="K18" s="316">
        <v>100.3</v>
      </c>
      <c r="L18" s="130">
        <v>4</v>
      </c>
      <c r="M18" s="233">
        <v>105.5</v>
      </c>
      <c r="N18" s="315">
        <v>4.5999999999999996</v>
      </c>
    </row>
    <row r="19" spans="1:15" ht="15.95" customHeight="1">
      <c r="A19" s="76" t="s">
        <v>253</v>
      </c>
      <c r="B19" s="313"/>
      <c r="C19" s="313"/>
      <c r="D19" s="313"/>
      <c r="E19" s="233">
        <v>108.6</v>
      </c>
      <c r="F19" s="315">
        <v>5</v>
      </c>
      <c r="G19" s="316">
        <v>119</v>
      </c>
      <c r="H19" s="130">
        <v>6.8</v>
      </c>
      <c r="I19" s="241">
        <v>109.8</v>
      </c>
      <c r="J19" s="315">
        <v>5.0999999999999996</v>
      </c>
      <c r="K19" s="316">
        <v>98.7</v>
      </c>
      <c r="L19" s="130">
        <v>3.2</v>
      </c>
      <c r="M19" s="233">
        <v>105.9</v>
      </c>
      <c r="N19" s="315">
        <v>4.3</v>
      </c>
    </row>
    <row r="20" spans="1:15" ht="15.95" customHeight="1">
      <c r="A20" s="317" t="s">
        <v>266</v>
      </c>
      <c r="B20" s="153"/>
      <c r="C20" s="153"/>
      <c r="D20" s="153"/>
      <c r="E20" s="193">
        <v>107.4</v>
      </c>
      <c r="F20" s="146">
        <v>5.0999999999999996</v>
      </c>
      <c r="G20" s="195">
        <v>102.5</v>
      </c>
      <c r="H20" s="145">
        <v>-9.1999999999999993</v>
      </c>
      <c r="I20" s="387">
        <v>106</v>
      </c>
      <c r="J20" s="146">
        <v>3.4</v>
      </c>
      <c r="K20" s="195">
        <v>107.2</v>
      </c>
      <c r="L20" s="145">
        <v>16.3</v>
      </c>
      <c r="M20" s="193">
        <v>109.2</v>
      </c>
      <c r="N20" s="146">
        <v>7.1</v>
      </c>
    </row>
    <row r="21" spans="1:15" ht="15.75" customHeight="1">
      <c r="D21" s="2"/>
      <c r="E21" s="289"/>
      <c r="F21" s="266"/>
      <c r="G21" s="289"/>
      <c r="H21" s="266"/>
      <c r="I21" s="289"/>
      <c r="J21" s="266"/>
      <c r="K21" s="293"/>
      <c r="L21" s="296"/>
      <c r="M21" s="294"/>
      <c r="N21" s="296"/>
    </row>
    <row r="22" spans="1:15" ht="16.5" customHeight="1">
      <c r="A22" s="50" t="s">
        <v>161</v>
      </c>
      <c r="B22" s="50"/>
      <c r="C22" s="50"/>
      <c r="D22" s="50"/>
      <c r="E22" s="287"/>
      <c r="F22" s="262"/>
      <c r="G22" s="287"/>
      <c r="H22" s="262"/>
      <c r="I22" s="287"/>
      <c r="J22" s="295"/>
      <c r="K22" s="540" t="s">
        <v>221</v>
      </c>
      <c r="L22" s="540"/>
      <c r="M22" s="540"/>
      <c r="N22" s="540"/>
      <c r="O22" s="2"/>
    </row>
    <row r="23" spans="1:15" ht="16.5" customHeight="1">
      <c r="A23" s="541" t="s">
        <v>92</v>
      </c>
      <c r="B23" s="542"/>
      <c r="C23" s="542"/>
      <c r="D23" s="543"/>
      <c r="E23" s="544" t="s">
        <v>85</v>
      </c>
      <c r="F23" s="522"/>
      <c r="G23" s="544" t="s">
        <v>84</v>
      </c>
      <c r="H23" s="522"/>
      <c r="I23" s="544" t="s">
        <v>86</v>
      </c>
      <c r="J23" s="522"/>
      <c r="K23" s="544" t="s">
        <v>87</v>
      </c>
      <c r="L23" s="522"/>
      <c r="M23" s="544" t="s">
        <v>88</v>
      </c>
      <c r="N23" s="522"/>
      <c r="O23" s="2"/>
    </row>
    <row r="24" spans="1:15" ht="12" customHeight="1">
      <c r="A24" s="537"/>
      <c r="B24" s="538"/>
      <c r="C24" s="538"/>
      <c r="D24" s="539"/>
      <c r="E24" s="290"/>
      <c r="F24" s="318" t="s">
        <v>89</v>
      </c>
      <c r="G24" s="288"/>
      <c r="H24" s="285" t="s">
        <v>89</v>
      </c>
      <c r="I24" s="292"/>
      <c r="J24" s="318" t="s">
        <v>89</v>
      </c>
      <c r="K24" s="320"/>
      <c r="L24" s="285" t="s">
        <v>89</v>
      </c>
      <c r="M24" s="326"/>
      <c r="N24" s="327" t="s">
        <v>89</v>
      </c>
      <c r="O24" s="2"/>
    </row>
    <row r="25" spans="1:15" ht="15.95" customHeight="1">
      <c r="A25" s="312" t="str">
        <f>'名目賃金指数（現金給与総額）'!A26</f>
        <v>　令和４年平均</v>
      </c>
      <c r="B25" s="313"/>
      <c r="C25" s="313"/>
      <c r="D25" s="314"/>
      <c r="E25" s="316">
        <v>103.1</v>
      </c>
      <c r="F25" s="130">
        <v>5.5</v>
      </c>
      <c r="G25" s="233">
        <v>117.7</v>
      </c>
      <c r="H25" s="315">
        <v>23.6</v>
      </c>
      <c r="I25" s="316">
        <v>105.5</v>
      </c>
      <c r="J25" s="130">
        <v>5.8</v>
      </c>
      <c r="K25" s="233">
        <v>103.8</v>
      </c>
      <c r="L25" s="315">
        <v>1.1000000000000001</v>
      </c>
      <c r="M25" s="328">
        <v>101.1</v>
      </c>
      <c r="N25" s="329">
        <v>2.1</v>
      </c>
      <c r="O25" s="2"/>
    </row>
    <row r="26" spans="1:15" ht="15.95" customHeight="1">
      <c r="A26" s="312" t="str">
        <f>'名目賃金指数（現金給与総額）'!A27</f>
        <v>　  　５　</v>
      </c>
      <c r="B26" s="313"/>
      <c r="C26" s="313"/>
      <c r="D26" s="314"/>
      <c r="E26" s="316">
        <v>103.3</v>
      </c>
      <c r="F26" s="130">
        <v>0.2</v>
      </c>
      <c r="G26" s="233">
        <v>123.4</v>
      </c>
      <c r="H26" s="315">
        <v>4.8</v>
      </c>
      <c r="I26" s="316">
        <v>105.2</v>
      </c>
      <c r="J26" s="130">
        <v>-0.3</v>
      </c>
      <c r="K26" s="233">
        <v>106</v>
      </c>
      <c r="L26" s="315">
        <v>2.1</v>
      </c>
      <c r="M26" s="330">
        <v>99.5</v>
      </c>
      <c r="N26" s="329">
        <v>-1.6</v>
      </c>
      <c r="O26" s="2"/>
    </row>
    <row r="27" spans="1:15" ht="15.95" customHeight="1">
      <c r="A27" s="351" t="str">
        <f>'名目賃金指数（現金給与総額）'!A28</f>
        <v>　  　６　</v>
      </c>
      <c r="B27" s="153"/>
      <c r="C27" s="153"/>
      <c r="D27" s="383"/>
      <c r="E27" s="322">
        <v>106.3</v>
      </c>
      <c r="F27" s="323">
        <v>3.5</v>
      </c>
      <c r="G27" s="324">
        <v>127.9</v>
      </c>
      <c r="H27" s="325">
        <v>3.6</v>
      </c>
      <c r="I27" s="322">
        <v>109.5</v>
      </c>
      <c r="J27" s="323">
        <v>2.4</v>
      </c>
      <c r="K27" s="324">
        <v>95.1</v>
      </c>
      <c r="L27" s="325">
        <v>-5.7</v>
      </c>
      <c r="M27" s="324">
        <v>106</v>
      </c>
      <c r="N27" s="325">
        <v>5.2</v>
      </c>
      <c r="O27" s="2"/>
    </row>
    <row r="28" spans="1:15" ht="15.95" customHeight="1">
      <c r="A28" s="76" t="s">
        <v>239</v>
      </c>
      <c r="B28" s="313"/>
      <c r="C28" s="313"/>
      <c r="D28" s="314"/>
      <c r="E28" s="316">
        <v>103.1</v>
      </c>
      <c r="F28" s="130">
        <v>2.2000000000000002</v>
      </c>
      <c r="G28" s="233">
        <v>128</v>
      </c>
      <c r="H28" s="315">
        <v>5.6</v>
      </c>
      <c r="I28" s="249">
        <v>106</v>
      </c>
      <c r="J28" s="130">
        <v>2.6</v>
      </c>
      <c r="K28" s="233">
        <v>91.4</v>
      </c>
      <c r="L28" s="315">
        <v>-6.4</v>
      </c>
      <c r="M28" s="233">
        <v>104.3</v>
      </c>
      <c r="N28" s="315">
        <v>2.8</v>
      </c>
    </row>
    <row r="29" spans="1:15" ht="15.95" customHeight="1">
      <c r="A29" s="76" t="s">
        <v>234</v>
      </c>
      <c r="B29" s="313"/>
      <c r="C29" s="313"/>
      <c r="D29" s="313"/>
      <c r="E29" s="233">
        <v>104.1</v>
      </c>
      <c r="F29" s="130">
        <v>2.1</v>
      </c>
      <c r="G29" s="233">
        <v>129.1</v>
      </c>
      <c r="H29" s="130">
        <v>7.2</v>
      </c>
      <c r="I29" s="241">
        <v>108.4</v>
      </c>
      <c r="J29" s="130">
        <v>2.4</v>
      </c>
      <c r="K29" s="233">
        <v>93</v>
      </c>
      <c r="L29" s="130">
        <v>-8.6</v>
      </c>
      <c r="M29" s="233">
        <v>104</v>
      </c>
      <c r="N29" s="315">
        <v>3.5</v>
      </c>
    </row>
    <row r="30" spans="1:15" ht="15.95" customHeight="1">
      <c r="A30" s="76" t="s">
        <v>247</v>
      </c>
      <c r="B30" s="312"/>
      <c r="C30" s="313"/>
      <c r="D30" s="313"/>
      <c r="E30" s="233">
        <v>104</v>
      </c>
      <c r="F30" s="315">
        <v>2.2999999999999998</v>
      </c>
      <c r="G30" s="316">
        <v>123</v>
      </c>
      <c r="H30" s="130">
        <v>-0.7</v>
      </c>
      <c r="I30" s="241">
        <v>106.8</v>
      </c>
      <c r="J30" s="315">
        <v>-0.2</v>
      </c>
      <c r="K30" s="316">
        <v>93.6</v>
      </c>
      <c r="L30" s="130">
        <v>-8.4</v>
      </c>
      <c r="M30" s="233">
        <v>104.6</v>
      </c>
      <c r="N30" s="315">
        <v>4.2</v>
      </c>
    </row>
    <row r="31" spans="1:15" ht="15.95" customHeight="1">
      <c r="A31" s="76" t="s">
        <v>236</v>
      </c>
      <c r="B31" s="313"/>
      <c r="C31" s="313"/>
      <c r="D31" s="313"/>
      <c r="E31" s="233">
        <v>106.9</v>
      </c>
      <c r="F31" s="315">
        <v>4</v>
      </c>
      <c r="G31" s="316">
        <v>133.69999999999999</v>
      </c>
      <c r="H31" s="130">
        <v>9.4</v>
      </c>
      <c r="I31" s="241">
        <v>110.3</v>
      </c>
      <c r="J31" s="315">
        <v>3</v>
      </c>
      <c r="K31" s="316">
        <v>94</v>
      </c>
      <c r="L31" s="130">
        <v>-8.4</v>
      </c>
      <c r="M31" s="233">
        <v>105.2</v>
      </c>
      <c r="N31" s="315">
        <v>3.6</v>
      </c>
    </row>
    <row r="32" spans="1:15" ht="15.95" customHeight="1">
      <c r="A32" s="76" t="s">
        <v>237</v>
      </c>
      <c r="B32" s="313"/>
      <c r="C32" s="313"/>
      <c r="D32" s="313"/>
      <c r="E32" s="233">
        <v>105</v>
      </c>
      <c r="F32" s="315">
        <v>2.2999999999999998</v>
      </c>
      <c r="G32" s="316">
        <v>112.8</v>
      </c>
      <c r="H32" s="130">
        <v>-6.2</v>
      </c>
      <c r="I32" s="241">
        <v>108.9</v>
      </c>
      <c r="J32" s="315">
        <v>3.5</v>
      </c>
      <c r="K32" s="316">
        <v>92.6</v>
      </c>
      <c r="L32" s="130">
        <v>-9.9</v>
      </c>
      <c r="M32" s="233">
        <v>105.7</v>
      </c>
      <c r="N32" s="315">
        <v>4.7</v>
      </c>
    </row>
    <row r="33" spans="1:14" ht="15.95" customHeight="1">
      <c r="A33" s="76" t="s">
        <v>250</v>
      </c>
      <c r="B33" s="313"/>
      <c r="C33" s="313"/>
      <c r="D33" s="313"/>
      <c r="E33" s="233">
        <v>107.5</v>
      </c>
      <c r="F33" s="315">
        <v>3.3</v>
      </c>
      <c r="G33" s="316">
        <v>137.80000000000001</v>
      </c>
      <c r="H33" s="130">
        <v>9.8000000000000007</v>
      </c>
      <c r="I33" s="241">
        <v>110.4</v>
      </c>
      <c r="J33" s="315">
        <v>1.4</v>
      </c>
      <c r="K33" s="316">
        <v>94.6</v>
      </c>
      <c r="L33" s="130">
        <v>-8.6</v>
      </c>
      <c r="M33" s="233">
        <v>107</v>
      </c>
      <c r="N33" s="315">
        <v>6</v>
      </c>
    </row>
    <row r="34" spans="1:14" ht="15.95" customHeight="1">
      <c r="A34" s="76" t="s">
        <v>228</v>
      </c>
      <c r="B34" s="313"/>
      <c r="C34" s="313"/>
      <c r="D34" s="313"/>
      <c r="E34" s="233">
        <v>107.6</v>
      </c>
      <c r="F34" s="315">
        <v>4.5999999999999996</v>
      </c>
      <c r="G34" s="316">
        <v>124</v>
      </c>
      <c r="H34" s="130">
        <v>0.6</v>
      </c>
      <c r="I34" s="241">
        <v>111.6</v>
      </c>
      <c r="J34" s="315">
        <v>4.2</v>
      </c>
      <c r="K34" s="316">
        <v>97.7</v>
      </c>
      <c r="L34" s="130">
        <v>-4.5</v>
      </c>
      <c r="M34" s="233">
        <v>106</v>
      </c>
      <c r="N34" s="315">
        <v>5.0999999999999996</v>
      </c>
    </row>
    <row r="35" spans="1:14" ht="15.95" customHeight="1">
      <c r="A35" s="76" t="s">
        <v>229</v>
      </c>
      <c r="B35" s="313"/>
      <c r="C35" s="313"/>
      <c r="D35" s="313"/>
      <c r="E35" s="233">
        <v>106.4</v>
      </c>
      <c r="F35" s="130">
        <v>3.6</v>
      </c>
      <c r="G35" s="233">
        <v>124.8</v>
      </c>
      <c r="H35" s="315">
        <v>0.8</v>
      </c>
      <c r="I35" s="249">
        <v>108</v>
      </c>
      <c r="J35" s="130">
        <v>2.2000000000000002</v>
      </c>
      <c r="K35" s="233">
        <v>96.7</v>
      </c>
      <c r="L35" s="315">
        <v>-6.6</v>
      </c>
      <c r="M35" s="316">
        <v>107.4</v>
      </c>
      <c r="N35" s="315">
        <v>7.1</v>
      </c>
    </row>
    <row r="36" spans="1:14" ht="15.95" customHeight="1">
      <c r="A36" s="76" t="s">
        <v>251</v>
      </c>
      <c r="B36" s="313"/>
      <c r="C36" s="313"/>
      <c r="D36" s="313"/>
      <c r="E36" s="233">
        <v>106.9</v>
      </c>
      <c r="F36" s="315">
        <v>3.4</v>
      </c>
      <c r="G36" s="316">
        <v>123.4</v>
      </c>
      <c r="H36" s="130">
        <v>-0.1</v>
      </c>
      <c r="I36" s="241">
        <v>110.1</v>
      </c>
      <c r="J36" s="315">
        <v>1.2</v>
      </c>
      <c r="K36" s="316">
        <v>97</v>
      </c>
      <c r="L36" s="130">
        <v>-7.2</v>
      </c>
      <c r="M36" s="233">
        <v>107.6</v>
      </c>
      <c r="N36" s="315">
        <v>6.9</v>
      </c>
    </row>
    <row r="37" spans="1:14" ht="15.95" customHeight="1">
      <c r="A37" s="76" t="s">
        <v>252</v>
      </c>
      <c r="B37" s="313"/>
      <c r="C37" s="313"/>
      <c r="D37" s="313"/>
      <c r="E37" s="233">
        <v>108.1</v>
      </c>
      <c r="F37" s="315">
        <v>5.5</v>
      </c>
      <c r="G37" s="316">
        <v>125.2</v>
      </c>
      <c r="H37" s="130">
        <v>-0.1</v>
      </c>
      <c r="I37" s="241">
        <v>110.8</v>
      </c>
      <c r="J37" s="315">
        <v>4.7</v>
      </c>
      <c r="K37" s="316">
        <v>97.5</v>
      </c>
      <c r="L37" s="130">
        <v>0.1</v>
      </c>
      <c r="M37" s="233">
        <v>107</v>
      </c>
      <c r="N37" s="315">
        <v>7.5</v>
      </c>
    </row>
    <row r="38" spans="1:14" ht="15.95" customHeight="1">
      <c r="A38" s="76" t="s">
        <v>230</v>
      </c>
      <c r="B38" s="313"/>
      <c r="C38" s="313"/>
      <c r="D38" s="313"/>
      <c r="E38" s="233">
        <v>107.6</v>
      </c>
      <c r="F38" s="315">
        <v>3.9</v>
      </c>
      <c r="G38" s="316">
        <v>128.30000000000001</v>
      </c>
      <c r="H38" s="130">
        <v>-0.6</v>
      </c>
      <c r="I38" s="241">
        <v>111.8</v>
      </c>
      <c r="J38" s="315">
        <v>2.1</v>
      </c>
      <c r="K38" s="316">
        <v>97.7</v>
      </c>
      <c r="L38" s="130">
        <v>1.7</v>
      </c>
      <c r="M38" s="233">
        <v>106.4</v>
      </c>
      <c r="N38" s="315">
        <v>6</v>
      </c>
    </row>
    <row r="39" spans="1:14" ht="15.95" customHeight="1">
      <c r="A39" s="76" t="s">
        <v>253</v>
      </c>
      <c r="B39" s="313"/>
      <c r="C39" s="313"/>
      <c r="D39" s="313"/>
      <c r="E39" s="233">
        <v>108.2</v>
      </c>
      <c r="F39" s="315">
        <v>5.3</v>
      </c>
      <c r="G39" s="316">
        <v>144.30000000000001</v>
      </c>
      <c r="H39" s="130">
        <v>16.5</v>
      </c>
      <c r="I39" s="241">
        <v>111.3</v>
      </c>
      <c r="J39" s="315">
        <v>2.5</v>
      </c>
      <c r="K39" s="316">
        <v>95.4</v>
      </c>
      <c r="L39" s="130">
        <v>-0.7</v>
      </c>
      <c r="M39" s="233">
        <v>106.7</v>
      </c>
      <c r="N39" s="315">
        <v>4.9000000000000004</v>
      </c>
    </row>
    <row r="40" spans="1:14" ht="15.95" customHeight="1">
      <c r="A40" s="317" t="s">
        <v>266</v>
      </c>
      <c r="B40" s="153"/>
      <c r="C40" s="153"/>
      <c r="D40" s="153"/>
      <c r="E40" s="193">
        <v>107.7</v>
      </c>
      <c r="F40" s="146">
        <v>4.5</v>
      </c>
      <c r="G40" s="195">
        <v>106.8</v>
      </c>
      <c r="H40" s="145">
        <v>-16.600000000000001</v>
      </c>
      <c r="I40" s="387">
        <v>107.6</v>
      </c>
      <c r="J40" s="146">
        <v>1.5</v>
      </c>
      <c r="K40" s="195">
        <v>108</v>
      </c>
      <c r="L40" s="145">
        <v>18.2</v>
      </c>
      <c r="M40" s="193">
        <v>115.8</v>
      </c>
      <c r="N40" s="146">
        <v>11</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535"/>
  <sheetViews>
    <sheetView showGridLines="0" view="pageBreakPreview" zoomScaleNormal="120" zoomScaleSheetLayoutView="100" workbookViewId="0"/>
  </sheetViews>
  <sheetFormatPr defaultColWidth="9.140625" defaultRowHeight="12" customHeight="1"/>
  <cols>
    <col min="1" max="3" width="3.140625" style="3" customWidth="1"/>
    <col min="4" max="4" width="3.42578125" style="3" customWidth="1"/>
    <col min="5" max="5" width="8.42578125" style="291" customWidth="1"/>
    <col min="6" max="6" width="8" style="261" customWidth="1"/>
    <col min="7" max="7" width="8" style="291" customWidth="1"/>
    <col min="8" max="8" width="8" style="261" customWidth="1"/>
    <col min="9" max="9" width="8" style="291" customWidth="1"/>
    <col min="10" max="10" width="8" style="261" customWidth="1"/>
    <col min="11" max="11" width="8" style="291" customWidth="1"/>
    <col min="12" max="12" width="8" style="261" customWidth="1"/>
    <col min="13" max="13" width="8" style="291" customWidth="1"/>
    <col min="14" max="14" width="8" style="261" customWidth="1"/>
    <col min="15" max="16384" width="9.140625" style="3"/>
  </cols>
  <sheetData>
    <row r="1" spans="1:35" ht="13.5" customHeight="1">
      <c r="A1" s="349"/>
      <c r="B1" s="57"/>
      <c r="C1" s="57"/>
      <c r="D1" s="57"/>
      <c r="E1" s="286"/>
      <c r="F1" s="284"/>
      <c r="G1" s="286"/>
      <c r="H1" s="284"/>
      <c r="I1" s="286"/>
      <c r="J1" s="284"/>
      <c r="K1" s="286"/>
      <c r="L1" s="284"/>
      <c r="M1" s="286"/>
      <c r="N1" s="284"/>
    </row>
    <row r="2" spans="1:35" ht="15.75" customHeight="1">
      <c r="A2" s="50" t="s">
        <v>162</v>
      </c>
      <c r="B2" s="50"/>
      <c r="C2" s="50"/>
      <c r="D2" s="50"/>
      <c r="E2" s="287"/>
      <c r="F2" s="262"/>
      <c r="G2" s="287"/>
      <c r="H2" s="262"/>
      <c r="I2" s="287"/>
      <c r="J2" s="262"/>
      <c r="K2" s="540" t="s">
        <v>221</v>
      </c>
      <c r="L2" s="540"/>
      <c r="M2" s="540"/>
      <c r="N2" s="540"/>
      <c r="Z2" s="310"/>
      <c r="AA2" s="2"/>
      <c r="AB2" s="2"/>
      <c r="AC2" s="2"/>
      <c r="AD2" s="2"/>
      <c r="AE2" s="2"/>
      <c r="AF2" s="2"/>
      <c r="AG2" s="2"/>
      <c r="AH2" s="2"/>
      <c r="AI2" s="2"/>
    </row>
    <row r="3" spans="1:35" ht="16.5" customHeight="1">
      <c r="A3" s="541" t="s">
        <v>92</v>
      </c>
      <c r="B3" s="542"/>
      <c r="C3" s="542"/>
      <c r="D3" s="543"/>
      <c r="E3" s="521" t="s">
        <v>85</v>
      </c>
      <c r="F3" s="522"/>
      <c r="G3" s="544" t="s">
        <v>84</v>
      </c>
      <c r="H3" s="544"/>
      <c r="I3" s="521" t="s">
        <v>86</v>
      </c>
      <c r="J3" s="522"/>
      <c r="K3" s="544" t="s">
        <v>87</v>
      </c>
      <c r="L3" s="522"/>
      <c r="M3" s="521" t="s">
        <v>88</v>
      </c>
      <c r="N3" s="522"/>
      <c r="O3" s="2"/>
      <c r="Z3" s="2"/>
      <c r="AA3" s="2"/>
      <c r="AB3" s="2"/>
      <c r="AC3" s="2"/>
      <c r="AD3" s="2"/>
      <c r="AE3" s="2"/>
      <c r="AF3" s="2"/>
      <c r="AG3" s="2"/>
      <c r="AH3" s="2"/>
      <c r="AI3" s="2"/>
    </row>
    <row r="4" spans="1:35" ht="12" customHeight="1">
      <c r="A4" s="537"/>
      <c r="B4" s="538"/>
      <c r="C4" s="538"/>
      <c r="D4" s="539"/>
      <c r="E4" s="290"/>
      <c r="F4" s="318" t="s">
        <v>89</v>
      </c>
      <c r="G4" s="320"/>
      <c r="H4" s="285" t="s">
        <v>89</v>
      </c>
      <c r="I4" s="292"/>
      <c r="J4" s="318" t="s">
        <v>89</v>
      </c>
      <c r="K4" s="320"/>
      <c r="L4" s="285" t="s">
        <v>89</v>
      </c>
      <c r="M4" s="297"/>
      <c r="N4" s="285" t="s">
        <v>89</v>
      </c>
      <c r="O4" s="2"/>
      <c r="Z4" s="2"/>
      <c r="AA4" s="2"/>
      <c r="AB4" s="2"/>
      <c r="AC4" s="2"/>
      <c r="AD4" s="2"/>
      <c r="AE4" s="2"/>
      <c r="AF4" s="2"/>
      <c r="AG4" s="2"/>
      <c r="AH4" s="2"/>
      <c r="AI4" s="2"/>
    </row>
    <row r="5" spans="1:35" ht="15.95" customHeight="1">
      <c r="A5" s="312" t="str">
        <f>'名目賃金指数（現金給与総額）'!A6</f>
        <v>　令和４年平均</v>
      </c>
      <c r="B5" s="313"/>
      <c r="C5" s="313"/>
      <c r="D5" s="314"/>
      <c r="E5" s="316">
        <v>100.6</v>
      </c>
      <c r="F5" s="130">
        <v>0.4</v>
      </c>
      <c r="G5" s="233">
        <v>112.3</v>
      </c>
      <c r="H5" s="315">
        <v>3</v>
      </c>
      <c r="I5" s="316">
        <v>99.9</v>
      </c>
      <c r="J5" s="130">
        <v>1.4</v>
      </c>
      <c r="K5" s="233">
        <v>100.6</v>
      </c>
      <c r="L5" s="315">
        <v>-4.7</v>
      </c>
      <c r="M5" s="233">
        <v>98.7</v>
      </c>
      <c r="N5" s="315">
        <v>-2.2999999999999998</v>
      </c>
      <c r="O5" s="2"/>
      <c r="Z5" s="2"/>
      <c r="AA5" s="2"/>
      <c r="AB5" s="2"/>
      <c r="AC5" s="2"/>
      <c r="AD5" s="2"/>
      <c r="AE5" s="2"/>
      <c r="AF5" s="2"/>
      <c r="AG5" s="2"/>
      <c r="AH5" s="2"/>
      <c r="AI5" s="2"/>
    </row>
    <row r="6" spans="1:35" ht="15.95" customHeight="1">
      <c r="A6" s="312" t="str">
        <f>'名目賃金指数（現金給与総額）'!A7</f>
        <v>　  　５　</v>
      </c>
      <c r="B6" s="313"/>
      <c r="C6" s="313"/>
      <c r="D6" s="314"/>
      <c r="E6" s="316">
        <v>100.7</v>
      </c>
      <c r="F6" s="130">
        <v>0.1</v>
      </c>
      <c r="G6" s="233">
        <v>115.1</v>
      </c>
      <c r="H6" s="315">
        <v>2.5</v>
      </c>
      <c r="I6" s="316">
        <v>98.2</v>
      </c>
      <c r="J6" s="130">
        <v>-1.7</v>
      </c>
      <c r="K6" s="233">
        <v>98.7</v>
      </c>
      <c r="L6" s="315">
        <v>-1.9</v>
      </c>
      <c r="M6" s="233">
        <v>97.9</v>
      </c>
      <c r="N6" s="315">
        <v>-0.8</v>
      </c>
      <c r="O6" s="2"/>
      <c r="Z6" s="2"/>
      <c r="AA6" s="2"/>
      <c r="AB6" s="2"/>
      <c r="AC6" s="2"/>
      <c r="AD6" s="2"/>
      <c r="AE6" s="2"/>
      <c r="AF6" s="2"/>
      <c r="AG6" s="2"/>
      <c r="AH6" s="2"/>
      <c r="AI6" s="2"/>
    </row>
    <row r="7" spans="1:35" ht="15.95" customHeight="1">
      <c r="A7" s="351" t="str">
        <f>'名目賃金指数（現金給与総額）'!A8</f>
        <v>　  　６　</v>
      </c>
      <c r="B7" s="153"/>
      <c r="C7" s="153"/>
      <c r="D7" s="383"/>
      <c r="E7" s="388">
        <v>105.2</v>
      </c>
      <c r="F7" s="323">
        <v>3.5</v>
      </c>
      <c r="G7" s="324">
        <v>113</v>
      </c>
      <c r="H7" s="325">
        <v>-1</v>
      </c>
      <c r="I7" s="322">
        <v>104.5</v>
      </c>
      <c r="J7" s="323">
        <v>3.8</v>
      </c>
      <c r="K7" s="324">
        <v>97.2</v>
      </c>
      <c r="L7" s="325">
        <v>0.1</v>
      </c>
      <c r="M7" s="324">
        <v>104.4</v>
      </c>
      <c r="N7" s="325">
        <v>6.6</v>
      </c>
      <c r="O7" s="2"/>
    </row>
    <row r="8" spans="1:35" ht="15.95" customHeight="1">
      <c r="A8" s="76" t="s">
        <v>239</v>
      </c>
      <c r="B8" s="313"/>
      <c r="C8" s="313"/>
      <c r="D8" s="314"/>
      <c r="E8" s="316">
        <v>101.3</v>
      </c>
      <c r="F8" s="130">
        <v>1.9</v>
      </c>
      <c r="G8" s="233">
        <v>113.5</v>
      </c>
      <c r="H8" s="315">
        <v>-0.5</v>
      </c>
      <c r="I8" s="249">
        <v>100.8</v>
      </c>
      <c r="J8" s="130">
        <v>3.2</v>
      </c>
      <c r="K8" s="233">
        <v>92.5</v>
      </c>
      <c r="L8" s="315">
        <v>-3.2</v>
      </c>
      <c r="M8" s="233">
        <v>100.8</v>
      </c>
      <c r="N8" s="315">
        <v>3.9</v>
      </c>
      <c r="O8" s="2"/>
    </row>
    <row r="9" spans="1:35" ht="15.95" customHeight="1">
      <c r="A9" s="76" t="s">
        <v>234</v>
      </c>
      <c r="B9" s="313"/>
      <c r="C9" s="313"/>
      <c r="D9" s="313"/>
      <c r="E9" s="233">
        <v>102.8</v>
      </c>
      <c r="F9" s="130">
        <v>3.4</v>
      </c>
      <c r="G9" s="233">
        <v>114.9</v>
      </c>
      <c r="H9" s="130">
        <v>3.3</v>
      </c>
      <c r="I9" s="241">
        <v>101.8</v>
      </c>
      <c r="J9" s="130">
        <v>3.4</v>
      </c>
      <c r="K9" s="233">
        <v>92.5</v>
      </c>
      <c r="L9" s="130">
        <v>-3.2</v>
      </c>
      <c r="M9" s="233">
        <v>102.4</v>
      </c>
      <c r="N9" s="315">
        <v>6.2</v>
      </c>
      <c r="O9" s="381"/>
    </row>
    <row r="10" spans="1:35" ht="15.95" customHeight="1">
      <c r="A10" s="76" t="s">
        <v>247</v>
      </c>
      <c r="B10" s="312"/>
      <c r="C10" s="313"/>
      <c r="D10" s="313"/>
      <c r="E10" s="233">
        <v>102.4</v>
      </c>
      <c r="F10" s="315">
        <v>3.1</v>
      </c>
      <c r="G10" s="316">
        <v>113.6</v>
      </c>
      <c r="H10" s="130">
        <v>2</v>
      </c>
      <c r="I10" s="241">
        <v>101.3</v>
      </c>
      <c r="J10" s="315">
        <v>1.1000000000000001</v>
      </c>
      <c r="K10" s="316">
        <v>92.9</v>
      </c>
      <c r="L10" s="130">
        <v>-3.1</v>
      </c>
      <c r="M10" s="233">
        <v>102.9</v>
      </c>
      <c r="N10" s="315">
        <v>6.7</v>
      </c>
      <c r="O10" s="2"/>
    </row>
    <row r="11" spans="1:35" ht="15.95" customHeight="1">
      <c r="A11" s="76" t="s">
        <v>236</v>
      </c>
      <c r="B11" s="313"/>
      <c r="C11" s="313"/>
      <c r="D11" s="313"/>
      <c r="E11" s="233">
        <v>104.6</v>
      </c>
      <c r="F11" s="315">
        <v>3.3</v>
      </c>
      <c r="G11" s="316">
        <v>115.1</v>
      </c>
      <c r="H11" s="130">
        <v>3</v>
      </c>
      <c r="I11" s="241">
        <v>105</v>
      </c>
      <c r="J11" s="315">
        <v>4.5</v>
      </c>
      <c r="K11" s="316">
        <v>95</v>
      </c>
      <c r="L11" s="130">
        <v>-2.1</v>
      </c>
      <c r="M11" s="233">
        <v>103.8</v>
      </c>
      <c r="N11" s="315">
        <v>6.7</v>
      </c>
      <c r="O11" s="2"/>
    </row>
    <row r="12" spans="1:35" ht="15.95" customHeight="1">
      <c r="A12" s="76" t="s">
        <v>237</v>
      </c>
      <c r="B12" s="313"/>
      <c r="C12" s="313"/>
      <c r="D12" s="313"/>
      <c r="E12" s="233">
        <v>103.3</v>
      </c>
      <c r="F12" s="315">
        <v>1.8</v>
      </c>
      <c r="G12" s="316">
        <v>106.2</v>
      </c>
      <c r="H12" s="130">
        <v>-7.2</v>
      </c>
      <c r="I12" s="241">
        <v>104.2</v>
      </c>
      <c r="J12" s="315">
        <v>4.5</v>
      </c>
      <c r="K12" s="316">
        <v>94.3</v>
      </c>
      <c r="L12" s="130">
        <v>-3.4</v>
      </c>
      <c r="M12" s="233">
        <v>102.7</v>
      </c>
      <c r="N12" s="315">
        <v>5.5</v>
      </c>
      <c r="O12" s="2"/>
    </row>
    <row r="13" spans="1:35" ht="15.95" customHeight="1">
      <c r="A13" s="76" t="s">
        <v>250</v>
      </c>
      <c r="B13" s="313"/>
      <c r="C13" s="313"/>
      <c r="D13" s="313"/>
      <c r="E13" s="233">
        <v>105.8</v>
      </c>
      <c r="F13" s="315">
        <v>3.3</v>
      </c>
      <c r="G13" s="316">
        <v>117.1</v>
      </c>
      <c r="H13" s="130">
        <v>0</v>
      </c>
      <c r="I13" s="241">
        <v>104.3</v>
      </c>
      <c r="J13" s="315">
        <v>2</v>
      </c>
      <c r="K13" s="316">
        <v>95.1</v>
      </c>
      <c r="L13" s="130">
        <v>-3.7</v>
      </c>
      <c r="M13" s="233">
        <v>105.7</v>
      </c>
      <c r="N13" s="315">
        <v>8.6999999999999993</v>
      </c>
      <c r="O13" s="2"/>
    </row>
    <row r="14" spans="1:35" ht="15.95" customHeight="1">
      <c r="A14" s="76" t="s">
        <v>228</v>
      </c>
      <c r="B14" s="313"/>
      <c r="C14" s="313"/>
      <c r="D14" s="313"/>
      <c r="E14" s="233">
        <v>107.4</v>
      </c>
      <c r="F14" s="315">
        <v>4.2</v>
      </c>
      <c r="G14" s="316">
        <v>108.9</v>
      </c>
      <c r="H14" s="130">
        <v>-8.6</v>
      </c>
      <c r="I14" s="241">
        <v>106.5</v>
      </c>
      <c r="J14" s="315">
        <v>5.6</v>
      </c>
      <c r="K14" s="316">
        <v>101.5</v>
      </c>
      <c r="L14" s="130">
        <v>3.6</v>
      </c>
      <c r="M14" s="233">
        <v>106.2</v>
      </c>
      <c r="N14" s="315">
        <v>6.7</v>
      </c>
      <c r="O14" s="2"/>
    </row>
    <row r="15" spans="1:35" ht="15.95" customHeight="1">
      <c r="A15" s="76" t="s">
        <v>229</v>
      </c>
      <c r="B15" s="313"/>
      <c r="C15" s="313"/>
      <c r="D15" s="313"/>
      <c r="E15" s="233">
        <v>106.3</v>
      </c>
      <c r="F15" s="130">
        <v>4.2</v>
      </c>
      <c r="G15" s="233">
        <v>109.1</v>
      </c>
      <c r="H15" s="315">
        <v>-4.4000000000000004</v>
      </c>
      <c r="I15" s="249">
        <v>104.8</v>
      </c>
      <c r="J15" s="130">
        <v>4.0999999999999996</v>
      </c>
      <c r="K15" s="233">
        <v>101.7</v>
      </c>
      <c r="L15" s="315">
        <v>3.7</v>
      </c>
      <c r="M15" s="316">
        <v>105</v>
      </c>
      <c r="N15" s="315">
        <v>6.5</v>
      </c>
      <c r="O15" s="2"/>
    </row>
    <row r="16" spans="1:35" ht="15.95" customHeight="1">
      <c r="A16" s="76" t="s">
        <v>251</v>
      </c>
      <c r="B16" s="313"/>
      <c r="C16" s="313"/>
      <c r="D16" s="313"/>
      <c r="E16" s="233">
        <v>107</v>
      </c>
      <c r="F16" s="315">
        <v>4.0999999999999996</v>
      </c>
      <c r="G16" s="316">
        <v>111.8</v>
      </c>
      <c r="H16" s="130">
        <v>-1.1000000000000001</v>
      </c>
      <c r="I16" s="241">
        <v>105.8</v>
      </c>
      <c r="J16" s="315">
        <v>2.7</v>
      </c>
      <c r="K16" s="316">
        <v>101.1</v>
      </c>
      <c r="L16" s="130">
        <v>1.4</v>
      </c>
      <c r="M16" s="233">
        <v>106.3</v>
      </c>
      <c r="N16" s="315">
        <v>7.7</v>
      </c>
      <c r="O16" s="2"/>
    </row>
    <row r="17" spans="1:15" ht="15.95" customHeight="1">
      <c r="A17" s="76" t="s">
        <v>252</v>
      </c>
      <c r="B17" s="313"/>
      <c r="C17" s="313"/>
      <c r="D17" s="313"/>
      <c r="E17" s="233">
        <v>106.8</v>
      </c>
      <c r="F17" s="315">
        <v>4</v>
      </c>
      <c r="G17" s="316">
        <v>111.6</v>
      </c>
      <c r="H17" s="130">
        <v>-2.9</v>
      </c>
      <c r="I17" s="241">
        <v>105.1</v>
      </c>
      <c r="J17" s="315">
        <v>4.5</v>
      </c>
      <c r="K17" s="316">
        <v>99.3</v>
      </c>
      <c r="L17" s="130">
        <v>2.4</v>
      </c>
      <c r="M17" s="233">
        <v>105.7</v>
      </c>
      <c r="N17" s="315">
        <v>7.4</v>
      </c>
      <c r="O17" s="2"/>
    </row>
    <row r="18" spans="1:15" ht="15.95" customHeight="1">
      <c r="A18" s="76" t="s">
        <v>230</v>
      </c>
      <c r="B18" s="313"/>
      <c r="C18" s="313"/>
      <c r="D18" s="313"/>
      <c r="E18" s="233">
        <v>107.6</v>
      </c>
      <c r="F18" s="315">
        <v>4.4000000000000004</v>
      </c>
      <c r="G18" s="316">
        <v>115.9</v>
      </c>
      <c r="H18" s="130">
        <v>-0.1</v>
      </c>
      <c r="I18" s="241">
        <v>107.4</v>
      </c>
      <c r="J18" s="315">
        <v>5.3</v>
      </c>
      <c r="K18" s="316">
        <v>100.9</v>
      </c>
      <c r="L18" s="130">
        <v>4.7</v>
      </c>
      <c r="M18" s="233">
        <v>105.7</v>
      </c>
      <c r="N18" s="315">
        <v>6.8</v>
      </c>
      <c r="O18" s="2"/>
    </row>
    <row r="19" spans="1:15" ht="15.95" customHeight="1">
      <c r="A19" s="76" t="s">
        <v>253</v>
      </c>
      <c r="B19" s="313"/>
      <c r="C19" s="313"/>
      <c r="D19" s="313"/>
      <c r="E19" s="233">
        <v>107.4</v>
      </c>
      <c r="F19" s="315">
        <v>4.9000000000000004</v>
      </c>
      <c r="G19" s="316">
        <v>117.8</v>
      </c>
      <c r="H19" s="130">
        <v>5</v>
      </c>
      <c r="I19" s="241">
        <v>107.3</v>
      </c>
      <c r="J19" s="315">
        <v>5.4</v>
      </c>
      <c r="K19" s="316">
        <v>99.7</v>
      </c>
      <c r="L19" s="130">
        <v>4.8</v>
      </c>
      <c r="M19" s="233">
        <v>105.9</v>
      </c>
      <c r="N19" s="315">
        <v>6.5</v>
      </c>
      <c r="O19" s="2"/>
    </row>
    <row r="20" spans="1:15" ht="15.95" customHeight="1">
      <c r="A20" s="317" t="s">
        <v>266</v>
      </c>
      <c r="B20" s="153"/>
      <c r="C20" s="153"/>
      <c r="D20" s="153"/>
      <c r="E20" s="193">
        <v>106.3</v>
      </c>
      <c r="F20" s="146">
        <v>4.9000000000000004</v>
      </c>
      <c r="G20" s="195">
        <v>104.4</v>
      </c>
      <c r="H20" s="145">
        <v>-8</v>
      </c>
      <c r="I20" s="387">
        <v>105</v>
      </c>
      <c r="J20" s="146">
        <v>4.2</v>
      </c>
      <c r="K20" s="195">
        <v>108.9</v>
      </c>
      <c r="L20" s="145">
        <v>17.7</v>
      </c>
      <c r="M20" s="193">
        <v>106.4</v>
      </c>
      <c r="N20" s="146">
        <v>5.6</v>
      </c>
      <c r="O20" s="2"/>
    </row>
    <row r="21" spans="1:15" ht="42.75" customHeight="1">
      <c r="D21" s="2"/>
      <c r="E21" s="289"/>
      <c r="F21" s="266"/>
      <c r="G21" s="289"/>
      <c r="H21" s="266"/>
      <c r="I21" s="289"/>
      <c r="J21" s="266"/>
      <c r="K21" s="293"/>
      <c r="L21" s="296"/>
      <c r="M21" s="294"/>
      <c r="N21" s="296"/>
    </row>
    <row r="22" spans="1:15" ht="12.75" customHeight="1">
      <c r="A22" s="50" t="s">
        <v>163</v>
      </c>
      <c r="B22" s="50"/>
      <c r="C22" s="50"/>
      <c r="D22" s="50"/>
      <c r="E22" s="287"/>
      <c r="F22" s="262"/>
      <c r="G22" s="287"/>
      <c r="H22" s="262"/>
      <c r="I22" s="287"/>
      <c r="J22" s="262"/>
      <c r="K22" s="540" t="s">
        <v>221</v>
      </c>
      <c r="L22" s="540"/>
      <c r="M22" s="540"/>
      <c r="N22" s="540"/>
    </row>
    <row r="23" spans="1:15" ht="16.5" customHeight="1">
      <c r="A23" s="545" t="s">
        <v>92</v>
      </c>
      <c r="B23" s="546"/>
      <c r="C23" s="546"/>
      <c r="D23" s="547"/>
      <c r="E23" s="544" t="s">
        <v>85</v>
      </c>
      <c r="F23" s="522"/>
      <c r="G23" s="544" t="s">
        <v>84</v>
      </c>
      <c r="H23" s="522"/>
      <c r="I23" s="544" t="s">
        <v>86</v>
      </c>
      <c r="J23" s="544"/>
      <c r="K23" s="521" t="s">
        <v>87</v>
      </c>
      <c r="L23" s="522"/>
      <c r="M23" s="544" t="s">
        <v>88</v>
      </c>
      <c r="N23" s="522"/>
      <c r="O23" s="2"/>
    </row>
    <row r="24" spans="1:15" ht="12" customHeight="1">
      <c r="A24" s="537"/>
      <c r="B24" s="538"/>
      <c r="C24" s="538"/>
      <c r="D24" s="539"/>
      <c r="E24" s="290"/>
      <c r="F24" s="318" t="s">
        <v>89</v>
      </c>
      <c r="G24" s="320"/>
      <c r="H24" s="285" t="s">
        <v>89</v>
      </c>
      <c r="I24" s="290"/>
      <c r="J24" s="318" t="s">
        <v>89</v>
      </c>
      <c r="K24" s="320"/>
      <c r="L24" s="285" t="s">
        <v>89</v>
      </c>
      <c r="M24" s="326"/>
      <c r="N24" s="327" t="s">
        <v>89</v>
      </c>
      <c r="O24" s="2"/>
    </row>
    <row r="25" spans="1:15" ht="15.95" customHeight="1">
      <c r="A25" s="312" t="str">
        <f>'名目賃金指数（現金給与総額）'!A26</f>
        <v>　令和４年平均</v>
      </c>
      <c r="B25" s="313"/>
      <c r="C25" s="313"/>
      <c r="D25" s="314"/>
      <c r="E25" s="316">
        <v>101.5</v>
      </c>
      <c r="F25" s="130">
        <v>5.5</v>
      </c>
      <c r="G25" s="233">
        <v>115.4</v>
      </c>
      <c r="H25" s="315">
        <v>21.6</v>
      </c>
      <c r="I25" s="316">
        <v>102.8</v>
      </c>
      <c r="J25" s="130">
        <v>5</v>
      </c>
      <c r="K25" s="233">
        <v>103.3</v>
      </c>
      <c r="L25" s="315">
        <v>1.1000000000000001</v>
      </c>
      <c r="M25" s="328">
        <v>99.1</v>
      </c>
      <c r="N25" s="329">
        <v>1.7</v>
      </c>
      <c r="O25" s="2"/>
    </row>
    <row r="26" spans="1:15" ht="15.95" customHeight="1">
      <c r="A26" s="312" t="str">
        <f>'名目賃金指数（現金給与総額）'!A27</f>
        <v>　  　５　</v>
      </c>
      <c r="B26" s="313"/>
      <c r="C26" s="313"/>
      <c r="D26" s="314"/>
      <c r="E26" s="316">
        <v>102</v>
      </c>
      <c r="F26" s="130">
        <v>0.5</v>
      </c>
      <c r="G26" s="233">
        <v>120.2</v>
      </c>
      <c r="H26" s="315">
        <v>4.2</v>
      </c>
      <c r="I26" s="316">
        <v>103.7</v>
      </c>
      <c r="J26" s="130">
        <v>0.9</v>
      </c>
      <c r="K26" s="233">
        <v>104.6</v>
      </c>
      <c r="L26" s="315">
        <v>1.3</v>
      </c>
      <c r="M26" s="328">
        <v>96.9</v>
      </c>
      <c r="N26" s="329">
        <v>-2.2000000000000002</v>
      </c>
      <c r="O26" s="2"/>
    </row>
    <row r="27" spans="1:15" ht="15.95" customHeight="1">
      <c r="A27" s="351" t="str">
        <f>'名目賃金指数（現金給与総額）'!A28</f>
        <v>　  　６　</v>
      </c>
      <c r="B27" s="153"/>
      <c r="C27" s="153"/>
      <c r="D27" s="383"/>
      <c r="E27" s="322">
        <v>104.3</v>
      </c>
      <c r="F27" s="323">
        <v>3.1</v>
      </c>
      <c r="G27" s="324">
        <v>126</v>
      </c>
      <c r="H27" s="325">
        <v>4.9000000000000004</v>
      </c>
      <c r="I27" s="322">
        <v>107.6</v>
      </c>
      <c r="J27" s="323">
        <v>1.9</v>
      </c>
      <c r="K27" s="324">
        <v>94.3</v>
      </c>
      <c r="L27" s="325">
        <v>-5.2</v>
      </c>
      <c r="M27" s="324">
        <v>104.7</v>
      </c>
      <c r="N27" s="325">
        <v>6.8</v>
      </c>
      <c r="O27" s="2"/>
    </row>
    <row r="28" spans="1:15" ht="15.95" customHeight="1">
      <c r="A28" s="76" t="s">
        <v>239</v>
      </c>
      <c r="B28" s="313"/>
      <c r="C28" s="313"/>
      <c r="D28" s="314"/>
      <c r="E28" s="316">
        <v>100.8</v>
      </c>
      <c r="F28" s="130">
        <v>1.6</v>
      </c>
      <c r="G28" s="233">
        <v>123.8</v>
      </c>
      <c r="H28" s="315">
        <v>4</v>
      </c>
      <c r="I28" s="249">
        <v>104.4</v>
      </c>
      <c r="J28" s="130">
        <v>2.2000000000000002</v>
      </c>
      <c r="K28" s="233">
        <v>90.1</v>
      </c>
      <c r="L28" s="315">
        <v>-6.5</v>
      </c>
      <c r="M28" s="233">
        <v>102</v>
      </c>
      <c r="N28" s="315">
        <v>4.5</v>
      </c>
    </row>
    <row r="29" spans="1:15" ht="15.95" customHeight="1">
      <c r="A29" s="76" t="s">
        <v>234</v>
      </c>
      <c r="B29" s="313"/>
      <c r="C29" s="313"/>
      <c r="D29" s="313"/>
      <c r="E29" s="233">
        <v>101.9</v>
      </c>
      <c r="F29" s="130">
        <v>1.5</v>
      </c>
      <c r="G29" s="233">
        <v>125.1</v>
      </c>
      <c r="H29" s="130">
        <v>6.6</v>
      </c>
      <c r="I29" s="241">
        <v>105.7</v>
      </c>
      <c r="J29" s="130">
        <v>1.5</v>
      </c>
      <c r="K29" s="233">
        <v>91</v>
      </c>
      <c r="L29" s="130">
        <v>-9.1</v>
      </c>
      <c r="M29" s="233">
        <v>102.2</v>
      </c>
      <c r="N29" s="315">
        <v>4.5999999999999996</v>
      </c>
    </row>
    <row r="30" spans="1:15" ht="15.95" customHeight="1">
      <c r="A30" s="76" t="s">
        <v>247</v>
      </c>
      <c r="B30" s="312"/>
      <c r="C30" s="313"/>
      <c r="D30" s="313"/>
      <c r="E30" s="233">
        <v>101.5</v>
      </c>
      <c r="F30" s="315">
        <v>1</v>
      </c>
      <c r="G30" s="316">
        <v>122.7</v>
      </c>
      <c r="H30" s="130">
        <v>2.7</v>
      </c>
      <c r="I30" s="241">
        <v>104.4</v>
      </c>
      <c r="J30" s="315">
        <v>-1.7</v>
      </c>
      <c r="K30" s="316">
        <v>91.2</v>
      </c>
      <c r="L30" s="130">
        <v>-9.5</v>
      </c>
      <c r="M30" s="233">
        <v>103.4</v>
      </c>
      <c r="N30" s="315">
        <v>5.6</v>
      </c>
    </row>
    <row r="31" spans="1:15" ht="15.95" customHeight="1">
      <c r="A31" s="76" t="s">
        <v>236</v>
      </c>
      <c r="B31" s="313"/>
      <c r="C31" s="313"/>
      <c r="D31" s="313"/>
      <c r="E31" s="233">
        <v>104.5</v>
      </c>
      <c r="F31" s="315">
        <v>3.4</v>
      </c>
      <c r="G31" s="316">
        <v>127.8</v>
      </c>
      <c r="H31" s="130">
        <v>8.3000000000000007</v>
      </c>
      <c r="I31" s="241">
        <v>108.5</v>
      </c>
      <c r="J31" s="315">
        <v>2.6</v>
      </c>
      <c r="K31" s="316">
        <v>93.4</v>
      </c>
      <c r="L31" s="130">
        <v>-7.4</v>
      </c>
      <c r="M31" s="233">
        <v>104.3</v>
      </c>
      <c r="N31" s="315">
        <v>5.6</v>
      </c>
    </row>
    <row r="32" spans="1:15" ht="15.95" customHeight="1">
      <c r="A32" s="76" t="s">
        <v>237</v>
      </c>
      <c r="B32" s="313"/>
      <c r="C32" s="313"/>
      <c r="D32" s="313"/>
      <c r="E32" s="233">
        <v>102.9</v>
      </c>
      <c r="F32" s="315">
        <v>1.6</v>
      </c>
      <c r="G32" s="316">
        <v>107.8</v>
      </c>
      <c r="H32" s="130">
        <v>-9.1999999999999993</v>
      </c>
      <c r="I32" s="241">
        <v>107.9</v>
      </c>
      <c r="J32" s="315">
        <v>2.6</v>
      </c>
      <c r="K32" s="316">
        <v>92.2</v>
      </c>
      <c r="L32" s="130">
        <v>-9.3000000000000007</v>
      </c>
      <c r="M32" s="233">
        <v>102.9</v>
      </c>
      <c r="N32" s="315">
        <v>4.7</v>
      </c>
    </row>
    <row r="33" spans="1:14" ht="15.95" customHeight="1">
      <c r="A33" s="76" t="s">
        <v>250</v>
      </c>
      <c r="B33" s="313"/>
      <c r="C33" s="313"/>
      <c r="D33" s="313"/>
      <c r="E33" s="233">
        <v>106.1</v>
      </c>
      <c r="F33" s="315">
        <v>3</v>
      </c>
      <c r="G33" s="316">
        <v>137.1</v>
      </c>
      <c r="H33" s="130">
        <v>11.4</v>
      </c>
      <c r="I33" s="241">
        <v>108.9</v>
      </c>
      <c r="J33" s="315">
        <v>0.9</v>
      </c>
      <c r="K33" s="316">
        <v>94.3</v>
      </c>
      <c r="L33" s="130">
        <v>-7.7</v>
      </c>
      <c r="M33" s="233">
        <v>106.4</v>
      </c>
      <c r="N33" s="315">
        <v>8.1</v>
      </c>
    </row>
    <row r="34" spans="1:14" ht="15.95" customHeight="1">
      <c r="A34" s="76" t="s">
        <v>228</v>
      </c>
      <c r="B34" s="313"/>
      <c r="C34" s="313"/>
      <c r="D34" s="313"/>
      <c r="E34" s="233">
        <v>106.1</v>
      </c>
      <c r="F34" s="315">
        <v>4.3</v>
      </c>
      <c r="G34" s="316">
        <v>124.6</v>
      </c>
      <c r="H34" s="130">
        <v>3.7</v>
      </c>
      <c r="I34" s="241">
        <v>109.7</v>
      </c>
      <c r="J34" s="315">
        <v>3.3</v>
      </c>
      <c r="K34" s="316">
        <v>97</v>
      </c>
      <c r="L34" s="130">
        <v>-4</v>
      </c>
      <c r="M34" s="233">
        <v>105.4</v>
      </c>
      <c r="N34" s="315">
        <v>7.3</v>
      </c>
    </row>
    <row r="35" spans="1:14" ht="15.95" customHeight="1">
      <c r="A35" s="76" t="s">
        <v>229</v>
      </c>
      <c r="B35" s="313"/>
      <c r="C35" s="313"/>
      <c r="D35" s="313"/>
      <c r="E35" s="233">
        <v>104.9</v>
      </c>
      <c r="F35" s="130">
        <v>3.1</v>
      </c>
      <c r="G35" s="233">
        <v>125.4</v>
      </c>
      <c r="H35" s="315">
        <v>3.5</v>
      </c>
      <c r="I35" s="249">
        <v>107</v>
      </c>
      <c r="J35" s="130">
        <v>1.7</v>
      </c>
      <c r="K35" s="233">
        <v>96.3</v>
      </c>
      <c r="L35" s="315">
        <v>-5.9</v>
      </c>
      <c r="M35" s="316">
        <v>104.6</v>
      </c>
      <c r="N35" s="315">
        <v>7.2</v>
      </c>
    </row>
    <row r="36" spans="1:14" ht="15.95" customHeight="1">
      <c r="A36" s="76" t="s">
        <v>251</v>
      </c>
      <c r="B36" s="313"/>
      <c r="C36" s="313"/>
      <c r="D36" s="313"/>
      <c r="E36" s="233">
        <v>105.6</v>
      </c>
      <c r="F36" s="315">
        <v>3.5</v>
      </c>
      <c r="G36" s="316">
        <v>125</v>
      </c>
      <c r="H36" s="130">
        <v>3.6</v>
      </c>
      <c r="I36" s="241">
        <v>108.3</v>
      </c>
      <c r="J36" s="315">
        <v>0.7</v>
      </c>
      <c r="K36" s="316">
        <v>96.3</v>
      </c>
      <c r="L36" s="130">
        <v>-6.4</v>
      </c>
      <c r="M36" s="233">
        <v>107.2</v>
      </c>
      <c r="N36" s="315">
        <v>9.4</v>
      </c>
    </row>
    <row r="37" spans="1:14" ht="15.95" customHeight="1">
      <c r="A37" s="76" t="s">
        <v>252</v>
      </c>
      <c r="B37" s="313"/>
      <c r="C37" s="313"/>
      <c r="D37" s="313"/>
      <c r="E37" s="233">
        <v>106.2</v>
      </c>
      <c r="F37" s="315">
        <v>5.0999999999999996</v>
      </c>
      <c r="G37" s="316">
        <v>125.4</v>
      </c>
      <c r="H37" s="130">
        <v>3.8</v>
      </c>
      <c r="I37" s="241">
        <v>108.1</v>
      </c>
      <c r="J37" s="315">
        <v>3.7</v>
      </c>
      <c r="K37" s="316">
        <v>97.2</v>
      </c>
      <c r="L37" s="130">
        <v>1.5</v>
      </c>
      <c r="M37" s="233">
        <v>106</v>
      </c>
      <c r="N37" s="315">
        <v>9.6</v>
      </c>
    </row>
    <row r="38" spans="1:14" ht="15.95" customHeight="1">
      <c r="A38" s="76" t="s">
        <v>230</v>
      </c>
      <c r="B38" s="313"/>
      <c r="C38" s="313"/>
      <c r="D38" s="313"/>
      <c r="E38" s="233">
        <v>105.5</v>
      </c>
      <c r="F38" s="315">
        <v>3.8</v>
      </c>
      <c r="G38" s="316">
        <v>126.4</v>
      </c>
      <c r="H38" s="130">
        <v>2.6</v>
      </c>
      <c r="I38" s="241">
        <v>109.4</v>
      </c>
      <c r="J38" s="315">
        <v>2.4</v>
      </c>
      <c r="K38" s="316">
        <v>96.9</v>
      </c>
      <c r="L38" s="130">
        <v>1.7</v>
      </c>
      <c r="M38" s="233">
        <v>106</v>
      </c>
      <c r="N38" s="315">
        <v>8.5</v>
      </c>
    </row>
    <row r="39" spans="1:14" ht="15.95" customHeight="1">
      <c r="A39" s="76" t="s">
        <v>253</v>
      </c>
      <c r="B39" s="313"/>
      <c r="C39" s="313"/>
      <c r="D39" s="313"/>
      <c r="E39" s="233">
        <v>106.1</v>
      </c>
      <c r="F39" s="315">
        <v>5.5</v>
      </c>
      <c r="G39" s="316">
        <v>141</v>
      </c>
      <c r="H39" s="130">
        <v>18.399999999999999</v>
      </c>
      <c r="I39" s="241">
        <v>108.8</v>
      </c>
      <c r="J39" s="315">
        <v>2.8</v>
      </c>
      <c r="K39" s="316">
        <v>95.1</v>
      </c>
      <c r="L39" s="130">
        <v>0.8</v>
      </c>
      <c r="M39" s="233">
        <v>106.2</v>
      </c>
      <c r="N39" s="315">
        <v>7.7</v>
      </c>
    </row>
    <row r="40" spans="1:14" ht="15.95" customHeight="1">
      <c r="A40" s="317" t="s">
        <v>266</v>
      </c>
      <c r="B40" s="153"/>
      <c r="C40" s="153"/>
      <c r="D40" s="153"/>
      <c r="E40" s="193">
        <v>105.4</v>
      </c>
      <c r="F40" s="146">
        <v>4.5999999999999996</v>
      </c>
      <c r="G40" s="195">
        <v>107.5</v>
      </c>
      <c r="H40" s="145">
        <v>-13.2</v>
      </c>
      <c r="I40" s="387">
        <v>106.6</v>
      </c>
      <c r="J40" s="146">
        <v>2.1</v>
      </c>
      <c r="K40" s="195">
        <v>107.8</v>
      </c>
      <c r="L40" s="145">
        <v>19.600000000000001</v>
      </c>
      <c r="M40" s="193">
        <v>110.9</v>
      </c>
      <c r="N40" s="146">
        <v>8.6999999999999993</v>
      </c>
    </row>
    <row r="41" spans="1:14" ht="15.95" customHeight="1">
      <c r="M41" s="291" ph="1"/>
      <c r="N41" s="261" ph="1"/>
    </row>
    <row r="42" spans="1:14" ht="15.95" customHeight="1">
      <c r="M42" s="291" ph="1"/>
      <c r="N42" s="261" ph="1"/>
    </row>
    <row r="43" spans="1:14" ht="15.95" customHeight="1">
      <c r="M43" s="291" ph="1"/>
      <c r="N43" s="261" ph="1"/>
    </row>
    <row r="44" spans="1:14" ht="15.95" customHeight="1">
      <c r="M44" s="291" ph="1"/>
      <c r="N44" s="261" ph="1"/>
    </row>
    <row r="45" spans="1:14" ht="15.95" customHeight="1">
      <c r="M45" s="291" ph="1"/>
      <c r="N45" s="261" ph="1"/>
    </row>
    <row r="46" spans="1:14" ht="15.95" customHeight="1">
      <c r="M46" s="291" ph="1"/>
      <c r="N46" s="261" ph="1"/>
    </row>
    <row r="47" spans="1:14" ht="15.95" customHeight="1">
      <c r="M47" s="291" ph="1"/>
      <c r="N47" s="261" ph="1"/>
    </row>
    <row r="48" spans="1:14" ht="15.95" customHeight="1">
      <c r="M48" s="291" ph="1"/>
      <c r="N48" s="261" ph="1"/>
    </row>
    <row r="49" spans="13:14" ht="15.95" customHeight="1">
      <c r="M49" s="291" ph="1"/>
      <c r="N49" s="261" ph="1"/>
    </row>
    <row r="50" spans="13:14" ht="15.95" customHeight="1">
      <c r="M50" s="291" ph="1"/>
      <c r="N50" s="261" ph="1"/>
    </row>
    <row r="51" spans="13:14" ht="15.95" customHeight="1">
      <c r="M51" s="291" ph="1"/>
      <c r="N51" s="261" ph="1"/>
    </row>
    <row r="52" spans="13:14" ht="15.95" customHeight="1">
      <c r="M52" s="291" ph="1"/>
      <c r="N52" s="261" ph="1"/>
    </row>
    <row r="53" spans="13:14" ht="15.95" customHeight="1">
      <c r="M53" s="291" ph="1"/>
      <c r="N53" s="261" ph="1"/>
    </row>
    <row r="54" spans="13:14" ht="15.95" customHeight="1">
      <c r="M54" s="291" ph="1"/>
      <c r="N54" s="261" ph="1"/>
    </row>
    <row r="55" spans="13:14" ht="15.95" customHeight="1">
      <c r="M55" s="291" ph="1"/>
      <c r="N55" s="261" ph="1"/>
    </row>
    <row r="56" spans="13:14" ht="15.95" customHeight="1">
      <c r="M56" s="291" ph="1"/>
      <c r="N56" s="261" ph="1"/>
    </row>
    <row r="57" spans="13:14" ht="15.95" customHeight="1">
      <c r="M57" s="291" ph="1"/>
      <c r="N57" s="261" ph="1"/>
    </row>
    <row r="58" spans="13:14" ht="15.95" customHeight="1">
      <c r="M58" s="291" ph="1"/>
      <c r="N58" s="261" ph="1"/>
    </row>
    <row r="59" spans="13:14" ht="15.95" customHeight="1">
      <c r="M59" s="291" ph="1"/>
      <c r="N59" s="261" ph="1"/>
    </row>
    <row r="60" spans="13:14" ht="15.95" customHeight="1">
      <c r="M60" s="291" ph="1"/>
      <c r="N60" s="261" ph="1"/>
    </row>
    <row r="61" spans="13:14" ht="15.95" customHeight="1">
      <c r="M61" s="291" ph="1"/>
      <c r="N61" s="261" ph="1"/>
    </row>
    <row r="62" spans="13:14" ht="15.95" customHeight="1">
      <c r="M62" s="291" ph="1"/>
      <c r="N62" s="261" ph="1"/>
    </row>
    <row r="63" spans="13:14" ht="15.95" customHeight="1">
      <c r="M63" s="291" ph="1"/>
      <c r="N63" s="261" ph="1"/>
    </row>
    <row r="64" spans="13:14" ht="15.95" customHeight="1">
      <c r="M64" s="291" ph="1"/>
      <c r="N64" s="261" ph="1"/>
    </row>
    <row r="65" spans="13:14" ht="15.95" customHeight="1">
      <c r="M65" s="291" ph="1"/>
      <c r="N65" s="261" ph="1"/>
    </row>
    <row r="66" spans="13:14" ht="15.95" customHeight="1">
      <c r="M66" s="291" ph="1"/>
      <c r="N66" s="261" ph="1"/>
    </row>
    <row r="67" spans="13:14" ht="15.95" customHeight="1">
      <c r="M67" s="291" ph="1"/>
      <c r="N67" s="261" ph="1"/>
    </row>
    <row r="68" spans="13:14" ht="15.95" customHeight="1">
      <c r="M68" s="291" ph="1"/>
      <c r="N68" s="261" ph="1"/>
    </row>
    <row r="69" spans="13:14" ht="15.95" customHeight="1">
      <c r="M69" s="291" ph="1"/>
      <c r="N69" s="261" ph="1"/>
    </row>
    <row r="70" spans="13:14" ht="15.95" customHeight="1"/>
    <row r="71" spans="13:14" ht="15.95" customHeight="1"/>
    <row r="72" spans="13:14" ht="15.95" customHeight="1"/>
    <row r="73" spans="13:14" ht="15.95" customHeight="1"/>
    <row r="74" spans="13:14" ht="15.95" customHeight="1"/>
    <row r="75" spans="13:14" ht="15.95" customHeight="1"/>
    <row r="76" spans="13:14" ht="15.95" customHeight="1"/>
    <row r="77" spans="13:14" ht="15.95" customHeight="1"/>
    <row r="78" spans="13:14" ht="15.95" customHeight="1"/>
    <row r="79" spans="13:14" ht="15.95" customHeight="1"/>
    <row r="80" spans="13:14"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17"/>
  <sheetViews>
    <sheetView showGridLines="0" view="pageBreakPreview" zoomScaleNormal="120" zoomScaleSheetLayoutView="100" workbookViewId="0"/>
  </sheetViews>
  <sheetFormatPr defaultColWidth="9.140625" defaultRowHeight="12" customHeight="1"/>
  <cols>
    <col min="1" max="1" width="4.7109375" style="3" customWidth="1"/>
    <col min="2" max="5" width="3.7109375" style="3" customWidth="1"/>
    <col min="6" max="6" width="15.7109375" style="291" customWidth="1"/>
    <col min="7" max="7" width="13.7109375" style="261" customWidth="1"/>
    <col min="8" max="8" width="2.7109375" style="3" customWidth="1"/>
    <col min="9" max="9" width="15.7109375" style="291" customWidth="1"/>
    <col min="10" max="10" width="13.7109375" style="261" customWidth="1"/>
    <col min="11" max="11" width="2.140625" style="3" customWidth="1"/>
    <col min="12" max="12" width="9.140625" style="3" customWidth="1"/>
    <col min="13" max="13" width="8.42578125" style="3" customWidth="1"/>
    <col min="14" max="16384" width="9.140625" style="3"/>
  </cols>
  <sheetData>
    <row r="1" spans="1:35" ht="13.5" customHeight="1">
      <c r="B1" s="349"/>
      <c r="C1" s="57"/>
      <c r="D1" s="57"/>
      <c r="E1" s="57"/>
      <c r="F1" s="286"/>
      <c r="G1" s="284"/>
      <c r="H1" s="57"/>
      <c r="I1" s="286"/>
      <c r="J1" s="284"/>
    </row>
    <row r="2" spans="1:35" ht="15.75" customHeight="1">
      <c r="A2" s="548" t="s">
        <v>168</v>
      </c>
      <c r="B2" s="549"/>
      <c r="C2" s="549"/>
      <c r="D2" s="549"/>
      <c r="E2" s="549"/>
      <c r="F2" s="549"/>
      <c r="G2" s="549"/>
      <c r="H2" s="549"/>
      <c r="I2" s="549"/>
      <c r="J2" s="549"/>
      <c r="K2" s="549"/>
      <c r="Z2" s="310"/>
      <c r="AA2" s="2"/>
      <c r="AB2" s="2"/>
      <c r="AC2" s="2"/>
      <c r="AD2" s="2"/>
      <c r="AE2" s="2"/>
      <c r="AF2" s="2"/>
      <c r="AG2" s="2"/>
      <c r="AH2" s="2"/>
      <c r="AI2" s="2"/>
    </row>
    <row r="3" spans="1:35" ht="15.75" customHeight="1">
      <c r="B3" s="348"/>
      <c r="C3" s="348"/>
      <c r="D3" s="348"/>
      <c r="E3" s="348"/>
      <c r="I3" s="540" t="s">
        <v>221</v>
      </c>
      <c r="J3" s="540"/>
      <c r="K3" s="540"/>
      <c r="Z3" s="2"/>
      <c r="AA3" s="2"/>
      <c r="AB3" s="2"/>
      <c r="AC3" s="2"/>
      <c r="AD3" s="2"/>
      <c r="AE3" s="2"/>
      <c r="AF3" s="2"/>
      <c r="AG3" s="2"/>
      <c r="AH3" s="2"/>
      <c r="AI3" s="2"/>
    </row>
    <row r="4" spans="1:35" ht="13.5" customHeight="1">
      <c r="A4" s="6"/>
      <c r="B4" s="537" t="s">
        <v>85</v>
      </c>
      <c r="C4" s="538"/>
      <c r="D4" s="538"/>
      <c r="E4" s="539"/>
      <c r="F4" s="521" t="s">
        <v>164</v>
      </c>
      <c r="G4" s="544"/>
      <c r="H4" s="555"/>
      <c r="I4" s="521" t="s">
        <v>165</v>
      </c>
      <c r="J4" s="544"/>
      <c r="K4" s="556"/>
      <c r="Z4" s="2"/>
      <c r="AA4" s="2"/>
      <c r="AB4" s="2"/>
      <c r="AC4" s="2"/>
      <c r="AD4" s="2"/>
      <c r="AE4" s="2"/>
      <c r="AF4" s="2"/>
      <c r="AG4" s="2"/>
      <c r="AH4" s="2"/>
      <c r="AI4" s="2"/>
    </row>
    <row r="5" spans="1:35" ht="13.5" customHeight="1">
      <c r="A5" s="6"/>
      <c r="B5" s="552"/>
      <c r="C5" s="553"/>
      <c r="D5" s="553"/>
      <c r="E5" s="561"/>
      <c r="F5" s="306" t="s">
        <v>166</v>
      </c>
      <c r="G5" s="521" t="s">
        <v>167</v>
      </c>
      <c r="H5" s="555"/>
      <c r="I5" s="298" t="s">
        <v>166</v>
      </c>
      <c r="J5" s="521" t="s">
        <v>167</v>
      </c>
      <c r="K5" s="556"/>
      <c r="Z5" s="2"/>
      <c r="AA5" s="2"/>
      <c r="AB5" s="2"/>
      <c r="AC5" s="2"/>
      <c r="AD5" s="2"/>
      <c r="AE5" s="2"/>
      <c r="AF5" s="2"/>
      <c r="AG5" s="2"/>
      <c r="AH5" s="2"/>
      <c r="AI5" s="2"/>
    </row>
    <row r="6" spans="1:35" ht="9" customHeight="1">
      <c r="A6" s="6"/>
      <c r="B6" s="345"/>
      <c r="C6" s="346"/>
      <c r="D6" s="346"/>
      <c r="E6" s="347"/>
      <c r="F6" s="290"/>
      <c r="G6" s="299"/>
      <c r="H6" s="343"/>
      <c r="I6" s="320"/>
      <c r="J6" s="321"/>
      <c r="K6" s="124"/>
      <c r="Z6" s="2"/>
      <c r="AA6" s="2"/>
      <c r="AB6" s="2"/>
      <c r="AC6" s="2"/>
      <c r="AD6" s="2"/>
      <c r="AE6" s="2"/>
      <c r="AF6" s="2"/>
      <c r="AG6" s="2"/>
      <c r="AH6" s="2"/>
      <c r="AI6" s="2"/>
    </row>
    <row r="7" spans="1:35" ht="15.95" customHeight="1">
      <c r="A7" s="6"/>
      <c r="B7" s="312" t="s">
        <v>254</v>
      </c>
      <c r="C7" s="313"/>
      <c r="D7" s="313"/>
      <c r="E7" s="339"/>
      <c r="F7" s="336">
        <v>100.2</v>
      </c>
      <c r="G7" s="337">
        <v>-0.1</v>
      </c>
      <c r="H7" s="338"/>
      <c r="I7" s="328">
        <v>99.7</v>
      </c>
      <c r="J7" s="337">
        <v>-1.6</v>
      </c>
      <c r="K7" s="309"/>
      <c r="L7" s="81"/>
      <c r="M7" s="81"/>
      <c r="N7" s="81"/>
    </row>
    <row r="8" spans="1:35" ht="15.95" customHeight="1">
      <c r="A8" s="6"/>
      <c r="B8" s="312" t="s">
        <v>257</v>
      </c>
      <c r="C8" s="313"/>
      <c r="D8" s="313"/>
      <c r="E8" s="335"/>
      <c r="F8" s="316">
        <v>97.3</v>
      </c>
      <c r="G8" s="130">
        <v>-2.9</v>
      </c>
      <c r="H8" s="130"/>
      <c r="I8" s="233">
        <v>96.1</v>
      </c>
      <c r="J8" s="130">
        <v>-3.6</v>
      </c>
      <c r="K8" s="6"/>
    </row>
    <row r="9" spans="1:35" ht="15.95" customHeight="1">
      <c r="A9" s="6"/>
      <c r="B9" s="351" t="s">
        <v>258</v>
      </c>
      <c r="C9" s="11"/>
      <c r="D9" s="11"/>
      <c r="E9" s="56"/>
      <c r="F9" s="322">
        <v>98.3</v>
      </c>
      <c r="G9" s="323">
        <v>0</v>
      </c>
      <c r="H9" s="340"/>
      <c r="I9" s="324">
        <v>97.2</v>
      </c>
      <c r="J9" s="323">
        <v>0</v>
      </c>
      <c r="K9" s="341"/>
    </row>
    <row r="10" spans="1:35" ht="15.95" customHeight="1">
      <c r="A10" s="2"/>
      <c r="B10" s="76" t="s">
        <v>239</v>
      </c>
      <c r="C10" s="313"/>
      <c r="D10" s="313"/>
      <c r="E10" s="314"/>
      <c r="F10" s="316">
        <v>81.2</v>
      </c>
      <c r="G10" s="130">
        <v>0</v>
      </c>
      <c r="H10" s="2"/>
      <c r="I10" s="233">
        <v>95.5</v>
      </c>
      <c r="J10" s="130">
        <v>-1.3</v>
      </c>
      <c r="K10" s="48"/>
    </row>
    <row r="11" spans="1:35" ht="15.95" customHeight="1">
      <c r="A11" s="2"/>
      <c r="B11" s="76" t="s">
        <v>234</v>
      </c>
      <c r="C11" s="313"/>
      <c r="D11" s="313"/>
      <c r="E11" s="313"/>
      <c r="F11" s="233">
        <v>82.6</v>
      </c>
      <c r="G11" s="130">
        <v>1.1000000000000001</v>
      </c>
      <c r="H11" s="6"/>
      <c r="I11" s="233">
        <v>96.9</v>
      </c>
      <c r="J11" s="130">
        <v>-0.8</v>
      </c>
      <c r="K11" s="48"/>
    </row>
    <row r="12" spans="1:35" ht="15.95" customHeight="1">
      <c r="A12" s="2"/>
      <c r="B12" s="76" t="s">
        <v>247</v>
      </c>
      <c r="C12" s="312"/>
      <c r="D12" s="313"/>
      <c r="E12" s="313"/>
      <c r="F12" s="233">
        <v>84.4</v>
      </c>
      <c r="G12" s="130">
        <v>-4</v>
      </c>
      <c r="H12" s="6"/>
      <c r="I12" s="233">
        <v>96.8</v>
      </c>
      <c r="J12" s="130">
        <v>-0.1</v>
      </c>
      <c r="K12" s="48"/>
    </row>
    <row r="13" spans="1:35" ht="15.95" customHeight="1">
      <c r="A13" s="2"/>
      <c r="B13" s="76" t="s">
        <v>236</v>
      </c>
      <c r="C13" s="313"/>
      <c r="D13" s="313"/>
      <c r="E13" s="313"/>
      <c r="F13" s="233">
        <v>84.3</v>
      </c>
      <c r="G13" s="130">
        <v>-1.2</v>
      </c>
      <c r="H13" s="6"/>
      <c r="I13" s="316">
        <v>98</v>
      </c>
      <c r="J13" s="130">
        <v>-0.1</v>
      </c>
      <c r="K13" s="48"/>
    </row>
    <row r="14" spans="1:35" ht="15.95" customHeight="1">
      <c r="A14" s="2"/>
      <c r="B14" s="76" t="s">
        <v>237</v>
      </c>
      <c r="C14" s="313"/>
      <c r="D14" s="313"/>
      <c r="E14" s="313"/>
      <c r="F14" s="233">
        <v>82.2</v>
      </c>
      <c r="G14" s="130">
        <v>-1.6</v>
      </c>
      <c r="H14" s="6"/>
      <c r="I14" s="316">
        <v>95.6</v>
      </c>
      <c r="J14" s="130">
        <v>-2</v>
      </c>
      <c r="K14" s="48"/>
    </row>
    <row r="15" spans="1:35" ht="15.95" customHeight="1">
      <c r="A15" s="2"/>
      <c r="B15" s="76" t="s">
        <v>250</v>
      </c>
      <c r="C15" s="313"/>
      <c r="D15" s="313"/>
      <c r="E15" s="313"/>
      <c r="F15" s="233">
        <v>141.9</v>
      </c>
      <c r="G15" s="130">
        <v>-1.7</v>
      </c>
      <c r="H15" s="2"/>
      <c r="I15" s="233">
        <v>97.4</v>
      </c>
      <c r="J15" s="130">
        <v>-0.3</v>
      </c>
      <c r="K15" s="48"/>
    </row>
    <row r="16" spans="1:35" ht="15.95" customHeight="1">
      <c r="A16" s="2"/>
      <c r="B16" s="76" t="s">
        <v>228</v>
      </c>
      <c r="C16" s="313"/>
      <c r="D16" s="313"/>
      <c r="E16" s="313"/>
      <c r="F16" s="233">
        <v>106.9</v>
      </c>
      <c r="G16" s="130">
        <v>-3.5</v>
      </c>
      <c r="H16" s="6"/>
      <c r="I16" s="233">
        <v>98.4</v>
      </c>
      <c r="J16" s="130">
        <v>0.2</v>
      </c>
      <c r="K16" s="48"/>
    </row>
    <row r="17" spans="1:14" ht="15.95" customHeight="1">
      <c r="A17" s="2"/>
      <c r="B17" s="76" t="s">
        <v>229</v>
      </c>
      <c r="C17" s="313"/>
      <c r="D17" s="313"/>
      <c r="E17" s="313"/>
      <c r="F17" s="233">
        <v>85.3</v>
      </c>
      <c r="G17" s="130">
        <v>0.9</v>
      </c>
      <c r="H17" s="2"/>
      <c r="I17" s="233">
        <v>97.1</v>
      </c>
      <c r="J17" s="130">
        <v>0.7</v>
      </c>
      <c r="K17" s="48"/>
    </row>
    <row r="18" spans="1:14" ht="15.95" customHeight="1">
      <c r="A18" s="2"/>
      <c r="B18" s="76" t="s">
        <v>251</v>
      </c>
      <c r="C18" s="313"/>
      <c r="D18" s="313"/>
      <c r="E18" s="313"/>
      <c r="F18" s="233">
        <v>83.3</v>
      </c>
      <c r="G18" s="130">
        <v>0.2</v>
      </c>
      <c r="H18" s="2"/>
      <c r="I18" s="233">
        <v>97.9</v>
      </c>
      <c r="J18" s="130">
        <v>0.7</v>
      </c>
      <c r="K18" s="48"/>
    </row>
    <row r="19" spans="1:14" ht="15.95" customHeight="1">
      <c r="A19" s="2"/>
      <c r="B19" s="76" t="s">
        <v>252</v>
      </c>
      <c r="C19" s="313"/>
      <c r="D19" s="313"/>
      <c r="E19" s="313"/>
      <c r="F19" s="233">
        <v>83.5</v>
      </c>
      <c r="G19" s="130">
        <v>2.2000000000000002</v>
      </c>
      <c r="H19" s="2"/>
      <c r="I19" s="233">
        <v>97.6</v>
      </c>
      <c r="J19" s="130">
        <v>1.5</v>
      </c>
      <c r="K19" s="48"/>
    </row>
    <row r="20" spans="1:14" ht="15.95" customHeight="1">
      <c r="A20" s="2"/>
      <c r="B20" s="76" t="s">
        <v>230</v>
      </c>
      <c r="C20" s="313"/>
      <c r="D20" s="313"/>
      <c r="E20" s="313"/>
      <c r="F20" s="233">
        <v>83.1</v>
      </c>
      <c r="G20" s="130">
        <v>-1.7</v>
      </c>
      <c r="H20" s="2"/>
      <c r="I20" s="233">
        <v>97.7</v>
      </c>
      <c r="J20" s="130">
        <v>0.6</v>
      </c>
      <c r="K20" s="48"/>
    </row>
    <row r="21" spans="1:14" ht="15.95" customHeight="1">
      <c r="A21" s="2"/>
      <c r="B21" s="76" t="s">
        <v>253</v>
      </c>
      <c r="C21" s="313"/>
      <c r="D21" s="313"/>
      <c r="E21" s="313"/>
      <c r="F21" s="233">
        <v>178.1</v>
      </c>
      <c r="G21" s="130">
        <v>4.8</v>
      </c>
      <c r="H21" s="2"/>
      <c r="I21" s="233">
        <v>97.5</v>
      </c>
      <c r="J21" s="130">
        <v>1</v>
      </c>
      <c r="K21" s="48"/>
    </row>
    <row r="22" spans="1:14" ht="15.95" customHeight="1">
      <c r="A22" s="2"/>
      <c r="B22" s="317" t="s">
        <v>266</v>
      </c>
      <c r="C22" s="153"/>
      <c r="D22" s="153"/>
      <c r="E22" s="153"/>
      <c r="F22" s="193">
        <v>81.7</v>
      </c>
      <c r="G22" s="145">
        <v>0.6</v>
      </c>
      <c r="H22" s="11"/>
      <c r="I22" s="193">
        <v>96.2</v>
      </c>
      <c r="J22" s="145">
        <v>0.7</v>
      </c>
      <c r="K22" s="49"/>
    </row>
    <row r="23" spans="1:14" ht="33" customHeight="1">
      <c r="E23" s="2"/>
      <c r="F23" s="289"/>
      <c r="G23" s="266"/>
      <c r="H23" s="2"/>
      <c r="I23" s="289"/>
      <c r="J23" s="266"/>
    </row>
    <row r="24" spans="1:14" ht="15.75" customHeight="1">
      <c r="A24" s="548" t="s">
        <v>169</v>
      </c>
      <c r="B24" s="549"/>
      <c r="C24" s="549"/>
      <c r="D24" s="549"/>
      <c r="E24" s="549"/>
      <c r="F24" s="549"/>
      <c r="G24" s="549"/>
      <c r="H24" s="549"/>
      <c r="I24" s="549"/>
      <c r="J24" s="549"/>
      <c r="K24" s="549"/>
      <c r="M24" s="332"/>
      <c r="N24" s="332"/>
    </row>
    <row r="25" spans="1:14" ht="15.95" customHeight="1">
      <c r="B25" s="348"/>
      <c r="C25" s="348"/>
      <c r="D25" s="348"/>
      <c r="E25" s="348"/>
      <c r="I25" s="540" t="s">
        <v>221</v>
      </c>
      <c r="J25" s="550"/>
      <c r="K25" s="551"/>
      <c r="M25" s="332"/>
      <c r="N25" s="332"/>
    </row>
    <row r="26" spans="1:14" ht="15.95" customHeight="1">
      <c r="A26" s="6"/>
      <c r="B26" s="537" t="s">
        <v>85</v>
      </c>
      <c r="C26" s="538"/>
      <c r="D26" s="538"/>
      <c r="E26" s="539"/>
      <c r="F26" s="521" t="s">
        <v>164</v>
      </c>
      <c r="G26" s="544"/>
      <c r="H26" s="555"/>
      <c r="I26" s="521" t="s">
        <v>165</v>
      </c>
      <c r="J26" s="544"/>
      <c r="K26" s="556"/>
      <c r="M26" s="332"/>
      <c r="N26" s="332"/>
    </row>
    <row r="27" spans="1:14" ht="15.95" customHeight="1">
      <c r="A27" s="6"/>
      <c r="B27" s="552"/>
      <c r="C27" s="553"/>
      <c r="D27" s="553"/>
      <c r="E27" s="554"/>
      <c r="F27" s="333" t="s">
        <v>166</v>
      </c>
      <c r="G27" s="557" t="s">
        <v>167</v>
      </c>
      <c r="H27" s="558"/>
      <c r="I27" s="334" t="s">
        <v>166</v>
      </c>
      <c r="J27" s="559" t="s">
        <v>167</v>
      </c>
      <c r="K27" s="560"/>
      <c r="L27" s="81"/>
      <c r="M27" s="81"/>
      <c r="N27" s="81"/>
    </row>
    <row r="28" spans="1:14" ht="15.95" customHeight="1">
      <c r="A28" s="6"/>
      <c r="B28" s="345"/>
      <c r="C28" s="346"/>
      <c r="D28" s="346"/>
      <c r="E28" s="347"/>
      <c r="F28" s="320"/>
      <c r="G28" s="321"/>
      <c r="H28" s="344"/>
      <c r="I28" s="320"/>
      <c r="J28" s="321"/>
      <c r="K28" s="342"/>
      <c r="L28" s="122"/>
      <c r="M28" s="122"/>
      <c r="N28" s="122"/>
    </row>
    <row r="29" spans="1:14" ht="15.95" customHeight="1">
      <c r="A29" s="6"/>
      <c r="B29" s="312" t="s">
        <v>254</v>
      </c>
      <c r="C29" s="313"/>
      <c r="D29" s="313"/>
      <c r="E29" s="339"/>
      <c r="F29" s="233">
        <v>100.8</v>
      </c>
      <c r="G29" s="130">
        <v>4</v>
      </c>
      <c r="H29" s="48"/>
      <c r="I29" s="233">
        <v>101</v>
      </c>
      <c r="J29" s="130">
        <v>3</v>
      </c>
      <c r="K29" s="55"/>
    </row>
    <row r="30" spans="1:14" ht="15.95" customHeight="1">
      <c r="A30" s="6"/>
      <c r="B30" s="312" t="s">
        <v>257</v>
      </c>
      <c r="C30" s="313"/>
      <c r="D30" s="313"/>
      <c r="E30" s="335"/>
      <c r="F30" s="233">
        <v>99.4</v>
      </c>
      <c r="G30" s="130">
        <v>-1.4</v>
      </c>
      <c r="H30" s="48"/>
      <c r="I30" s="233">
        <v>97.9</v>
      </c>
      <c r="J30" s="130">
        <v>-3.1</v>
      </c>
      <c r="K30" s="55"/>
    </row>
    <row r="31" spans="1:14" ht="15.95" customHeight="1">
      <c r="A31" s="6"/>
      <c r="B31" s="351" t="s">
        <v>258</v>
      </c>
      <c r="C31" s="11"/>
      <c r="D31" s="11"/>
      <c r="E31" s="56"/>
      <c r="F31" s="324">
        <v>98.8</v>
      </c>
      <c r="G31" s="323">
        <v>0.3</v>
      </c>
      <c r="H31" s="341"/>
      <c r="I31" s="324">
        <v>97.4</v>
      </c>
      <c r="J31" s="323">
        <v>0.1</v>
      </c>
      <c r="K31" s="341"/>
    </row>
    <row r="32" spans="1:14" ht="15.95" customHeight="1">
      <c r="B32" s="76" t="s">
        <v>239</v>
      </c>
      <c r="C32" s="313"/>
      <c r="D32" s="313"/>
      <c r="E32" s="314"/>
      <c r="F32" s="316">
        <v>79.900000000000006</v>
      </c>
      <c r="G32" s="130">
        <v>0.8</v>
      </c>
      <c r="H32" s="2"/>
      <c r="I32" s="233">
        <v>96.4</v>
      </c>
      <c r="J32" s="130">
        <v>-0.6</v>
      </c>
      <c r="K32" s="48"/>
    </row>
    <row r="33" spans="2:11" ht="15.95" customHeight="1">
      <c r="B33" s="76" t="s">
        <v>234</v>
      </c>
      <c r="C33" s="313"/>
      <c r="D33" s="313"/>
      <c r="E33" s="313"/>
      <c r="F33" s="233">
        <v>81.099999999999994</v>
      </c>
      <c r="G33" s="130">
        <v>0.4</v>
      </c>
      <c r="H33" s="6"/>
      <c r="I33" s="233">
        <v>97.4</v>
      </c>
      <c r="J33" s="130">
        <v>-1.5</v>
      </c>
      <c r="K33" s="48"/>
    </row>
    <row r="34" spans="2:11" ht="15.95" customHeight="1">
      <c r="B34" s="76" t="s">
        <v>247</v>
      </c>
      <c r="C34" s="312"/>
      <c r="D34" s="313"/>
      <c r="E34" s="313"/>
      <c r="F34" s="233">
        <v>83.3</v>
      </c>
      <c r="G34" s="130">
        <v>-5.3</v>
      </c>
      <c r="H34" s="6"/>
      <c r="I34" s="233">
        <v>97.1</v>
      </c>
      <c r="J34" s="130">
        <v>-1</v>
      </c>
      <c r="K34" s="48"/>
    </row>
    <row r="35" spans="2:11" ht="15.95" customHeight="1">
      <c r="B35" s="76" t="s">
        <v>236</v>
      </c>
      <c r="C35" s="313"/>
      <c r="D35" s="313"/>
      <c r="E35" s="313"/>
      <c r="F35" s="233">
        <v>83.1</v>
      </c>
      <c r="G35" s="130">
        <v>0.8</v>
      </c>
      <c r="H35" s="6"/>
      <c r="I35" s="316">
        <v>99</v>
      </c>
      <c r="J35" s="130">
        <v>0.4</v>
      </c>
      <c r="K35" s="48"/>
    </row>
    <row r="36" spans="2:11" ht="15.95" customHeight="1">
      <c r="B36" s="76" t="s">
        <v>237</v>
      </c>
      <c r="C36" s="313"/>
      <c r="D36" s="313"/>
      <c r="E36" s="313"/>
      <c r="F36" s="233">
        <v>80.2</v>
      </c>
      <c r="G36" s="130">
        <v>-1</v>
      </c>
      <c r="H36" s="6"/>
      <c r="I36" s="316">
        <v>96.2</v>
      </c>
      <c r="J36" s="130">
        <v>-1.6</v>
      </c>
      <c r="K36" s="48"/>
    </row>
    <row r="37" spans="2:11" ht="15.95" customHeight="1">
      <c r="B37" s="76" t="s">
        <v>250</v>
      </c>
      <c r="C37" s="313"/>
      <c r="D37" s="313"/>
      <c r="E37" s="313"/>
      <c r="F37" s="233">
        <v>156.30000000000001</v>
      </c>
      <c r="G37" s="130">
        <v>-0.4</v>
      </c>
      <c r="H37" s="2"/>
      <c r="I37" s="233">
        <v>98.4</v>
      </c>
      <c r="J37" s="130">
        <v>-0.3</v>
      </c>
      <c r="K37" s="48"/>
    </row>
    <row r="38" spans="2:11" ht="15.95" customHeight="1">
      <c r="B38" s="76" t="s">
        <v>228</v>
      </c>
      <c r="C38" s="313"/>
      <c r="D38" s="313"/>
      <c r="E38" s="313"/>
      <c r="F38" s="233">
        <v>103.1</v>
      </c>
      <c r="G38" s="130">
        <v>-4.2</v>
      </c>
      <c r="H38" s="6"/>
      <c r="I38" s="233">
        <v>98.3</v>
      </c>
      <c r="J38" s="130">
        <v>1</v>
      </c>
      <c r="K38" s="48"/>
    </row>
    <row r="39" spans="2:11" ht="15.95" customHeight="1">
      <c r="B39" s="76" t="s">
        <v>229</v>
      </c>
      <c r="C39" s="313"/>
      <c r="D39" s="313"/>
      <c r="E39" s="313"/>
      <c r="F39" s="233">
        <v>83.5</v>
      </c>
      <c r="G39" s="130">
        <v>2.2999999999999998</v>
      </c>
      <c r="H39" s="2"/>
      <c r="I39" s="233">
        <v>96.8</v>
      </c>
      <c r="J39" s="130">
        <v>0.1</v>
      </c>
      <c r="K39" s="48"/>
    </row>
    <row r="40" spans="2:11" ht="15.95" customHeight="1">
      <c r="B40" s="76" t="s">
        <v>251</v>
      </c>
      <c r="C40" s="313"/>
      <c r="D40" s="313"/>
      <c r="E40" s="313"/>
      <c r="F40" s="233">
        <v>81.8</v>
      </c>
      <c r="G40" s="130">
        <v>0.4</v>
      </c>
      <c r="H40" s="2"/>
      <c r="I40" s="233">
        <v>97.5</v>
      </c>
      <c r="J40" s="130">
        <v>0.4</v>
      </c>
      <c r="K40" s="48"/>
    </row>
    <row r="41" spans="2:11" ht="15.95" customHeight="1">
      <c r="B41" s="76" t="s">
        <v>252</v>
      </c>
      <c r="C41" s="313"/>
      <c r="D41" s="313"/>
      <c r="E41" s="313"/>
      <c r="F41" s="233">
        <v>83.1</v>
      </c>
      <c r="G41" s="130">
        <v>4.8</v>
      </c>
      <c r="H41" s="2"/>
      <c r="I41" s="233">
        <v>98.2</v>
      </c>
      <c r="J41" s="130">
        <v>2.9</v>
      </c>
      <c r="K41" s="48"/>
    </row>
    <row r="42" spans="2:11" ht="15.95" customHeight="1">
      <c r="B42" s="76" t="s">
        <v>230</v>
      </c>
      <c r="C42" s="313"/>
      <c r="D42" s="313"/>
      <c r="E42" s="313"/>
      <c r="F42" s="233">
        <v>80.3</v>
      </c>
      <c r="G42" s="130">
        <v>-0.9</v>
      </c>
      <c r="H42" s="2"/>
      <c r="I42" s="233">
        <v>97.1</v>
      </c>
      <c r="J42" s="130">
        <v>0.5</v>
      </c>
      <c r="K42" s="48"/>
    </row>
    <row r="43" spans="2:11" ht="15.95" customHeight="1">
      <c r="B43" s="76" t="s">
        <v>253</v>
      </c>
      <c r="C43" s="313"/>
      <c r="D43" s="313"/>
      <c r="E43" s="313"/>
      <c r="F43" s="233">
        <v>187.9</v>
      </c>
      <c r="G43" s="130">
        <v>3.5</v>
      </c>
      <c r="H43" s="2"/>
      <c r="I43" s="233">
        <v>97.1</v>
      </c>
      <c r="J43" s="130">
        <v>1.3</v>
      </c>
      <c r="K43" s="48"/>
    </row>
    <row r="44" spans="2:11" ht="15.95" customHeight="1">
      <c r="B44" s="317" t="s">
        <v>266</v>
      </c>
      <c r="C44" s="153"/>
      <c r="D44" s="153"/>
      <c r="E44" s="153"/>
      <c r="F44" s="193">
        <v>80.2</v>
      </c>
      <c r="G44" s="145">
        <v>0.4</v>
      </c>
      <c r="H44" s="11"/>
      <c r="I44" s="193">
        <v>96.4</v>
      </c>
      <c r="J44" s="145">
        <v>0</v>
      </c>
      <c r="K44" s="49"/>
    </row>
    <row r="45" spans="2:11" ht="15.95" customHeight="1"/>
    <row r="46" spans="2:11" ht="15.95" customHeight="1"/>
    <row r="47" spans="2:11" ht="15.95" customHeight="1"/>
    <row r="48" spans="2:1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sheetData>
  <mergeCells count="14">
    <mergeCell ref="A2:K2"/>
    <mergeCell ref="I3:K3"/>
    <mergeCell ref="B4:E5"/>
    <mergeCell ref="F4:H4"/>
    <mergeCell ref="I4:K4"/>
    <mergeCell ref="G5:H5"/>
    <mergeCell ref="J5:K5"/>
    <mergeCell ref="A24:K24"/>
    <mergeCell ref="I25:K25"/>
    <mergeCell ref="B26:E27"/>
    <mergeCell ref="F26:H26"/>
    <mergeCell ref="I26:K26"/>
    <mergeCell ref="G27:H27"/>
    <mergeCell ref="J27:K27"/>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60"/>
  <sheetViews>
    <sheetView showGridLines="0" view="pageBreakPreview" zoomScaleNormal="115" zoomScaleSheetLayoutView="100" workbookViewId="0"/>
  </sheetViews>
  <sheetFormatPr defaultColWidth="9.140625" defaultRowHeight="12" customHeight="1"/>
  <cols>
    <col min="1" max="4" width="3.140625" style="3" customWidth="1"/>
    <col min="5" max="5" width="8" style="291" customWidth="1"/>
    <col min="6" max="6" width="8" style="261" customWidth="1"/>
    <col min="7" max="7" width="8" style="291" customWidth="1"/>
    <col min="8" max="8" width="8" style="261" customWidth="1"/>
    <col min="9" max="9" width="8" style="291" customWidth="1"/>
    <col min="10" max="10" width="8" style="261" customWidth="1"/>
    <col min="11" max="11" width="8" style="291" customWidth="1"/>
    <col min="12" max="12" width="8" style="261" customWidth="1"/>
    <col min="13" max="13" width="8" style="291" customWidth="1"/>
    <col min="14" max="14" width="8" style="261" customWidth="1"/>
    <col min="15" max="16384" width="9.140625" style="3"/>
  </cols>
  <sheetData>
    <row r="1" spans="1:35" ht="13.5" customHeight="1">
      <c r="A1" s="349"/>
      <c r="B1" s="57"/>
      <c r="C1" s="57"/>
      <c r="D1" s="57"/>
      <c r="E1" s="286"/>
      <c r="F1" s="284"/>
      <c r="G1" s="286"/>
      <c r="H1" s="284"/>
      <c r="I1" s="286"/>
      <c r="J1" s="284"/>
      <c r="K1" s="286"/>
      <c r="L1" s="284"/>
      <c r="M1" s="286"/>
      <c r="N1" s="284"/>
    </row>
    <row r="2" spans="1:35" ht="15.75" customHeight="1">
      <c r="A2" s="50" t="s">
        <v>93</v>
      </c>
      <c r="B2" s="50"/>
      <c r="C2" s="50"/>
      <c r="D2" s="50"/>
      <c r="E2" s="287"/>
      <c r="F2" s="262"/>
      <c r="G2" s="287"/>
      <c r="H2" s="262"/>
      <c r="I2" s="287"/>
      <c r="J2" s="262"/>
      <c r="K2" s="540" t="s">
        <v>221</v>
      </c>
      <c r="L2" s="540"/>
      <c r="M2" s="540"/>
      <c r="N2" s="540"/>
      <c r="Z2" s="310"/>
      <c r="AA2" s="2"/>
      <c r="AB2" s="2"/>
      <c r="AC2" s="2"/>
      <c r="AD2" s="2"/>
      <c r="AE2" s="2"/>
      <c r="AF2" s="2"/>
      <c r="AG2" s="2"/>
      <c r="AH2" s="2"/>
      <c r="AI2" s="2"/>
    </row>
    <row r="3" spans="1:35" ht="16.5" customHeight="1">
      <c r="A3" s="541" t="s">
        <v>92</v>
      </c>
      <c r="B3" s="542"/>
      <c r="C3" s="542"/>
      <c r="D3" s="543"/>
      <c r="E3" s="521" t="s">
        <v>85</v>
      </c>
      <c r="F3" s="522"/>
      <c r="G3" s="544" t="s">
        <v>84</v>
      </c>
      <c r="H3" s="522"/>
      <c r="I3" s="544" t="s">
        <v>86</v>
      </c>
      <c r="J3" s="522"/>
      <c r="K3" s="544" t="s">
        <v>87</v>
      </c>
      <c r="L3" s="522"/>
      <c r="M3" s="521" t="s">
        <v>88</v>
      </c>
      <c r="N3" s="522"/>
      <c r="O3" s="2"/>
      <c r="Z3" s="2"/>
      <c r="AA3" s="2"/>
      <c r="AB3" s="2"/>
      <c r="AC3" s="2"/>
      <c r="AD3" s="2"/>
      <c r="AE3" s="2"/>
      <c r="AF3" s="2"/>
      <c r="AG3" s="2"/>
      <c r="AH3" s="2"/>
      <c r="AI3" s="2"/>
    </row>
    <row r="4" spans="1:35" ht="12" customHeight="1">
      <c r="A4" s="537"/>
      <c r="B4" s="538"/>
      <c r="C4" s="538"/>
      <c r="D4" s="539"/>
      <c r="E4" s="290"/>
      <c r="F4" s="318" t="s">
        <v>89</v>
      </c>
      <c r="G4" s="320"/>
      <c r="H4" s="285" t="s">
        <v>89</v>
      </c>
      <c r="I4" s="292"/>
      <c r="J4" s="318" t="s">
        <v>89</v>
      </c>
      <c r="K4" s="288"/>
      <c r="L4" s="285" t="s">
        <v>89</v>
      </c>
      <c r="M4" s="297"/>
      <c r="N4" s="285" t="s">
        <v>89</v>
      </c>
      <c r="O4" s="2"/>
      <c r="Z4" s="2"/>
      <c r="AA4" s="2"/>
      <c r="AB4" s="2"/>
      <c r="AC4" s="2"/>
      <c r="AD4" s="2"/>
      <c r="AE4" s="2"/>
      <c r="AF4" s="2"/>
      <c r="AG4" s="2"/>
      <c r="AH4" s="2"/>
      <c r="AI4" s="2"/>
    </row>
    <row r="5" spans="1:35" ht="15.95" customHeight="1">
      <c r="A5" s="312" t="str">
        <f>'名目賃金指数（現金給与総額）'!A6</f>
        <v>　令和４年平均</v>
      </c>
      <c r="B5" s="313"/>
      <c r="C5" s="313"/>
      <c r="D5" s="314"/>
      <c r="E5" s="316">
        <v>99.9</v>
      </c>
      <c r="F5" s="130">
        <v>-2.2999999999999998</v>
      </c>
      <c r="G5" s="233">
        <v>95.6</v>
      </c>
      <c r="H5" s="315">
        <v>-3.3</v>
      </c>
      <c r="I5" s="316">
        <v>100.8</v>
      </c>
      <c r="J5" s="130">
        <v>-0.4</v>
      </c>
      <c r="K5" s="233">
        <v>97.7</v>
      </c>
      <c r="L5" s="315">
        <v>-4.7</v>
      </c>
      <c r="M5" s="233">
        <v>97.9</v>
      </c>
      <c r="N5" s="315">
        <v>-3.5</v>
      </c>
      <c r="O5" s="2"/>
      <c r="Z5" s="2"/>
      <c r="AA5" s="2"/>
      <c r="AB5" s="2"/>
      <c r="AC5" s="2"/>
      <c r="AD5" s="2"/>
      <c r="AE5" s="2"/>
      <c r="AF5" s="2"/>
      <c r="AG5" s="2"/>
      <c r="AH5" s="2"/>
      <c r="AI5" s="2"/>
    </row>
    <row r="6" spans="1:35" ht="15.95" customHeight="1">
      <c r="A6" s="312" t="str">
        <f>'名目賃金指数（現金給与総額）'!A7</f>
        <v>　  　５　</v>
      </c>
      <c r="B6" s="313"/>
      <c r="C6" s="313"/>
      <c r="D6" s="314"/>
      <c r="E6" s="316">
        <v>100.2</v>
      </c>
      <c r="F6" s="130">
        <v>0.3</v>
      </c>
      <c r="G6" s="233">
        <v>96</v>
      </c>
      <c r="H6" s="315">
        <v>0.4</v>
      </c>
      <c r="I6" s="316">
        <v>100.9</v>
      </c>
      <c r="J6" s="130">
        <v>0.1</v>
      </c>
      <c r="K6" s="233">
        <v>97.1</v>
      </c>
      <c r="L6" s="315">
        <v>-0.6</v>
      </c>
      <c r="M6" s="233">
        <v>99.9</v>
      </c>
      <c r="N6" s="315">
        <v>2</v>
      </c>
      <c r="O6" s="2"/>
      <c r="Z6" s="2"/>
      <c r="AA6" s="2"/>
      <c r="AB6" s="2"/>
      <c r="AC6" s="2"/>
      <c r="AD6" s="2"/>
      <c r="AE6" s="2"/>
      <c r="AF6" s="2"/>
      <c r="AG6" s="2"/>
      <c r="AH6" s="2"/>
      <c r="AI6" s="2"/>
    </row>
    <row r="7" spans="1:35" ht="15.95" customHeight="1">
      <c r="A7" s="351" t="str">
        <f>'名目賃金指数（現金給与総額）'!A8</f>
        <v>　  　６　</v>
      </c>
      <c r="B7" s="153"/>
      <c r="C7" s="153"/>
      <c r="D7" s="383"/>
      <c r="E7" s="322">
        <v>101.4</v>
      </c>
      <c r="F7" s="323">
        <v>0.5</v>
      </c>
      <c r="G7" s="324">
        <v>94.1</v>
      </c>
      <c r="H7" s="325">
        <v>-1.8</v>
      </c>
      <c r="I7" s="322">
        <v>103.9</v>
      </c>
      <c r="J7" s="323">
        <v>2.4</v>
      </c>
      <c r="K7" s="324">
        <v>94.8</v>
      </c>
      <c r="L7" s="325">
        <v>-1.6</v>
      </c>
      <c r="M7" s="324">
        <v>101</v>
      </c>
      <c r="N7" s="325">
        <v>1.2</v>
      </c>
      <c r="O7" s="2"/>
    </row>
    <row r="8" spans="1:35" ht="15.95" customHeight="1">
      <c r="A8" s="76" t="s">
        <v>239</v>
      </c>
      <c r="B8" s="313"/>
      <c r="C8" s="313"/>
      <c r="D8" s="314"/>
      <c r="E8" s="316">
        <v>95.1</v>
      </c>
      <c r="F8" s="130">
        <v>0.5</v>
      </c>
      <c r="G8" s="233">
        <v>88.4</v>
      </c>
      <c r="H8" s="315">
        <v>0.5</v>
      </c>
      <c r="I8" s="249">
        <v>93.5</v>
      </c>
      <c r="J8" s="130">
        <v>4</v>
      </c>
      <c r="K8" s="233">
        <v>90.5</v>
      </c>
      <c r="L8" s="315">
        <v>-2.4</v>
      </c>
      <c r="M8" s="233">
        <v>97.1</v>
      </c>
      <c r="N8" s="315">
        <v>0.4</v>
      </c>
      <c r="O8" s="2"/>
    </row>
    <row r="9" spans="1:35" ht="15.95" customHeight="1">
      <c r="A9" s="76" t="s">
        <v>234</v>
      </c>
      <c r="B9" s="313"/>
      <c r="C9" s="313"/>
      <c r="D9" s="313"/>
      <c r="E9" s="233">
        <v>99.6</v>
      </c>
      <c r="F9" s="130">
        <v>1.4</v>
      </c>
      <c r="G9" s="233">
        <v>95.8</v>
      </c>
      <c r="H9" s="130">
        <v>0.7</v>
      </c>
      <c r="I9" s="241">
        <v>105.1</v>
      </c>
      <c r="J9" s="130">
        <v>2.4</v>
      </c>
      <c r="K9" s="233">
        <v>94</v>
      </c>
      <c r="L9" s="130">
        <v>0.9</v>
      </c>
      <c r="M9" s="233">
        <v>96.9</v>
      </c>
      <c r="N9" s="315">
        <v>0.2</v>
      </c>
      <c r="O9" s="381"/>
    </row>
    <row r="10" spans="1:35" ht="15.95" customHeight="1">
      <c r="A10" s="76" t="s">
        <v>247</v>
      </c>
      <c r="B10" s="312"/>
      <c r="C10" s="313"/>
      <c r="D10" s="313"/>
      <c r="E10" s="233">
        <v>100.3</v>
      </c>
      <c r="F10" s="315">
        <v>-1.3</v>
      </c>
      <c r="G10" s="316">
        <v>95.5</v>
      </c>
      <c r="H10" s="130">
        <v>-2.7</v>
      </c>
      <c r="I10" s="241">
        <v>102.1</v>
      </c>
      <c r="J10" s="315">
        <v>1.6</v>
      </c>
      <c r="K10" s="316">
        <v>93.8</v>
      </c>
      <c r="L10" s="130">
        <v>-0.3</v>
      </c>
      <c r="M10" s="233">
        <v>100.1</v>
      </c>
      <c r="N10" s="315">
        <v>-3.1</v>
      </c>
      <c r="O10" s="2"/>
    </row>
    <row r="11" spans="1:35" ht="15.95" customHeight="1">
      <c r="A11" s="76" t="s">
        <v>236</v>
      </c>
      <c r="B11" s="313"/>
      <c r="C11" s="313"/>
      <c r="D11" s="313"/>
      <c r="E11" s="233">
        <v>105.1</v>
      </c>
      <c r="F11" s="315">
        <v>1.2</v>
      </c>
      <c r="G11" s="316">
        <v>97.4</v>
      </c>
      <c r="H11" s="130">
        <v>0.6</v>
      </c>
      <c r="I11" s="241">
        <v>109</v>
      </c>
      <c r="J11" s="315">
        <v>3.3</v>
      </c>
      <c r="K11" s="316">
        <v>96.6</v>
      </c>
      <c r="L11" s="130">
        <v>0.2</v>
      </c>
      <c r="M11" s="233">
        <v>103.1</v>
      </c>
      <c r="N11" s="315">
        <v>0.6</v>
      </c>
      <c r="O11" s="2"/>
    </row>
    <row r="12" spans="1:35" ht="15.95" customHeight="1">
      <c r="A12" s="76" t="s">
        <v>237</v>
      </c>
      <c r="B12" s="313"/>
      <c r="C12" s="313"/>
      <c r="D12" s="313"/>
      <c r="E12" s="233">
        <v>100.7</v>
      </c>
      <c r="F12" s="315">
        <v>2.1</v>
      </c>
      <c r="G12" s="316">
        <v>89.8</v>
      </c>
      <c r="H12" s="130">
        <v>-0.7</v>
      </c>
      <c r="I12" s="241">
        <v>99.9</v>
      </c>
      <c r="J12" s="315">
        <v>8</v>
      </c>
      <c r="K12" s="316">
        <v>93.3</v>
      </c>
      <c r="L12" s="130">
        <v>-1.7</v>
      </c>
      <c r="M12" s="233">
        <v>101.9</v>
      </c>
      <c r="N12" s="315">
        <v>3</v>
      </c>
      <c r="O12" s="2"/>
    </row>
    <row r="13" spans="1:35" ht="15.95" customHeight="1">
      <c r="A13" s="76" t="s">
        <v>250</v>
      </c>
      <c r="B13" s="313"/>
      <c r="C13" s="313"/>
      <c r="D13" s="313"/>
      <c r="E13" s="233">
        <v>103.9</v>
      </c>
      <c r="F13" s="315">
        <v>-1.9</v>
      </c>
      <c r="G13" s="316">
        <v>93.9</v>
      </c>
      <c r="H13" s="130">
        <v>-6</v>
      </c>
      <c r="I13" s="241">
        <v>108.3</v>
      </c>
      <c r="J13" s="315">
        <v>0.6</v>
      </c>
      <c r="K13" s="316">
        <v>97.6</v>
      </c>
      <c r="L13" s="130">
        <v>-2.5</v>
      </c>
      <c r="M13" s="233">
        <v>100.9</v>
      </c>
      <c r="N13" s="315">
        <v>-2.1</v>
      </c>
      <c r="O13" s="2"/>
    </row>
    <row r="14" spans="1:35" ht="15.95" customHeight="1">
      <c r="A14" s="76" t="s">
        <v>228</v>
      </c>
      <c r="B14" s="313"/>
      <c r="C14" s="313"/>
      <c r="D14" s="313"/>
      <c r="E14" s="233">
        <v>104.9</v>
      </c>
      <c r="F14" s="315">
        <v>2.2000000000000002</v>
      </c>
      <c r="G14" s="316">
        <v>98.9</v>
      </c>
      <c r="H14" s="130">
        <v>-0.5</v>
      </c>
      <c r="I14" s="241">
        <v>106.3</v>
      </c>
      <c r="J14" s="315">
        <v>3.6</v>
      </c>
      <c r="K14" s="316">
        <v>96.2</v>
      </c>
      <c r="L14" s="130">
        <v>-2.6</v>
      </c>
      <c r="M14" s="233">
        <v>105.4</v>
      </c>
      <c r="N14" s="315">
        <v>5.4</v>
      </c>
      <c r="O14" s="2"/>
    </row>
    <row r="15" spans="1:35" ht="15.95" customHeight="1">
      <c r="A15" s="76" t="s">
        <v>229</v>
      </c>
      <c r="B15" s="313"/>
      <c r="C15" s="313"/>
      <c r="D15" s="313"/>
      <c r="E15" s="233">
        <v>96.6</v>
      </c>
      <c r="F15" s="130">
        <v>0.3</v>
      </c>
      <c r="G15" s="233">
        <v>86</v>
      </c>
      <c r="H15" s="315">
        <v>-4.9000000000000004</v>
      </c>
      <c r="I15" s="249">
        <v>97.3</v>
      </c>
      <c r="J15" s="130">
        <v>3</v>
      </c>
      <c r="K15" s="233">
        <v>92.2</v>
      </c>
      <c r="L15" s="315">
        <v>-0.6</v>
      </c>
      <c r="M15" s="316">
        <v>100.4</v>
      </c>
      <c r="N15" s="315">
        <v>1.3</v>
      </c>
      <c r="O15" s="2"/>
    </row>
    <row r="16" spans="1:35" ht="15.95" customHeight="1">
      <c r="A16" s="76" t="s">
        <v>251</v>
      </c>
      <c r="B16" s="313"/>
      <c r="C16" s="313"/>
      <c r="D16" s="313"/>
      <c r="E16" s="233">
        <v>100.8</v>
      </c>
      <c r="F16" s="315">
        <v>-1.8</v>
      </c>
      <c r="G16" s="316">
        <v>93.6</v>
      </c>
      <c r="H16" s="130">
        <v>-4.3</v>
      </c>
      <c r="I16" s="241">
        <v>103.4</v>
      </c>
      <c r="J16" s="315">
        <v>-2.7</v>
      </c>
      <c r="K16" s="316">
        <v>96.1</v>
      </c>
      <c r="L16" s="130">
        <v>-4.3</v>
      </c>
      <c r="M16" s="233">
        <v>99.9</v>
      </c>
      <c r="N16" s="315">
        <v>0.3</v>
      </c>
      <c r="O16" s="2"/>
    </row>
    <row r="17" spans="1:15" ht="15.95" customHeight="1">
      <c r="A17" s="76" t="s">
        <v>252</v>
      </c>
      <c r="B17" s="313"/>
      <c r="C17" s="313"/>
      <c r="D17" s="313"/>
      <c r="E17" s="233">
        <v>103.4</v>
      </c>
      <c r="F17" s="315">
        <v>0.5</v>
      </c>
      <c r="G17" s="316">
        <v>94.7</v>
      </c>
      <c r="H17" s="130">
        <v>-2.9</v>
      </c>
      <c r="I17" s="241">
        <v>104.3</v>
      </c>
      <c r="J17" s="315">
        <v>1.3</v>
      </c>
      <c r="K17" s="316">
        <v>93.6</v>
      </c>
      <c r="L17" s="130">
        <v>-4.7</v>
      </c>
      <c r="M17" s="233">
        <v>104.5</v>
      </c>
      <c r="N17" s="315">
        <v>4</v>
      </c>
      <c r="O17" s="2"/>
    </row>
    <row r="18" spans="1:15" ht="15.95" customHeight="1">
      <c r="A18" s="76" t="s">
        <v>230</v>
      </c>
      <c r="B18" s="313"/>
      <c r="C18" s="313"/>
      <c r="D18" s="313"/>
      <c r="E18" s="233">
        <v>104.4</v>
      </c>
      <c r="F18" s="315">
        <v>1.7</v>
      </c>
      <c r="G18" s="316">
        <v>97.5</v>
      </c>
      <c r="H18" s="130">
        <v>-2.8</v>
      </c>
      <c r="I18" s="241">
        <v>110.3</v>
      </c>
      <c r="J18" s="315">
        <v>3.7</v>
      </c>
      <c r="K18" s="316">
        <v>98.5</v>
      </c>
      <c r="L18" s="130">
        <v>1.7</v>
      </c>
      <c r="M18" s="233">
        <v>100.7</v>
      </c>
      <c r="N18" s="315">
        <v>2.2000000000000002</v>
      </c>
      <c r="O18" s="2"/>
    </row>
    <row r="19" spans="1:15" ht="15.95" customHeight="1">
      <c r="A19" s="76" t="s">
        <v>253</v>
      </c>
      <c r="B19" s="313"/>
      <c r="C19" s="313"/>
      <c r="D19" s="313"/>
      <c r="E19" s="233">
        <v>102.3</v>
      </c>
      <c r="F19" s="315">
        <v>1.1000000000000001</v>
      </c>
      <c r="G19" s="316">
        <v>97.9</v>
      </c>
      <c r="H19" s="130">
        <v>2.1</v>
      </c>
      <c r="I19" s="241">
        <v>107</v>
      </c>
      <c r="J19" s="315">
        <v>0.9</v>
      </c>
      <c r="K19" s="316">
        <v>94.6</v>
      </c>
      <c r="L19" s="130">
        <v>-2.4</v>
      </c>
      <c r="M19" s="233">
        <v>101</v>
      </c>
      <c r="N19" s="315">
        <v>1.9</v>
      </c>
      <c r="O19" s="2"/>
    </row>
    <row r="20" spans="1:15" ht="15.95" customHeight="1">
      <c r="A20" s="317" t="s">
        <v>266</v>
      </c>
      <c r="B20" s="153"/>
      <c r="C20" s="153"/>
      <c r="D20" s="153"/>
      <c r="E20" s="193">
        <v>96.3</v>
      </c>
      <c r="F20" s="146">
        <v>1.3</v>
      </c>
      <c r="G20" s="195">
        <v>84.6</v>
      </c>
      <c r="H20" s="145">
        <v>-4.3</v>
      </c>
      <c r="I20" s="387">
        <v>92.7</v>
      </c>
      <c r="J20" s="146">
        <v>-0.9</v>
      </c>
      <c r="K20" s="195">
        <v>92.9</v>
      </c>
      <c r="L20" s="145">
        <v>2.7</v>
      </c>
      <c r="M20" s="193">
        <v>99.2</v>
      </c>
      <c r="N20" s="146">
        <v>2.2000000000000002</v>
      </c>
      <c r="O20" s="2"/>
    </row>
    <row r="21" spans="1:15" ht="39.75" customHeight="1">
      <c r="D21" s="2"/>
      <c r="E21" s="289"/>
      <c r="F21" s="266"/>
      <c r="G21" s="289"/>
      <c r="H21" s="266"/>
      <c r="I21" s="289"/>
      <c r="J21" s="266"/>
      <c r="K21" s="293"/>
      <c r="L21" s="296"/>
      <c r="M21" s="294"/>
      <c r="N21" s="296"/>
    </row>
    <row r="22" spans="1:15" ht="15.75" customHeight="1">
      <c r="A22" s="51" t="s">
        <v>94</v>
      </c>
      <c r="B22" s="51"/>
      <c r="C22" s="51"/>
      <c r="D22" s="51"/>
      <c r="E22" s="308"/>
      <c r="F22" s="307"/>
      <c r="G22" s="308"/>
      <c r="H22" s="307"/>
      <c r="I22" s="308"/>
      <c r="J22" s="307"/>
      <c r="K22" s="540" t="s">
        <v>221</v>
      </c>
      <c r="L22" s="540"/>
      <c r="M22" s="540"/>
      <c r="N22" s="540"/>
    </row>
    <row r="23" spans="1:15" ht="16.5" customHeight="1">
      <c r="A23" s="541" t="s">
        <v>92</v>
      </c>
      <c r="B23" s="542"/>
      <c r="C23" s="542"/>
      <c r="D23" s="542"/>
      <c r="E23" s="521" t="s">
        <v>85</v>
      </c>
      <c r="F23" s="522"/>
      <c r="G23" s="544" t="s">
        <v>84</v>
      </c>
      <c r="H23" s="522"/>
      <c r="I23" s="544" t="s">
        <v>86</v>
      </c>
      <c r="J23" s="522"/>
      <c r="K23" s="544" t="s">
        <v>87</v>
      </c>
      <c r="L23" s="544"/>
      <c r="M23" s="521" t="s">
        <v>88</v>
      </c>
      <c r="N23" s="522"/>
      <c r="O23" s="2"/>
    </row>
    <row r="24" spans="1:15" ht="12" customHeight="1">
      <c r="A24" s="537"/>
      <c r="B24" s="538"/>
      <c r="C24" s="538"/>
      <c r="D24" s="539"/>
      <c r="E24" s="290"/>
      <c r="F24" s="318" t="s">
        <v>89</v>
      </c>
      <c r="G24" s="320"/>
      <c r="H24" s="285" t="s">
        <v>89</v>
      </c>
      <c r="I24" s="292"/>
      <c r="J24" s="318" t="s">
        <v>89</v>
      </c>
      <c r="K24" s="320"/>
      <c r="L24" s="285" t="s">
        <v>89</v>
      </c>
      <c r="M24" s="326"/>
      <c r="N24" s="327" t="s">
        <v>89</v>
      </c>
      <c r="O24" s="2"/>
    </row>
    <row r="25" spans="1:15" ht="15.95" customHeight="1">
      <c r="A25" s="312" t="str">
        <f>'名目賃金指数（現金給与総額）'!A26</f>
        <v>　令和４年平均</v>
      </c>
      <c r="B25" s="313"/>
      <c r="C25" s="313"/>
      <c r="D25" s="314"/>
      <c r="E25" s="316">
        <v>99</v>
      </c>
      <c r="F25" s="130">
        <v>-1.6</v>
      </c>
      <c r="G25" s="233">
        <v>100.6</v>
      </c>
      <c r="H25" s="315">
        <v>-2.2000000000000002</v>
      </c>
      <c r="I25" s="316">
        <v>102.1</v>
      </c>
      <c r="J25" s="130">
        <v>0.7</v>
      </c>
      <c r="K25" s="233">
        <v>99.5</v>
      </c>
      <c r="L25" s="315">
        <v>0</v>
      </c>
      <c r="M25" s="328">
        <v>95</v>
      </c>
      <c r="N25" s="329">
        <v>-3.4</v>
      </c>
      <c r="O25" s="2"/>
    </row>
    <row r="26" spans="1:15" ht="15.95" customHeight="1">
      <c r="A26" s="312" t="str">
        <f>'名目賃金指数（現金給与総額）'!A27</f>
        <v>　  　５　</v>
      </c>
      <c r="B26" s="313"/>
      <c r="C26" s="313"/>
      <c r="D26" s="314"/>
      <c r="E26" s="316">
        <v>100.3</v>
      </c>
      <c r="F26" s="130">
        <v>1.3</v>
      </c>
      <c r="G26" s="233">
        <v>100.5</v>
      </c>
      <c r="H26" s="315">
        <v>-0.1</v>
      </c>
      <c r="I26" s="316">
        <v>102.6</v>
      </c>
      <c r="J26" s="130">
        <v>0.5</v>
      </c>
      <c r="K26" s="233">
        <v>99.2</v>
      </c>
      <c r="L26" s="315">
        <v>-0.3</v>
      </c>
      <c r="M26" s="328">
        <v>98.1</v>
      </c>
      <c r="N26" s="329">
        <v>3.3</v>
      </c>
      <c r="O26" s="2"/>
    </row>
    <row r="27" spans="1:15" ht="15.95" customHeight="1">
      <c r="A27" s="351" t="str">
        <f>'名目賃金指数（現金給与総額）'!A28</f>
        <v>　  　６　</v>
      </c>
      <c r="B27" s="153"/>
      <c r="C27" s="153"/>
      <c r="D27" s="383"/>
      <c r="E27" s="322">
        <v>101.4</v>
      </c>
      <c r="F27" s="323">
        <v>1.2</v>
      </c>
      <c r="G27" s="324">
        <v>99</v>
      </c>
      <c r="H27" s="325">
        <v>-1.4</v>
      </c>
      <c r="I27" s="322">
        <v>105.2</v>
      </c>
      <c r="J27" s="323">
        <v>2.2999999999999998</v>
      </c>
      <c r="K27" s="324">
        <v>90.9</v>
      </c>
      <c r="L27" s="325">
        <v>-6.4</v>
      </c>
      <c r="M27" s="324">
        <v>99.6</v>
      </c>
      <c r="N27" s="325">
        <v>1.2</v>
      </c>
      <c r="O27" s="2"/>
    </row>
    <row r="28" spans="1:15" ht="15.95" customHeight="1">
      <c r="A28" s="76" t="s">
        <v>239</v>
      </c>
      <c r="B28" s="313"/>
      <c r="C28" s="313"/>
      <c r="D28" s="314"/>
      <c r="E28" s="316">
        <v>95.5</v>
      </c>
      <c r="F28" s="130">
        <v>1.7</v>
      </c>
      <c r="G28" s="233">
        <v>90.2</v>
      </c>
      <c r="H28" s="315">
        <v>-2.4</v>
      </c>
      <c r="I28" s="249">
        <v>95</v>
      </c>
      <c r="J28" s="130">
        <v>5.6</v>
      </c>
      <c r="K28" s="233">
        <v>88.7</v>
      </c>
      <c r="L28" s="315">
        <v>-7.6</v>
      </c>
      <c r="M28" s="233">
        <v>96.1</v>
      </c>
      <c r="N28" s="315">
        <v>1.3</v>
      </c>
    </row>
    <row r="29" spans="1:15" ht="15.95" customHeight="1">
      <c r="A29" s="76" t="s">
        <v>234</v>
      </c>
      <c r="B29" s="313"/>
      <c r="C29" s="313"/>
      <c r="D29" s="313"/>
      <c r="E29" s="233">
        <v>99.4</v>
      </c>
      <c r="F29" s="130">
        <v>1.5</v>
      </c>
      <c r="G29" s="233">
        <v>99.9</v>
      </c>
      <c r="H29" s="130">
        <v>0.1</v>
      </c>
      <c r="I29" s="241">
        <v>107.6</v>
      </c>
      <c r="J29" s="130">
        <v>3.4</v>
      </c>
      <c r="K29" s="233">
        <v>90.9</v>
      </c>
      <c r="L29" s="130">
        <v>-4.5999999999999996</v>
      </c>
      <c r="M29" s="233">
        <v>95.6</v>
      </c>
      <c r="N29" s="315">
        <v>1</v>
      </c>
      <c r="O29" s="381"/>
    </row>
    <row r="30" spans="1:15" ht="15.95" customHeight="1">
      <c r="A30" s="76" t="s">
        <v>247</v>
      </c>
      <c r="B30" s="312"/>
      <c r="C30" s="313"/>
      <c r="D30" s="313"/>
      <c r="E30" s="233">
        <v>100.5</v>
      </c>
      <c r="F30" s="315">
        <v>-1.4</v>
      </c>
      <c r="G30" s="316">
        <v>97.3</v>
      </c>
      <c r="H30" s="130">
        <v>-4.8</v>
      </c>
      <c r="I30" s="241">
        <v>103.5</v>
      </c>
      <c r="J30" s="315">
        <v>1.4</v>
      </c>
      <c r="K30" s="316">
        <v>90.5</v>
      </c>
      <c r="L30" s="130">
        <v>-6.8</v>
      </c>
      <c r="M30" s="233">
        <v>99.1</v>
      </c>
      <c r="N30" s="315">
        <v>-3.2</v>
      </c>
    </row>
    <row r="31" spans="1:15" ht="15.95" customHeight="1">
      <c r="A31" s="76" t="s">
        <v>236</v>
      </c>
      <c r="B31" s="313"/>
      <c r="C31" s="313"/>
      <c r="D31" s="313"/>
      <c r="E31" s="233">
        <v>105.6</v>
      </c>
      <c r="F31" s="315">
        <v>2.7</v>
      </c>
      <c r="G31" s="316">
        <v>102.8</v>
      </c>
      <c r="H31" s="130">
        <v>-1.5</v>
      </c>
      <c r="I31" s="241">
        <v>110.3</v>
      </c>
      <c r="J31" s="315">
        <v>2.8</v>
      </c>
      <c r="K31" s="316">
        <v>91.7</v>
      </c>
      <c r="L31" s="130">
        <v>-5.9</v>
      </c>
      <c r="M31" s="233">
        <v>101.9</v>
      </c>
      <c r="N31" s="315">
        <v>0.5</v>
      </c>
    </row>
    <row r="32" spans="1:15" ht="15.95" customHeight="1">
      <c r="A32" s="76" t="s">
        <v>237</v>
      </c>
      <c r="B32" s="313"/>
      <c r="C32" s="313"/>
      <c r="D32" s="313"/>
      <c r="E32" s="233">
        <v>101.1</v>
      </c>
      <c r="F32" s="315">
        <v>4.0999999999999996</v>
      </c>
      <c r="G32" s="316">
        <v>95.8</v>
      </c>
      <c r="H32" s="130">
        <v>1.8</v>
      </c>
      <c r="I32" s="241">
        <v>100.9</v>
      </c>
      <c r="J32" s="315">
        <v>7.7</v>
      </c>
      <c r="K32" s="316">
        <v>88.8</v>
      </c>
      <c r="L32" s="130">
        <v>-7.4</v>
      </c>
      <c r="M32" s="233">
        <v>101.1</v>
      </c>
      <c r="N32" s="315">
        <v>3.6</v>
      </c>
    </row>
    <row r="33" spans="1:14" ht="15.95" customHeight="1">
      <c r="A33" s="76" t="s">
        <v>250</v>
      </c>
      <c r="B33" s="313"/>
      <c r="C33" s="313"/>
      <c r="D33" s="313"/>
      <c r="E33" s="233">
        <v>103.5</v>
      </c>
      <c r="F33" s="315">
        <v>-1.6</v>
      </c>
      <c r="G33" s="316">
        <v>101.8</v>
      </c>
      <c r="H33" s="130">
        <v>-4.7</v>
      </c>
      <c r="I33" s="241">
        <v>110</v>
      </c>
      <c r="J33" s="315">
        <v>0.1</v>
      </c>
      <c r="K33" s="316">
        <v>92.3</v>
      </c>
      <c r="L33" s="130">
        <v>-7.4</v>
      </c>
      <c r="M33" s="233">
        <v>99.4</v>
      </c>
      <c r="N33" s="315">
        <v>-1.2</v>
      </c>
    </row>
    <row r="34" spans="1:14" ht="15.95" customHeight="1">
      <c r="A34" s="76" t="s">
        <v>228</v>
      </c>
      <c r="B34" s="313"/>
      <c r="C34" s="313"/>
      <c r="D34" s="313"/>
      <c r="E34" s="233">
        <v>104.4</v>
      </c>
      <c r="F34" s="315">
        <v>3.3</v>
      </c>
      <c r="G34" s="316">
        <v>103.4</v>
      </c>
      <c r="H34" s="130">
        <v>0.7</v>
      </c>
      <c r="I34" s="241">
        <v>107.5</v>
      </c>
      <c r="J34" s="315">
        <v>3.5</v>
      </c>
      <c r="K34" s="316">
        <v>90.6</v>
      </c>
      <c r="L34" s="130">
        <v>-6.7</v>
      </c>
      <c r="M34" s="233">
        <v>102.8</v>
      </c>
      <c r="N34" s="315">
        <v>4.5</v>
      </c>
    </row>
    <row r="35" spans="1:14" ht="15.95" customHeight="1">
      <c r="A35" s="76" t="s">
        <v>229</v>
      </c>
      <c r="B35" s="313"/>
      <c r="C35" s="313"/>
      <c r="D35" s="313"/>
      <c r="E35" s="233">
        <v>96.6</v>
      </c>
      <c r="F35" s="130">
        <v>0.1</v>
      </c>
      <c r="G35" s="233">
        <v>93.8</v>
      </c>
      <c r="H35" s="315">
        <v>-2.9</v>
      </c>
      <c r="I35" s="249">
        <v>98.6</v>
      </c>
      <c r="J35" s="130">
        <v>3.7</v>
      </c>
      <c r="K35" s="233">
        <v>89</v>
      </c>
      <c r="L35" s="315">
        <v>-8.1</v>
      </c>
      <c r="M35" s="316">
        <v>99.4</v>
      </c>
      <c r="N35" s="315">
        <v>1.4</v>
      </c>
    </row>
    <row r="36" spans="1:14" ht="15.95" customHeight="1">
      <c r="A36" s="76" t="s">
        <v>251</v>
      </c>
      <c r="B36" s="313"/>
      <c r="C36" s="313"/>
      <c r="D36" s="313"/>
      <c r="E36" s="233">
        <v>100.1</v>
      </c>
      <c r="F36" s="315">
        <v>-1.4</v>
      </c>
      <c r="G36" s="316">
        <v>92.9</v>
      </c>
      <c r="H36" s="130">
        <v>-9.3000000000000007</v>
      </c>
      <c r="I36" s="241">
        <v>104.7</v>
      </c>
      <c r="J36" s="315">
        <v>-2.2000000000000002</v>
      </c>
      <c r="K36" s="316">
        <v>92.6</v>
      </c>
      <c r="L36" s="130">
        <v>-6.4</v>
      </c>
      <c r="M36" s="233">
        <v>99.1</v>
      </c>
      <c r="N36" s="315">
        <v>0.2</v>
      </c>
    </row>
    <row r="37" spans="1:14" ht="15.95" customHeight="1">
      <c r="A37" s="76" t="s">
        <v>252</v>
      </c>
      <c r="B37" s="313"/>
      <c r="C37" s="313"/>
      <c r="D37" s="313"/>
      <c r="E37" s="233">
        <v>103.8</v>
      </c>
      <c r="F37" s="315">
        <v>2.1</v>
      </c>
      <c r="G37" s="316">
        <v>101.9</v>
      </c>
      <c r="H37" s="130">
        <v>4.7</v>
      </c>
      <c r="I37" s="241">
        <v>105.3</v>
      </c>
      <c r="J37" s="315">
        <v>1.6</v>
      </c>
      <c r="K37" s="316">
        <v>89.6</v>
      </c>
      <c r="L37" s="130">
        <v>-8.8000000000000007</v>
      </c>
      <c r="M37" s="233">
        <v>102.3</v>
      </c>
      <c r="N37" s="315">
        <v>3.1</v>
      </c>
    </row>
    <row r="38" spans="1:14" ht="15.95" customHeight="1">
      <c r="A38" s="76" t="s">
        <v>230</v>
      </c>
      <c r="B38" s="313"/>
      <c r="C38" s="313"/>
      <c r="D38" s="313"/>
      <c r="E38" s="233">
        <v>104.3</v>
      </c>
      <c r="F38" s="315">
        <v>2.2999999999999998</v>
      </c>
      <c r="G38" s="316">
        <v>107</v>
      </c>
      <c r="H38" s="130">
        <v>1.6</v>
      </c>
      <c r="I38" s="241">
        <v>111.3</v>
      </c>
      <c r="J38" s="315">
        <v>2</v>
      </c>
      <c r="K38" s="316">
        <v>94.5</v>
      </c>
      <c r="L38" s="130">
        <v>-1.6</v>
      </c>
      <c r="M38" s="233">
        <v>99.1</v>
      </c>
      <c r="N38" s="315">
        <v>2</v>
      </c>
    </row>
    <row r="39" spans="1:14" ht="15.95" customHeight="1">
      <c r="A39" s="76" t="s">
        <v>253</v>
      </c>
      <c r="B39" s="313"/>
      <c r="C39" s="313"/>
      <c r="D39" s="313"/>
      <c r="E39" s="233">
        <v>101.8</v>
      </c>
      <c r="F39" s="315">
        <v>1.5</v>
      </c>
      <c r="G39" s="316">
        <v>101.3</v>
      </c>
      <c r="H39" s="130">
        <v>0.5</v>
      </c>
      <c r="I39" s="241">
        <v>107.9</v>
      </c>
      <c r="J39" s="315">
        <v>0.2</v>
      </c>
      <c r="K39" s="316">
        <v>92</v>
      </c>
      <c r="L39" s="130">
        <v>-5</v>
      </c>
      <c r="M39" s="233">
        <v>98.8</v>
      </c>
      <c r="N39" s="315">
        <v>1.2</v>
      </c>
    </row>
    <row r="40" spans="1:14" ht="15.95" customHeight="1">
      <c r="A40" s="317" t="s">
        <v>266</v>
      </c>
      <c r="B40" s="153"/>
      <c r="C40" s="153"/>
      <c r="D40" s="153"/>
      <c r="E40" s="193">
        <v>96.6</v>
      </c>
      <c r="F40" s="146">
        <v>1.2</v>
      </c>
      <c r="G40" s="195">
        <v>93.3</v>
      </c>
      <c r="H40" s="145">
        <v>3.4</v>
      </c>
      <c r="I40" s="387">
        <v>92.5</v>
      </c>
      <c r="J40" s="146">
        <v>-2.6</v>
      </c>
      <c r="K40" s="195">
        <v>90.8</v>
      </c>
      <c r="L40" s="145">
        <v>2.4</v>
      </c>
      <c r="M40" s="193">
        <v>99.7</v>
      </c>
      <c r="N40" s="146">
        <v>3.7</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93"/>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291" customWidth="1"/>
    <col min="6" max="6" width="8" style="261" customWidth="1"/>
    <col min="7" max="7" width="8" style="291" customWidth="1"/>
    <col min="8" max="8" width="8" style="261" customWidth="1"/>
    <col min="9" max="9" width="8" style="291" customWidth="1"/>
    <col min="10" max="10" width="8" style="261" customWidth="1"/>
    <col min="11" max="11" width="8" style="291" customWidth="1"/>
    <col min="12" max="12" width="8" style="261" customWidth="1"/>
    <col min="13" max="13" width="8" style="291" customWidth="1"/>
    <col min="14" max="14" width="8" style="261" customWidth="1"/>
    <col min="15" max="16384" width="9.140625" style="3"/>
  </cols>
  <sheetData>
    <row r="1" spans="1:35" ht="13.5" customHeight="1">
      <c r="A1" s="349"/>
      <c r="B1" s="57"/>
      <c r="C1" s="57"/>
      <c r="D1" s="57"/>
      <c r="E1" s="286"/>
      <c r="F1" s="284"/>
      <c r="G1" s="286"/>
      <c r="H1" s="284"/>
      <c r="I1" s="286"/>
      <c r="J1" s="284"/>
      <c r="K1" s="286"/>
      <c r="L1" s="284"/>
      <c r="M1" s="286"/>
      <c r="N1" s="284"/>
    </row>
    <row r="2" spans="1:35" ht="15.75" customHeight="1">
      <c r="A2" s="562" t="s">
        <v>95</v>
      </c>
      <c r="B2" s="562"/>
      <c r="C2" s="562"/>
      <c r="D2" s="562"/>
      <c r="E2" s="562"/>
      <c r="F2" s="562"/>
      <c r="G2" s="562"/>
      <c r="H2" s="562"/>
      <c r="I2" s="562"/>
      <c r="J2" s="262"/>
      <c r="K2" s="540" t="s">
        <v>221</v>
      </c>
      <c r="L2" s="540"/>
      <c r="M2" s="540"/>
      <c r="N2" s="540"/>
      <c r="Z2" s="310"/>
      <c r="AA2" s="2"/>
      <c r="AB2" s="2"/>
      <c r="AC2" s="2"/>
      <c r="AD2" s="2"/>
      <c r="AE2" s="2"/>
      <c r="AF2" s="2"/>
      <c r="AG2" s="2"/>
      <c r="AH2" s="2"/>
      <c r="AI2" s="2"/>
    </row>
    <row r="3" spans="1:35" ht="16.5" customHeight="1">
      <c r="A3" s="541" t="s">
        <v>92</v>
      </c>
      <c r="B3" s="542"/>
      <c r="C3" s="542"/>
      <c r="D3" s="543"/>
      <c r="E3" s="544" t="s">
        <v>85</v>
      </c>
      <c r="F3" s="522"/>
      <c r="G3" s="544" t="s">
        <v>84</v>
      </c>
      <c r="H3" s="522"/>
      <c r="I3" s="544" t="s">
        <v>86</v>
      </c>
      <c r="J3" s="522"/>
      <c r="K3" s="544" t="s">
        <v>87</v>
      </c>
      <c r="L3" s="522"/>
      <c r="M3" s="544" t="s">
        <v>88</v>
      </c>
      <c r="N3" s="522"/>
      <c r="O3" s="2"/>
      <c r="Z3" s="2"/>
      <c r="AA3" s="2"/>
      <c r="AB3" s="2"/>
      <c r="AC3" s="2"/>
      <c r="AD3" s="2"/>
      <c r="AE3" s="2"/>
      <c r="AF3" s="2"/>
      <c r="AG3" s="2"/>
      <c r="AH3" s="2"/>
      <c r="AI3" s="2"/>
    </row>
    <row r="4" spans="1:35" ht="12" customHeight="1">
      <c r="A4" s="537"/>
      <c r="B4" s="538"/>
      <c r="C4" s="538"/>
      <c r="D4" s="539"/>
      <c r="E4" s="290"/>
      <c r="F4" s="318" t="s">
        <v>89</v>
      </c>
      <c r="G4" s="288"/>
      <c r="H4" s="285" t="s">
        <v>89</v>
      </c>
      <c r="I4" s="290"/>
      <c r="J4" s="318" t="s">
        <v>89</v>
      </c>
      <c r="K4" s="288"/>
      <c r="L4" s="285" t="s">
        <v>89</v>
      </c>
      <c r="M4" s="319"/>
      <c r="N4" s="285" t="s">
        <v>89</v>
      </c>
      <c r="O4" s="2"/>
      <c r="Z4" s="2"/>
      <c r="AA4" s="2"/>
      <c r="AB4" s="2"/>
      <c r="AC4" s="2"/>
      <c r="AD4" s="2"/>
      <c r="AE4" s="2"/>
      <c r="AF4" s="2"/>
      <c r="AG4" s="2"/>
      <c r="AH4" s="2"/>
      <c r="AI4" s="2"/>
    </row>
    <row r="5" spans="1:35" ht="15.95" customHeight="1">
      <c r="A5" s="312" t="str">
        <f>'名目賃金指数（現金給与総額）'!A6</f>
        <v>　令和４年平均</v>
      </c>
      <c r="B5" s="313"/>
      <c r="C5" s="313"/>
      <c r="D5" s="314"/>
      <c r="E5" s="316">
        <v>98.5</v>
      </c>
      <c r="F5" s="130">
        <v>-2.9</v>
      </c>
      <c r="G5" s="233">
        <v>93</v>
      </c>
      <c r="H5" s="315">
        <v>-6</v>
      </c>
      <c r="I5" s="316">
        <v>97.6</v>
      </c>
      <c r="J5" s="130">
        <v>-2.2999999999999998</v>
      </c>
      <c r="K5" s="233">
        <v>97.4</v>
      </c>
      <c r="L5" s="315">
        <v>-3.8</v>
      </c>
      <c r="M5" s="233">
        <v>96.7</v>
      </c>
      <c r="N5" s="315">
        <v>-4.5</v>
      </c>
      <c r="O5" s="2"/>
      <c r="Z5" s="2"/>
      <c r="AA5" s="2"/>
      <c r="AB5" s="2"/>
      <c r="AC5" s="2"/>
      <c r="AD5" s="2"/>
      <c r="AE5" s="2"/>
      <c r="AF5" s="2"/>
      <c r="AG5" s="2"/>
      <c r="AH5" s="2"/>
      <c r="AI5" s="2"/>
    </row>
    <row r="6" spans="1:35" ht="15.95" customHeight="1">
      <c r="A6" s="312" t="str">
        <f>'名目賃金指数（現金給与総額）'!A7</f>
        <v>　  　５　</v>
      </c>
      <c r="B6" s="313"/>
      <c r="C6" s="313"/>
      <c r="D6" s="314"/>
      <c r="E6" s="316">
        <v>99.2</v>
      </c>
      <c r="F6" s="130">
        <v>0.7</v>
      </c>
      <c r="G6" s="233">
        <v>94.4</v>
      </c>
      <c r="H6" s="315">
        <v>1.5</v>
      </c>
      <c r="I6" s="316">
        <v>99</v>
      </c>
      <c r="J6" s="130">
        <v>1.4</v>
      </c>
      <c r="K6" s="233">
        <v>96.4</v>
      </c>
      <c r="L6" s="315">
        <v>-1</v>
      </c>
      <c r="M6" s="233">
        <v>99</v>
      </c>
      <c r="N6" s="315">
        <v>2.4</v>
      </c>
      <c r="O6" s="2"/>
      <c r="Z6" s="2"/>
      <c r="AA6" s="2"/>
      <c r="AB6" s="2"/>
      <c r="AC6" s="2"/>
      <c r="AD6" s="2"/>
      <c r="AE6" s="2"/>
      <c r="AF6" s="2"/>
      <c r="AG6" s="2"/>
      <c r="AH6" s="2"/>
      <c r="AI6" s="2"/>
    </row>
    <row r="7" spans="1:35" ht="15.95" customHeight="1">
      <c r="A7" s="351" t="str">
        <f>'名目賃金指数（現金給与総額）'!A8</f>
        <v>　  　６　</v>
      </c>
      <c r="B7" s="153"/>
      <c r="C7" s="153"/>
      <c r="D7" s="383"/>
      <c r="E7" s="322">
        <v>100</v>
      </c>
      <c r="F7" s="323">
        <v>0.1</v>
      </c>
      <c r="G7" s="324">
        <v>93.6</v>
      </c>
      <c r="H7" s="325">
        <v>-0.7</v>
      </c>
      <c r="I7" s="322">
        <v>101.4</v>
      </c>
      <c r="J7" s="323">
        <v>1.8</v>
      </c>
      <c r="K7" s="324">
        <v>94.8</v>
      </c>
      <c r="L7" s="325">
        <v>-0.8</v>
      </c>
      <c r="M7" s="324">
        <v>100.6</v>
      </c>
      <c r="N7" s="325">
        <v>1.8</v>
      </c>
      <c r="O7" s="2"/>
    </row>
    <row r="8" spans="1:35" ht="15.95" customHeight="1">
      <c r="A8" s="76" t="s">
        <v>239</v>
      </c>
      <c r="B8" s="313"/>
      <c r="C8" s="313"/>
      <c r="D8" s="314"/>
      <c r="E8" s="316">
        <v>93.2</v>
      </c>
      <c r="F8" s="130">
        <v>-0.2</v>
      </c>
      <c r="G8" s="233">
        <v>86.6</v>
      </c>
      <c r="H8" s="315">
        <v>0.3</v>
      </c>
      <c r="I8" s="249">
        <v>90.2</v>
      </c>
      <c r="J8" s="130">
        <v>2.7</v>
      </c>
      <c r="K8" s="233">
        <v>89.5</v>
      </c>
      <c r="L8" s="315">
        <v>-3.2</v>
      </c>
      <c r="M8" s="233">
        <v>96</v>
      </c>
      <c r="N8" s="315">
        <v>1.3</v>
      </c>
      <c r="O8" s="2"/>
    </row>
    <row r="9" spans="1:35" ht="15.95" customHeight="1">
      <c r="A9" s="76" t="s">
        <v>234</v>
      </c>
      <c r="B9" s="313"/>
      <c r="C9" s="313"/>
      <c r="D9" s="313"/>
      <c r="E9" s="233">
        <v>97.9</v>
      </c>
      <c r="F9" s="130">
        <v>1.2</v>
      </c>
      <c r="G9" s="233">
        <v>94.2</v>
      </c>
      <c r="H9" s="130">
        <v>1.9</v>
      </c>
      <c r="I9" s="241">
        <v>101.8</v>
      </c>
      <c r="J9" s="130">
        <v>1.8</v>
      </c>
      <c r="K9" s="233">
        <v>93.2</v>
      </c>
      <c r="L9" s="130">
        <v>0.5</v>
      </c>
      <c r="M9" s="233">
        <v>96.4</v>
      </c>
      <c r="N9" s="315">
        <v>0.8</v>
      </c>
      <c r="O9" s="381"/>
    </row>
    <row r="10" spans="1:35" ht="15.95" customHeight="1">
      <c r="A10" s="76" t="s">
        <v>247</v>
      </c>
      <c r="B10" s="312"/>
      <c r="C10" s="313"/>
      <c r="D10" s="313"/>
      <c r="E10" s="233">
        <v>98.2</v>
      </c>
      <c r="F10" s="315">
        <v>-2</v>
      </c>
      <c r="G10" s="316">
        <v>94.9</v>
      </c>
      <c r="H10" s="130">
        <v>-1.7</v>
      </c>
      <c r="I10" s="241">
        <v>98.7</v>
      </c>
      <c r="J10" s="315">
        <v>1.1000000000000001</v>
      </c>
      <c r="K10" s="316">
        <v>93.1</v>
      </c>
      <c r="L10" s="130">
        <v>-0.5</v>
      </c>
      <c r="M10" s="233">
        <v>99.5</v>
      </c>
      <c r="N10" s="315">
        <v>-2.8</v>
      </c>
      <c r="O10" s="2"/>
    </row>
    <row r="11" spans="1:35" ht="15.95" customHeight="1">
      <c r="A11" s="76" t="s">
        <v>236</v>
      </c>
      <c r="B11" s="313"/>
      <c r="C11" s="313"/>
      <c r="D11" s="313"/>
      <c r="E11" s="233">
        <v>103.3</v>
      </c>
      <c r="F11" s="315">
        <v>0.3</v>
      </c>
      <c r="G11" s="316">
        <v>96.9</v>
      </c>
      <c r="H11" s="130">
        <v>0.8</v>
      </c>
      <c r="I11" s="241">
        <v>106.7</v>
      </c>
      <c r="J11" s="315">
        <v>2.5</v>
      </c>
      <c r="K11" s="316">
        <v>96.2</v>
      </c>
      <c r="L11" s="130">
        <v>0</v>
      </c>
      <c r="M11" s="233">
        <v>102.8</v>
      </c>
      <c r="N11" s="315">
        <v>1.5</v>
      </c>
      <c r="O11" s="2"/>
    </row>
    <row r="12" spans="1:35" ht="15.95" customHeight="1">
      <c r="A12" s="76" t="s">
        <v>237</v>
      </c>
      <c r="B12" s="313"/>
      <c r="C12" s="313"/>
      <c r="D12" s="313"/>
      <c r="E12" s="233">
        <v>99.3</v>
      </c>
      <c r="F12" s="315">
        <v>1.5</v>
      </c>
      <c r="G12" s="316">
        <v>89.9</v>
      </c>
      <c r="H12" s="130">
        <v>0.4</v>
      </c>
      <c r="I12" s="241">
        <v>97.6</v>
      </c>
      <c r="J12" s="315">
        <v>6.7</v>
      </c>
      <c r="K12" s="316">
        <v>93.1</v>
      </c>
      <c r="L12" s="130">
        <v>-1.4</v>
      </c>
      <c r="M12" s="233">
        <v>101.5</v>
      </c>
      <c r="N12" s="315">
        <v>3.6</v>
      </c>
      <c r="O12" s="2"/>
    </row>
    <row r="13" spans="1:35" ht="15.95" customHeight="1">
      <c r="A13" s="76" t="s">
        <v>250</v>
      </c>
      <c r="B13" s="313"/>
      <c r="C13" s="313"/>
      <c r="D13" s="313"/>
      <c r="E13" s="233">
        <v>102.8</v>
      </c>
      <c r="F13" s="315">
        <v>-2.5</v>
      </c>
      <c r="G13" s="316">
        <v>93.8</v>
      </c>
      <c r="H13" s="130">
        <v>-5.6</v>
      </c>
      <c r="I13" s="241">
        <v>106.3</v>
      </c>
      <c r="J13" s="315">
        <v>-0.2</v>
      </c>
      <c r="K13" s="316">
        <v>98</v>
      </c>
      <c r="L13" s="130">
        <v>-1.7</v>
      </c>
      <c r="M13" s="233">
        <v>100.7</v>
      </c>
      <c r="N13" s="315">
        <v>-1.6</v>
      </c>
      <c r="O13" s="2"/>
    </row>
    <row r="14" spans="1:35" ht="15.95" customHeight="1">
      <c r="A14" s="76" t="s">
        <v>228</v>
      </c>
      <c r="B14" s="313"/>
      <c r="C14" s="313"/>
      <c r="D14" s="313"/>
      <c r="E14" s="233">
        <v>103.7</v>
      </c>
      <c r="F14" s="315">
        <v>2.1</v>
      </c>
      <c r="G14" s="316">
        <v>98.8</v>
      </c>
      <c r="H14" s="130">
        <v>0.8</v>
      </c>
      <c r="I14" s="241">
        <v>104.3</v>
      </c>
      <c r="J14" s="315">
        <v>3</v>
      </c>
      <c r="K14" s="316">
        <v>97.1</v>
      </c>
      <c r="L14" s="130">
        <v>-0.7</v>
      </c>
      <c r="M14" s="233">
        <v>105.4</v>
      </c>
      <c r="N14" s="315">
        <v>6.4</v>
      </c>
      <c r="O14" s="2"/>
    </row>
    <row r="15" spans="1:35" ht="15.95" customHeight="1">
      <c r="A15" s="76" t="s">
        <v>229</v>
      </c>
      <c r="B15" s="313"/>
      <c r="C15" s="313"/>
      <c r="D15" s="313"/>
      <c r="E15" s="233">
        <v>96</v>
      </c>
      <c r="F15" s="130">
        <v>0.3</v>
      </c>
      <c r="G15" s="233">
        <v>86.4</v>
      </c>
      <c r="H15" s="315">
        <v>-2.7</v>
      </c>
      <c r="I15" s="249">
        <v>95.5</v>
      </c>
      <c r="J15" s="130">
        <v>2.4</v>
      </c>
      <c r="K15" s="233">
        <v>92.8</v>
      </c>
      <c r="L15" s="315">
        <v>0.1</v>
      </c>
      <c r="M15" s="316">
        <v>99.8</v>
      </c>
      <c r="N15" s="315">
        <v>1.7</v>
      </c>
      <c r="O15" s="2"/>
    </row>
    <row r="16" spans="1:35" ht="15.95" customHeight="1">
      <c r="A16" s="76" t="s">
        <v>251</v>
      </c>
      <c r="B16" s="313"/>
      <c r="C16" s="313"/>
      <c r="D16" s="313"/>
      <c r="E16" s="233">
        <v>99.8</v>
      </c>
      <c r="F16" s="315">
        <v>-1.8</v>
      </c>
      <c r="G16" s="316">
        <v>93.7</v>
      </c>
      <c r="H16" s="130">
        <v>-3.1</v>
      </c>
      <c r="I16" s="241">
        <v>101.7</v>
      </c>
      <c r="J16" s="315">
        <v>-2.7</v>
      </c>
      <c r="K16" s="316">
        <v>97</v>
      </c>
      <c r="L16" s="130">
        <v>-2</v>
      </c>
      <c r="M16" s="233">
        <v>99.7</v>
      </c>
      <c r="N16" s="315">
        <v>1</v>
      </c>
      <c r="O16" s="2"/>
    </row>
    <row r="17" spans="1:15" ht="15.95" customHeight="1">
      <c r="A17" s="76" t="s">
        <v>252</v>
      </c>
      <c r="B17" s="313"/>
      <c r="C17" s="313"/>
      <c r="D17" s="313"/>
      <c r="E17" s="233">
        <v>101.9</v>
      </c>
      <c r="F17" s="315">
        <v>-0.1</v>
      </c>
      <c r="G17" s="316">
        <v>93.8</v>
      </c>
      <c r="H17" s="130">
        <v>-2.6</v>
      </c>
      <c r="I17" s="241">
        <v>101.9</v>
      </c>
      <c r="J17" s="315">
        <v>0.6</v>
      </c>
      <c r="K17" s="316">
        <v>94.1</v>
      </c>
      <c r="L17" s="130">
        <v>-3</v>
      </c>
      <c r="M17" s="233">
        <v>104.2</v>
      </c>
      <c r="N17" s="315">
        <v>4.5</v>
      </c>
      <c r="O17" s="2"/>
    </row>
    <row r="18" spans="1:15" ht="15.95" customHeight="1">
      <c r="A18" s="76" t="s">
        <v>230</v>
      </c>
      <c r="B18" s="313"/>
      <c r="C18" s="313"/>
      <c r="D18" s="313"/>
      <c r="E18" s="233">
        <v>103</v>
      </c>
      <c r="F18" s="315">
        <v>1.6</v>
      </c>
      <c r="G18" s="316">
        <v>97.4</v>
      </c>
      <c r="H18" s="130">
        <v>0.9</v>
      </c>
      <c r="I18" s="241">
        <v>107.9</v>
      </c>
      <c r="J18" s="315">
        <v>3.6</v>
      </c>
      <c r="K18" s="316">
        <v>98.6</v>
      </c>
      <c r="L18" s="130">
        <v>2.6</v>
      </c>
      <c r="M18" s="233">
        <v>100.5</v>
      </c>
      <c r="N18" s="315">
        <v>3</v>
      </c>
      <c r="O18" s="2"/>
    </row>
    <row r="19" spans="1:15" ht="15.95" customHeight="1">
      <c r="A19" s="76" t="s">
        <v>253</v>
      </c>
      <c r="B19" s="313"/>
      <c r="C19" s="313"/>
      <c r="D19" s="313"/>
      <c r="E19" s="233">
        <v>100.5</v>
      </c>
      <c r="F19" s="315">
        <v>0.5</v>
      </c>
      <c r="G19" s="316">
        <v>96.2</v>
      </c>
      <c r="H19" s="130">
        <v>1.4</v>
      </c>
      <c r="I19" s="241">
        <v>103.9</v>
      </c>
      <c r="J19" s="315">
        <v>0.4</v>
      </c>
      <c r="K19" s="316">
        <v>95</v>
      </c>
      <c r="L19" s="130">
        <v>-0.6</v>
      </c>
      <c r="M19" s="233">
        <v>100.7</v>
      </c>
      <c r="N19" s="315">
        <v>2.7</v>
      </c>
      <c r="O19" s="2"/>
    </row>
    <row r="20" spans="1:15" ht="15.95" customHeight="1">
      <c r="A20" s="317" t="s">
        <v>266</v>
      </c>
      <c r="B20" s="153"/>
      <c r="C20" s="153"/>
      <c r="D20" s="153"/>
      <c r="E20" s="193">
        <v>95.2</v>
      </c>
      <c r="F20" s="146">
        <v>2.1</v>
      </c>
      <c r="G20" s="195">
        <v>84.8</v>
      </c>
      <c r="H20" s="145">
        <v>-2.1</v>
      </c>
      <c r="I20" s="387">
        <v>91.6</v>
      </c>
      <c r="J20" s="146">
        <v>1.6</v>
      </c>
      <c r="K20" s="195">
        <v>93.6</v>
      </c>
      <c r="L20" s="145">
        <v>4.5999999999999996</v>
      </c>
      <c r="M20" s="193">
        <v>98.2</v>
      </c>
      <c r="N20" s="146">
        <v>2.2999999999999998</v>
      </c>
      <c r="O20" s="2"/>
    </row>
    <row r="21" spans="1:15" ht="39.75" customHeight="1">
      <c r="D21" s="2"/>
      <c r="E21" s="289"/>
      <c r="F21" s="266"/>
      <c r="G21" s="289"/>
      <c r="H21" s="266"/>
      <c r="I21" s="289"/>
      <c r="J21" s="266"/>
      <c r="K21" s="293"/>
      <c r="L21" s="296"/>
      <c r="M21" s="294"/>
      <c r="N21" s="296"/>
    </row>
    <row r="22" spans="1:15" ht="15.75" customHeight="1">
      <c r="A22" s="548" t="s">
        <v>96</v>
      </c>
      <c r="B22" s="548"/>
      <c r="C22" s="548"/>
      <c r="D22" s="548"/>
      <c r="E22" s="548"/>
      <c r="F22" s="548"/>
      <c r="G22" s="548"/>
      <c r="H22" s="548"/>
      <c r="I22" s="548"/>
      <c r="J22" s="307"/>
      <c r="K22" s="540" t="s">
        <v>221</v>
      </c>
      <c r="L22" s="540"/>
      <c r="M22" s="540"/>
      <c r="N22" s="540"/>
    </row>
    <row r="23" spans="1:15" ht="16.5" customHeight="1">
      <c r="A23" s="541" t="s">
        <v>92</v>
      </c>
      <c r="B23" s="542"/>
      <c r="C23" s="542"/>
      <c r="D23" s="543"/>
      <c r="E23" s="544" t="s">
        <v>85</v>
      </c>
      <c r="F23" s="522"/>
      <c r="G23" s="544" t="s">
        <v>84</v>
      </c>
      <c r="H23" s="522"/>
      <c r="I23" s="544" t="s">
        <v>86</v>
      </c>
      <c r="J23" s="522"/>
      <c r="K23" s="544" t="s">
        <v>87</v>
      </c>
      <c r="L23" s="544"/>
      <c r="M23" s="521" t="s">
        <v>88</v>
      </c>
      <c r="N23" s="522"/>
      <c r="O23" s="2"/>
    </row>
    <row r="24" spans="1:15" ht="12" customHeight="1">
      <c r="A24" s="537"/>
      <c r="B24" s="538"/>
      <c r="C24" s="538"/>
      <c r="D24" s="539"/>
      <c r="E24" s="290"/>
      <c r="F24" s="318" t="s">
        <v>89</v>
      </c>
      <c r="G24" s="320"/>
      <c r="H24" s="285" t="s">
        <v>89</v>
      </c>
      <c r="I24" s="290"/>
      <c r="J24" s="318" t="s">
        <v>89</v>
      </c>
      <c r="K24" s="320"/>
      <c r="L24" s="285" t="s">
        <v>89</v>
      </c>
      <c r="M24" s="331"/>
      <c r="N24" s="327" t="s">
        <v>89</v>
      </c>
      <c r="O24" s="2"/>
    </row>
    <row r="25" spans="1:15" ht="15.95" customHeight="1">
      <c r="A25" s="312" t="str">
        <f>'名目賃金指数（現金給与総額）'!A26</f>
        <v>　令和４年平均</v>
      </c>
      <c r="B25" s="313"/>
      <c r="C25" s="313"/>
      <c r="D25" s="314"/>
      <c r="E25" s="316">
        <v>98</v>
      </c>
      <c r="F25" s="130">
        <v>-1.8</v>
      </c>
      <c r="G25" s="233">
        <v>98.9</v>
      </c>
      <c r="H25" s="315">
        <v>-3.1</v>
      </c>
      <c r="I25" s="316">
        <v>98.9</v>
      </c>
      <c r="J25" s="130">
        <v>-1</v>
      </c>
      <c r="K25" s="233">
        <v>99.7</v>
      </c>
      <c r="L25" s="315">
        <v>0.1</v>
      </c>
      <c r="M25" s="328">
        <v>94.3</v>
      </c>
      <c r="N25" s="329">
        <v>-3.8</v>
      </c>
      <c r="O25" s="2"/>
    </row>
    <row r="26" spans="1:15" ht="15.95" customHeight="1">
      <c r="A26" s="312" t="str">
        <f>'名目賃金指数（現金給与総額）'!A27</f>
        <v>　  　５　</v>
      </c>
      <c r="B26" s="313"/>
      <c r="C26" s="313"/>
      <c r="D26" s="314"/>
      <c r="E26" s="316">
        <v>99.6</v>
      </c>
      <c r="F26" s="130">
        <v>1.6</v>
      </c>
      <c r="G26" s="233">
        <v>99.1</v>
      </c>
      <c r="H26" s="315">
        <v>0.2</v>
      </c>
      <c r="I26" s="316">
        <v>100.7</v>
      </c>
      <c r="J26" s="130">
        <v>1.8</v>
      </c>
      <c r="K26" s="233">
        <v>98.8</v>
      </c>
      <c r="L26" s="315">
        <v>-0.9</v>
      </c>
      <c r="M26" s="328">
        <v>97.6</v>
      </c>
      <c r="N26" s="329">
        <v>3.5</v>
      </c>
      <c r="O26" s="2"/>
    </row>
    <row r="27" spans="1:15" ht="15.95" customHeight="1">
      <c r="A27" s="351" t="str">
        <f>'名目賃金指数（現金給与総額）'!A28</f>
        <v>　  　６　</v>
      </c>
      <c r="B27" s="153"/>
      <c r="C27" s="153"/>
      <c r="D27" s="383"/>
      <c r="E27" s="322">
        <v>99.5</v>
      </c>
      <c r="F27" s="323">
        <v>0.1</v>
      </c>
      <c r="G27" s="324">
        <v>97.7</v>
      </c>
      <c r="H27" s="325">
        <v>-1.1000000000000001</v>
      </c>
      <c r="I27" s="322">
        <v>102.5</v>
      </c>
      <c r="J27" s="323">
        <v>1.3</v>
      </c>
      <c r="K27" s="324">
        <v>91.8</v>
      </c>
      <c r="L27" s="325">
        <v>-5.0999999999999996</v>
      </c>
      <c r="M27" s="324">
        <v>99.1</v>
      </c>
      <c r="N27" s="325">
        <v>1.4</v>
      </c>
      <c r="O27" s="2"/>
    </row>
    <row r="28" spans="1:15" ht="15.95" customHeight="1">
      <c r="A28" s="76" t="s">
        <v>239</v>
      </c>
      <c r="B28" s="313"/>
      <c r="C28" s="313"/>
      <c r="D28" s="314"/>
      <c r="E28" s="316">
        <v>93.1</v>
      </c>
      <c r="F28" s="130">
        <v>0.4</v>
      </c>
      <c r="G28" s="233">
        <v>89</v>
      </c>
      <c r="H28" s="315">
        <v>-2.4</v>
      </c>
      <c r="I28" s="249">
        <v>91.5</v>
      </c>
      <c r="J28" s="130">
        <v>3.7</v>
      </c>
      <c r="K28" s="233">
        <v>88.7</v>
      </c>
      <c r="L28" s="315">
        <v>-7.3</v>
      </c>
      <c r="M28" s="233">
        <v>94.8</v>
      </c>
      <c r="N28" s="315">
        <v>1.6</v>
      </c>
    </row>
    <row r="29" spans="1:15" ht="15.95" customHeight="1">
      <c r="A29" s="76" t="s">
        <v>234</v>
      </c>
      <c r="B29" s="313"/>
      <c r="C29" s="313"/>
      <c r="D29" s="313"/>
      <c r="E29" s="233">
        <v>97.5</v>
      </c>
      <c r="F29" s="130">
        <v>0.6</v>
      </c>
      <c r="G29" s="233">
        <v>98.8</v>
      </c>
      <c r="H29" s="130">
        <v>0.7</v>
      </c>
      <c r="I29" s="241">
        <v>104.2</v>
      </c>
      <c r="J29" s="130">
        <v>2</v>
      </c>
      <c r="K29" s="233">
        <v>91.2</v>
      </c>
      <c r="L29" s="130">
        <v>-3</v>
      </c>
      <c r="M29" s="233">
        <v>94.8</v>
      </c>
      <c r="N29" s="315">
        <v>0.9</v>
      </c>
      <c r="O29" s="381"/>
    </row>
    <row r="30" spans="1:15" ht="15.95" customHeight="1">
      <c r="A30" s="76" t="s">
        <v>247</v>
      </c>
      <c r="B30" s="312"/>
      <c r="C30" s="313"/>
      <c r="D30" s="313"/>
      <c r="E30" s="233">
        <v>98</v>
      </c>
      <c r="F30" s="315">
        <v>-2.7</v>
      </c>
      <c r="G30" s="316">
        <v>98.5</v>
      </c>
      <c r="H30" s="130">
        <v>-0.9</v>
      </c>
      <c r="I30" s="241">
        <v>100.1</v>
      </c>
      <c r="J30" s="315">
        <v>0.4</v>
      </c>
      <c r="K30" s="316">
        <v>90.4</v>
      </c>
      <c r="L30" s="130">
        <v>-6.5</v>
      </c>
      <c r="M30" s="233">
        <v>98.5</v>
      </c>
      <c r="N30" s="315">
        <v>-3.2</v>
      </c>
    </row>
    <row r="31" spans="1:15" ht="15.95" customHeight="1">
      <c r="A31" s="76" t="s">
        <v>236</v>
      </c>
      <c r="B31" s="313"/>
      <c r="C31" s="313"/>
      <c r="D31" s="313"/>
      <c r="E31" s="233">
        <v>103.4</v>
      </c>
      <c r="F31" s="315">
        <v>1.2</v>
      </c>
      <c r="G31" s="316">
        <v>101.2</v>
      </c>
      <c r="H31" s="130">
        <v>-1.4</v>
      </c>
      <c r="I31" s="241">
        <v>108</v>
      </c>
      <c r="J31" s="315">
        <v>1.9</v>
      </c>
      <c r="K31" s="316">
        <v>92.8</v>
      </c>
      <c r="L31" s="130">
        <v>-4.9000000000000004</v>
      </c>
      <c r="M31" s="233">
        <v>101.5</v>
      </c>
      <c r="N31" s="315">
        <v>0.7</v>
      </c>
    </row>
    <row r="32" spans="1:15" ht="15.95" customHeight="1">
      <c r="A32" s="76" t="s">
        <v>237</v>
      </c>
      <c r="B32" s="313"/>
      <c r="C32" s="313"/>
      <c r="D32" s="313"/>
      <c r="E32" s="233">
        <v>99.4</v>
      </c>
      <c r="F32" s="315">
        <v>2.9</v>
      </c>
      <c r="G32" s="316">
        <v>95.3</v>
      </c>
      <c r="H32" s="130">
        <v>2.7</v>
      </c>
      <c r="I32" s="241">
        <v>98.8</v>
      </c>
      <c r="J32" s="315">
        <v>6.1</v>
      </c>
      <c r="K32" s="316">
        <v>89.9</v>
      </c>
      <c r="L32" s="130">
        <v>-5.7</v>
      </c>
      <c r="M32" s="233">
        <v>100.6</v>
      </c>
      <c r="N32" s="315">
        <v>3.6</v>
      </c>
    </row>
    <row r="33" spans="1:14" ht="15.95" customHeight="1">
      <c r="A33" s="76" t="s">
        <v>250</v>
      </c>
      <c r="B33" s="313"/>
      <c r="C33" s="313"/>
      <c r="D33" s="313"/>
      <c r="E33" s="233">
        <v>102.1</v>
      </c>
      <c r="F33" s="315">
        <v>-2.8</v>
      </c>
      <c r="G33" s="316">
        <v>100.3</v>
      </c>
      <c r="H33" s="130">
        <v>-5.6</v>
      </c>
      <c r="I33" s="241">
        <v>107.9</v>
      </c>
      <c r="J33" s="315">
        <v>-1</v>
      </c>
      <c r="K33" s="316">
        <v>93.8</v>
      </c>
      <c r="L33" s="130">
        <v>-5.6</v>
      </c>
      <c r="M33" s="233">
        <v>99.2</v>
      </c>
      <c r="N33" s="315">
        <v>-1</v>
      </c>
    </row>
    <row r="34" spans="1:14" ht="15.95" customHeight="1">
      <c r="A34" s="76" t="s">
        <v>228</v>
      </c>
      <c r="B34" s="313"/>
      <c r="C34" s="313"/>
      <c r="D34" s="313"/>
      <c r="E34" s="233">
        <v>102.6</v>
      </c>
      <c r="F34" s="315">
        <v>2.1</v>
      </c>
      <c r="G34" s="316">
        <v>102.4</v>
      </c>
      <c r="H34" s="130">
        <v>0.5</v>
      </c>
      <c r="I34" s="241">
        <v>105.2</v>
      </c>
      <c r="J34" s="315">
        <v>2.4</v>
      </c>
      <c r="K34" s="316">
        <v>91.5</v>
      </c>
      <c r="L34" s="130">
        <v>-5.6</v>
      </c>
      <c r="M34" s="233">
        <v>102.9</v>
      </c>
      <c r="N34" s="315">
        <v>5.3</v>
      </c>
    </row>
    <row r="35" spans="1:14" ht="15.95" customHeight="1">
      <c r="A35" s="76" t="s">
        <v>229</v>
      </c>
      <c r="B35" s="313"/>
      <c r="C35" s="313"/>
      <c r="D35" s="313"/>
      <c r="E35" s="233">
        <v>95.5</v>
      </c>
      <c r="F35" s="130">
        <v>-0.6</v>
      </c>
      <c r="G35" s="233">
        <v>93.5</v>
      </c>
      <c r="H35" s="315">
        <v>-2.2999999999999998</v>
      </c>
      <c r="I35" s="249">
        <v>96.7</v>
      </c>
      <c r="J35" s="130">
        <v>3</v>
      </c>
      <c r="K35" s="233">
        <v>89.6</v>
      </c>
      <c r="L35" s="315">
        <v>-7.2</v>
      </c>
      <c r="M35" s="316">
        <v>98.4</v>
      </c>
      <c r="N35" s="315">
        <v>1.1000000000000001</v>
      </c>
    </row>
    <row r="36" spans="1:14" ht="15.95" customHeight="1">
      <c r="A36" s="76" t="s">
        <v>251</v>
      </c>
      <c r="B36" s="313"/>
      <c r="C36" s="313"/>
      <c r="D36" s="313"/>
      <c r="E36" s="233">
        <v>98.6</v>
      </c>
      <c r="F36" s="315">
        <v>-1.9</v>
      </c>
      <c r="G36" s="316">
        <v>92.5</v>
      </c>
      <c r="H36" s="130">
        <v>-8.1999999999999993</v>
      </c>
      <c r="I36" s="241">
        <v>102.3</v>
      </c>
      <c r="J36" s="315">
        <v>-3</v>
      </c>
      <c r="K36" s="316">
        <v>93.7</v>
      </c>
      <c r="L36" s="130">
        <v>-4.5999999999999996</v>
      </c>
      <c r="M36" s="233">
        <v>98.9</v>
      </c>
      <c r="N36" s="315">
        <v>0.5</v>
      </c>
    </row>
    <row r="37" spans="1:14" ht="15.95" customHeight="1">
      <c r="A37" s="76" t="s">
        <v>252</v>
      </c>
      <c r="B37" s="313"/>
      <c r="C37" s="313"/>
      <c r="D37" s="313"/>
      <c r="E37" s="233">
        <v>101.8</v>
      </c>
      <c r="F37" s="315">
        <v>0.7</v>
      </c>
      <c r="G37" s="316">
        <v>99.4</v>
      </c>
      <c r="H37" s="130">
        <v>4.0999999999999996</v>
      </c>
      <c r="I37" s="241">
        <v>102.5</v>
      </c>
      <c r="J37" s="315">
        <v>0.3</v>
      </c>
      <c r="K37" s="316">
        <v>91.1</v>
      </c>
      <c r="L37" s="130">
        <v>-6.8</v>
      </c>
      <c r="M37" s="233">
        <v>102.1</v>
      </c>
      <c r="N37" s="315">
        <v>3.5</v>
      </c>
    </row>
    <row r="38" spans="1:14" ht="15.95" customHeight="1">
      <c r="A38" s="76" t="s">
        <v>230</v>
      </c>
      <c r="B38" s="313"/>
      <c r="C38" s="313"/>
      <c r="D38" s="313"/>
      <c r="E38" s="233">
        <v>102.4</v>
      </c>
      <c r="F38" s="315">
        <v>1.4</v>
      </c>
      <c r="G38" s="316">
        <v>104.7</v>
      </c>
      <c r="H38" s="130">
        <v>1.7</v>
      </c>
      <c r="I38" s="241">
        <v>108.6</v>
      </c>
      <c r="J38" s="315">
        <v>1.7</v>
      </c>
      <c r="K38" s="316">
        <v>95.4</v>
      </c>
      <c r="L38" s="130">
        <v>-0.7</v>
      </c>
      <c r="M38" s="233">
        <v>98.9</v>
      </c>
      <c r="N38" s="315">
        <v>2.4</v>
      </c>
    </row>
    <row r="39" spans="1:14" ht="15.95" customHeight="1">
      <c r="A39" s="76" t="s">
        <v>253</v>
      </c>
      <c r="B39" s="313"/>
      <c r="C39" s="313"/>
      <c r="D39" s="313"/>
      <c r="E39" s="233">
        <v>99.6</v>
      </c>
      <c r="F39" s="315">
        <v>0.5</v>
      </c>
      <c r="G39" s="316">
        <v>96.6</v>
      </c>
      <c r="H39" s="130">
        <v>-2</v>
      </c>
      <c r="I39" s="241">
        <v>104.5</v>
      </c>
      <c r="J39" s="315">
        <v>-0.7</v>
      </c>
      <c r="K39" s="316">
        <v>93.1</v>
      </c>
      <c r="L39" s="130">
        <v>-3.3</v>
      </c>
      <c r="M39" s="233">
        <v>98.5</v>
      </c>
      <c r="N39" s="315">
        <v>1.9</v>
      </c>
    </row>
    <row r="40" spans="1:14" ht="15.95" customHeight="1">
      <c r="A40" s="317" t="s">
        <v>266</v>
      </c>
      <c r="B40" s="153"/>
      <c r="C40" s="153"/>
      <c r="D40" s="153"/>
      <c r="E40" s="193">
        <v>95</v>
      </c>
      <c r="F40" s="146">
        <v>2</v>
      </c>
      <c r="G40" s="195">
        <v>93.2</v>
      </c>
      <c r="H40" s="145">
        <v>4.7</v>
      </c>
      <c r="I40" s="387">
        <v>91.4</v>
      </c>
      <c r="J40" s="146">
        <v>-0.1</v>
      </c>
      <c r="K40" s="195">
        <v>91.5</v>
      </c>
      <c r="L40" s="145">
        <v>3.2</v>
      </c>
      <c r="M40" s="193">
        <v>97.6</v>
      </c>
      <c r="N40" s="146">
        <v>3</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236"/>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291" customWidth="1"/>
    <col min="6" max="6" width="8" style="261" customWidth="1"/>
    <col min="7" max="7" width="8" style="291" customWidth="1"/>
    <col min="8" max="8" width="8" style="261" customWidth="1"/>
    <col min="9" max="9" width="8" style="291" customWidth="1"/>
    <col min="10" max="10" width="8" style="261" customWidth="1"/>
    <col min="11" max="11" width="8" style="291" customWidth="1"/>
    <col min="12" max="12" width="8.140625" style="261" customWidth="1"/>
    <col min="13" max="13" width="8" style="291" customWidth="1"/>
    <col min="14" max="14" width="8" style="261" customWidth="1"/>
    <col min="15" max="16384" width="9.140625" style="3"/>
  </cols>
  <sheetData>
    <row r="1" spans="1:35" ht="13.5" customHeight="1">
      <c r="A1" s="349"/>
      <c r="B1" s="57"/>
      <c r="C1" s="57"/>
      <c r="D1" s="57"/>
      <c r="E1" s="286"/>
      <c r="F1" s="284"/>
      <c r="G1" s="286"/>
      <c r="H1" s="284"/>
      <c r="I1" s="286"/>
      <c r="J1" s="284"/>
      <c r="K1" s="286"/>
      <c r="L1" s="284"/>
      <c r="M1" s="286"/>
      <c r="N1" s="284"/>
    </row>
    <row r="2" spans="1:35" ht="15.75" customHeight="1">
      <c r="A2" s="562" t="s">
        <v>97</v>
      </c>
      <c r="B2" s="562"/>
      <c r="C2" s="562"/>
      <c r="D2" s="562"/>
      <c r="E2" s="562"/>
      <c r="F2" s="562"/>
      <c r="G2" s="562"/>
      <c r="H2" s="562"/>
      <c r="I2" s="562"/>
      <c r="J2" s="262"/>
      <c r="K2" s="540" t="s">
        <v>221</v>
      </c>
      <c r="L2" s="540"/>
      <c r="M2" s="540"/>
      <c r="N2" s="540"/>
      <c r="Z2" s="310"/>
      <c r="AA2" s="2"/>
      <c r="AB2" s="2"/>
      <c r="AC2" s="2"/>
      <c r="AD2" s="2"/>
      <c r="AE2" s="2"/>
      <c r="AF2" s="2"/>
      <c r="AG2" s="2"/>
      <c r="AH2" s="2"/>
      <c r="AI2" s="2"/>
    </row>
    <row r="3" spans="1:35" ht="16.5" customHeight="1">
      <c r="A3" s="541" t="s">
        <v>92</v>
      </c>
      <c r="B3" s="542"/>
      <c r="C3" s="542"/>
      <c r="D3" s="543"/>
      <c r="E3" s="521" t="s">
        <v>85</v>
      </c>
      <c r="F3" s="522"/>
      <c r="G3" s="544" t="s">
        <v>84</v>
      </c>
      <c r="H3" s="522"/>
      <c r="I3" s="544" t="s">
        <v>86</v>
      </c>
      <c r="J3" s="522"/>
      <c r="K3" s="544" t="s">
        <v>87</v>
      </c>
      <c r="L3" s="522"/>
      <c r="M3" s="521" t="s">
        <v>88</v>
      </c>
      <c r="N3" s="522"/>
      <c r="O3" s="2"/>
      <c r="Z3" s="2"/>
      <c r="AA3" s="2"/>
      <c r="AB3" s="2"/>
      <c r="AC3" s="2"/>
      <c r="AD3" s="2"/>
      <c r="AE3" s="2"/>
      <c r="AF3" s="2"/>
      <c r="AG3" s="2"/>
      <c r="AH3" s="2"/>
      <c r="AI3" s="2"/>
    </row>
    <row r="4" spans="1:35" ht="12" customHeight="1">
      <c r="A4" s="537"/>
      <c r="B4" s="538"/>
      <c r="C4" s="538"/>
      <c r="D4" s="539"/>
      <c r="E4" s="290"/>
      <c r="F4" s="318" t="s">
        <v>89</v>
      </c>
      <c r="G4" s="320"/>
      <c r="H4" s="285" t="s">
        <v>89</v>
      </c>
      <c r="I4" s="290"/>
      <c r="J4" s="318" t="s">
        <v>89</v>
      </c>
      <c r="K4" s="320"/>
      <c r="L4" s="285" t="s">
        <v>89</v>
      </c>
      <c r="M4" s="319"/>
      <c r="N4" s="285" t="s">
        <v>89</v>
      </c>
      <c r="O4" s="2"/>
      <c r="Z4" s="2"/>
      <c r="AA4" s="2"/>
      <c r="AB4" s="2"/>
      <c r="AC4" s="2"/>
      <c r="AD4" s="2"/>
      <c r="AE4" s="2"/>
      <c r="AF4" s="2"/>
      <c r="AG4" s="2"/>
      <c r="AH4" s="2"/>
      <c r="AI4" s="2"/>
    </row>
    <row r="5" spans="1:35" ht="15.95" customHeight="1">
      <c r="A5" s="312" t="str">
        <f>'名目賃金指数（現金給与総額）'!A6</f>
        <v>　令和４年平均</v>
      </c>
      <c r="B5" s="313"/>
      <c r="C5" s="313"/>
      <c r="D5" s="314"/>
      <c r="E5" s="316">
        <v>120.8</v>
      </c>
      <c r="F5" s="130">
        <v>6.2</v>
      </c>
      <c r="G5" s="233">
        <v>126.2</v>
      </c>
      <c r="H5" s="315">
        <v>27.3</v>
      </c>
      <c r="I5" s="316">
        <v>143.30000000000001</v>
      </c>
      <c r="J5" s="130">
        <v>21.9</v>
      </c>
      <c r="K5" s="233">
        <v>101.9</v>
      </c>
      <c r="L5" s="315">
        <v>-18.8</v>
      </c>
      <c r="M5" s="233">
        <v>140.69999999999999</v>
      </c>
      <c r="N5" s="315">
        <v>32.700000000000003</v>
      </c>
      <c r="O5" s="2"/>
      <c r="Z5" s="2"/>
      <c r="AA5" s="2"/>
      <c r="AB5" s="2"/>
      <c r="AC5" s="2"/>
      <c r="AD5" s="2"/>
      <c r="AE5" s="2"/>
      <c r="AF5" s="2"/>
      <c r="AG5" s="2"/>
      <c r="AH5" s="2"/>
      <c r="AI5" s="2"/>
    </row>
    <row r="6" spans="1:35" ht="15.95" customHeight="1">
      <c r="A6" s="312" t="str">
        <f>'名目賃金指数（現金給与総額）'!A7</f>
        <v>　  　５　</v>
      </c>
      <c r="B6" s="313"/>
      <c r="C6" s="313"/>
      <c r="D6" s="314"/>
      <c r="E6" s="316">
        <v>115.8</v>
      </c>
      <c r="F6" s="130">
        <v>-4.0999999999999996</v>
      </c>
      <c r="G6" s="233">
        <v>114.7</v>
      </c>
      <c r="H6" s="315">
        <v>-9.1</v>
      </c>
      <c r="I6" s="316">
        <v>127</v>
      </c>
      <c r="J6" s="130">
        <v>-11.4</v>
      </c>
      <c r="K6" s="233">
        <v>108.6</v>
      </c>
      <c r="L6" s="315">
        <v>6.6</v>
      </c>
      <c r="M6" s="233">
        <v>132</v>
      </c>
      <c r="N6" s="315">
        <v>-6.2</v>
      </c>
      <c r="O6" s="2"/>
      <c r="Z6" s="2"/>
      <c r="AA6" s="2"/>
      <c r="AB6" s="2"/>
      <c r="AC6" s="2"/>
      <c r="AD6" s="2"/>
      <c r="AE6" s="2"/>
      <c r="AF6" s="2"/>
      <c r="AG6" s="2"/>
      <c r="AH6" s="2"/>
      <c r="AI6" s="2"/>
    </row>
    <row r="7" spans="1:35" ht="15.95" customHeight="1">
      <c r="A7" s="351" t="str">
        <f>'名目賃金指数（現金給与総額）'!A8</f>
        <v>　  　６　</v>
      </c>
      <c r="B7" s="153"/>
      <c r="C7" s="153"/>
      <c r="D7" s="383"/>
      <c r="E7" s="322">
        <v>123.4</v>
      </c>
      <c r="F7" s="323">
        <v>5.7</v>
      </c>
      <c r="G7" s="324">
        <v>101.1</v>
      </c>
      <c r="H7" s="325">
        <v>-11.5</v>
      </c>
      <c r="I7" s="322">
        <v>137.80000000000001</v>
      </c>
      <c r="J7" s="323">
        <v>8.8000000000000007</v>
      </c>
      <c r="K7" s="324">
        <v>92.4</v>
      </c>
      <c r="L7" s="325">
        <v>-14</v>
      </c>
      <c r="M7" s="324">
        <v>115.1</v>
      </c>
      <c r="N7" s="325">
        <v>-15.1</v>
      </c>
      <c r="O7" s="2"/>
    </row>
    <row r="8" spans="1:35" ht="15.95" customHeight="1">
      <c r="A8" s="76" t="s">
        <v>239</v>
      </c>
      <c r="B8" s="313"/>
      <c r="C8" s="313"/>
      <c r="D8" s="314"/>
      <c r="E8" s="316">
        <v>124.4</v>
      </c>
      <c r="F8" s="130">
        <v>10.3</v>
      </c>
      <c r="G8" s="233">
        <v>109.6</v>
      </c>
      <c r="H8" s="315">
        <v>1.4</v>
      </c>
      <c r="I8" s="249">
        <v>137.6</v>
      </c>
      <c r="J8" s="130">
        <v>16.3</v>
      </c>
      <c r="K8" s="233">
        <v>108.5</v>
      </c>
      <c r="L8" s="315">
        <v>13.3</v>
      </c>
      <c r="M8" s="233">
        <v>135.1</v>
      </c>
      <c r="N8" s="315">
        <v>-16.7</v>
      </c>
      <c r="O8" s="2"/>
    </row>
    <row r="9" spans="1:35" ht="15.95" customHeight="1">
      <c r="A9" s="76" t="s">
        <v>234</v>
      </c>
      <c r="B9" s="313"/>
      <c r="C9" s="313"/>
      <c r="D9" s="313"/>
      <c r="E9" s="233">
        <v>124.4</v>
      </c>
      <c r="F9" s="130">
        <v>2.9</v>
      </c>
      <c r="G9" s="233">
        <v>114.8</v>
      </c>
      <c r="H9" s="130">
        <v>-9.9</v>
      </c>
      <c r="I9" s="241">
        <v>149.5</v>
      </c>
      <c r="J9" s="130">
        <v>7.9</v>
      </c>
      <c r="K9" s="233">
        <v>107</v>
      </c>
      <c r="L9" s="130">
        <v>5.5</v>
      </c>
      <c r="M9" s="233">
        <v>116.2</v>
      </c>
      <c r="N9" s="315">
        <v>-12.2</v>
      </c>
      <c r="O9" s="2"/>
    </row>
    <row r="10" spans="1:35" ht="15.95" customHeight="1">
      <c r="A10" s="76" t="s">
        <v>247</v>
      </c>
      <c r="B10" s="312"/>
      <c r="C10" s="313"/>
      <c r="D10" s="313"/>
      <c r="E10" s="233">
        <v>131.4</v>
      </c>
      <c r="F10" s="315">
        <v>6.6</v>
      </c>
      <c r="G10" s="316">
        <v>103</v>
      </c>
      <c r="H10" s="130">
        <v>-12.6</v>
      </c>
      <c r="I10" s="241">
        <v>147.69999999999999</v>
      </c>
      <c r="J10" s="315">
        <v>6.6</v>
      </c>
      <c r="K10" s="316">
        <v>105.6</v>
      </c>
      <c r="L10" s="130">
        <v>2.7</v>
      </c>
      <c r="M10" s="233">
        <v>121.6</v>
      </c>
      <c r="N10" s="315">
        <v>-11.8</v>
      </c>
      <c r="O10" s="2"/>
    </row>
    <row r="11" spans="1:35" ht="15.95" customHeight="1">
      <c r="A11" s="76" t="s">
        <v>236</v>
      </c>
      <c r="B11" s="313"/>
      <c r="C11" s="313"/>
      <c r="D11" s="313"/>
      <c r="E11" s="233">
        <v>132.6</v>
      </c>
      <c r="F11" s="315">
        <v>12.9</v>
      </c>
      <c r="G11" s="316">
        <v>103.7</v>
      </c>
      <c r="H11" s="130">
        <v>-1.4</v>
      </c>
      <c r="I11" s="241">
        <v>141.30000000000001</v>
      </c>
      <c r="J11" s="315">
        <v>12.4</v>
      </c>
      <c r="K11" s="316">
        <v>102.8</v>
      </c>
      <c r="L11" s="130">
        <v>2.8</v>
      </c>
      <c r="M11" s="233">
        <v>116.2</v>
      </c>
      <c r="N11" s="315">
        <v>-18.899999999999999</v>
      </c>
      <c r="O11" s="2"/>
    </row>
    <row r="12" spans="1:35" ht="15.95" customHeight="1">
      <c r="A12" s="76" t="s">
        <v>237</v>
      </c>
      <c r="B12" s="313"/>
      <c r="C12" s="313"/>
      <c r="D12" s="313"/>
      <c r="E12" s="233">
        <v>122.1</v>
      </c>
      <c r="F12" s="315">
        <v>9.4</v>
      </c>
      <c r="G12" s="316">
        <v>89.6</v>
      </c>
      <c r="H12" s="130">
        <v>-11.7</v>
      </c>
      <c r="I12" s="241">
        <v>130.30000000000001</v>
      </c>
      <c r="J12" s="315">
        <v>22.5</v>
      </c>
      <c r="K12" s="316">
        <v>97.2</v>
      </c>
      <c r="L12" s="130">
        <v>-5.4</v>
      </c>
      <c r="M12" s="233">
        <v>116.2</v>
      </c>
      <c r="N12" s="315">
        <v>-10.4</v>
      </c>
      <c r="O12" s="2"/>
    </row>
    <row r="13" spans="1:35" ht="15.95" customHeight="1">
      <c r="A13" s="76" t="s">
        <v>250</v>
      </c>
      <c r="B13" s="313"/>
      <c r="C13" s="313"/>
      <c r="D13" s="313"/>
      <c r="E13" s="233">
        <v>119.8</v>
      </c>
      <c r="F13" s="315">
        <v>5.0999999999999996</v>
      </c>
      <c r="G13" s="316">
        <v>95.6</v>
      </c>
      <c r="H13" s="130">
        <v>-10.4</v>
      </c>
      <c r="I13" s="241">
        <v>135.80000000000001</v>
      </c>
      <c r="J13" s="315">
        <v>8.8000000000000007</v>
      </c>
      <c r="K13" s="316">
        <v>88.7</v>
      </c>
      <c r="L13" s="130">
        <v>-18.2</v>
      </c>
      <c r="M13" s="233">
        <v>108.1</v>
      </c>
      <c r="N13" s="315">
        <v>-16.7</v>
      </c>
      <c r="O13" s="2"/>
    </row>
    <row r="14" spans="1:35" ht="15.95" customHeight="1">
      <c r="A14" s="76" t="s">
        <v>228</v>
      </c>
      <c r="B14" s="313"/>
      <c r="C14" s="313"/>
      <c r="D14" s="313"/>
      <c r="E14" s="233">
        <v>123.3</v>
      </c>
      <c r="F14" s="315">
        <v>5</v>
      </c>
      <c r="G14" s="316">
        <v>100</v>
      </c>
      <c r="H14" s="130">
        <v>-15.1</v>
      </c>
      <c r="I14" s="241">
        <v>133</v>
      </c>
      <c r="J14" s="315">
        <v>9.8000000000000007</v>
      </c>
      <c r="K14" s="316">
        <v>77.5</v>
      </c>
      <c r="L14" s="130">
        <v>-32.1</v>
      </c>
      <c r="M14" s="233">
        <v>102.7</v>
      </c>
      <c r="N14" s="315">
        <v>-22.4</v>
      </c>
      <c r="O14" s="2"/>
    </row>
    <row r="15" spans="1:35" ht="15.95" customHeight="1">
      <c r="A15" s="76" t="s">
        <v>229</v>
      </c>
      <c r="B15" s="313"/>
      <c r="C15" s="313"/>
      <c r="D15" s="313"/>
      <c r="E15" s="233">
        <v>105.8</v>
      </c>
      <c r="F15" s="130">
        <v>0</v>
      </c>
      <c r="G15" s="233">
        <v>81.5</v>
      </c>
      <c r="H15" s="315">
        <v>-25.2</v>
      </c>
      <c r="I15" s="249">
        <v>121.1</v>
      </c>
      <c r="J15" s="130">
        <v>8.1999999999999993</v>
      </c>
      <c r="K15" s="233">
        <v>80.3</v>
      </c>
      <c r="L15" s="315">
        <v>-13.7</v>
      </c>
      <c r="M15" s="316">
        <v>121.6</v>
      </c>
      <c r="N15" s="315">
        <v>-10</v>
      </c>
      <c r="O15" s="2"/>
    </row>
    <row r="16" spans="1:35" ht="15.95" customHeight="1">
      <c r="A16" s="76" t="s">
        <v>251</v>
      </c>
      <c r="B16" s="313"/>
      <c r="C16" s="313"/>
      <c r="D16" s="313"/>
      <c r="E16" s="233">
        <v>116.3</v>
      </c>
      <c r="F16" s="315">
        <v>-1.9</v>
      </c>
      <c r="G16" s="316">
        <v>92.6</v>
      </c>
      <c r="H16" s="130">
        <v>-17.2</v>
      </c>
      <c r="I16" s="241">
        <v>127.5</v>
      </c>
      <c r="J16" s="315">
        <v>-2.1</v>
      </c>
      <c r="K16" s="316">
        <v>78.900000000000006</v>
      </c>
      <c r="L16" s="130">
        <v>-37.1</v>
      </c>
      <c r="M16" s="233">
        <v>108.1</v>
      </c>
      <c r="N16" s="315">
        <v>-16.7</v>
      </c>
      <c r="O16" s="2"/>
    </row>
    <row r="17" spans="1:15" ht="15.95" customHeight="1">
      <c r="A17" s="76" t="s">
        <v>252</v>
      </c>
      <c r="B17" s="313"/>
      <c r="C17" s="313"/>
      <c r="D17" s="313"/>
      <c r="E17" s="233">
        <v>125.6</v>
      </c>
      <c r="F17" s="315">
        <v>7</v>
      </c>
      <c r="G17" s="316">
        <v>105.2</v>
      </c>
      <c r="H17" s="130">
        <v>-6</v>
      </c>
      <c r="I17" s="241">
        <v>137.6</v>
      </c>
      <c r="J17" s="315">
        <v>8.6999999999999993</v>
      </c>
      <c r="K17" s="316">
        <v>81.7</v>
      </c>
      <c r="L17" s="130">
        <v>-30.9</v>
      </c>
      <c r="M17" s="233">
        <v>116.2</v>
      </c>
      <c r="N17" s="315">
        <v>-10.4</v>
      </c>
      <c r="O17" s="2"/>
    </row>
    <row r="18" spans="1:15" ht="15.95" customHeight="1">
      <c r="A18" s="76" t="s">
        <v>230</v>
      </c>
      <c r="B18" s="313"/>
      <c r="C18" s="313"/>
      <c r="D18" s="313"/>
      <c r="E18" s="233">
        <v>125.6</v>
      </c>
      <c r="F18" s="315">
        <v>2.9</v>
      </c>
      <c r="G18" s="316">
        <v>98.5</v>
      </c>
      <c r="H18" s="130">
        <v>-32.5</v>
      </c>
      <c r="I18" s="241">
        <v>144</v>
      </c>
      <c r="J18" s="315">
        <v>5.3</v>
      </c>
      <c r="K18" s="316">
        <v>94.4</v>
      </c>
      <c r="L18" s="130">
        <v>-14.1</v>
      </c>
      <c r="M18" s="233">
        <v>105.4</v>
      </c>
      <c r="N18" s="315">
        <v>-18.7</v>
      </c>
      <c r="O18" s="2"/>
    </row>
    <row r="19" spans="1:15" ht="15.95" customHeight="1">
      <c r="A19" s="76" t="s">
        <v>253</v>
      </c>
      <c r="B19" s="313"/>
      <c r="C19" s="313"/>
      <c r="D19" s="313"/>
      <c r="E19" s="233">
        <v>129.1</v>
      </c>
      <c r="F19" s="315">
        <v>7.8</v>
      </c>
      <c r="G19" s="316">
        <v>118.5</v>
      </c>
      <c r="H19" s="130">
        <v>10.3</v>
      </c>
      <c r="I19" s="241">
        <v>148.6</v>
      </c>
      <c r="J19" s="315">
        <v>5.8</v>
      </c>
      <c r="K19" s="316">
        <v>85.9</v>
      </c>
      <c r="L19" s="130">
        <v>-27.4</v>
      </c>
      <c r="M19" s="233">
        <v>113.5</v>
      </c>
      <c r="N19" s="315">
        <v>-16</v>
      </c>
      <c r="O19" s="2"/>
    </row>
    <row r="20" spans="1:15" ht="15.95" customHeight="1">
      <c r="A20" s="317" t="s">
        <v>266</v>
      </c>
      <c r="B20" s="153"/>
      <c r="C20" s="153"/>
      <c r="D20" s="153"/>
      <c r="E20" s="193">
        <v>114</v>
      </c>
      <c r="F20" s="146">
        <v>-8.4</v>
      </c>
      <c r="G20" s="195">
        <v>82.2</v>
      </c>
      <c r="H20" s="145">
        <v>-25</v>
      </c>
      <c r="I20" s="387">
        <v>108.3</v>
      </c>
      <c r="J20" s="146">
        <v>-21.3</v>
      </c>
      <c r="K20" s="195">
        <v>78.900000000000006</v>
      </c>
      <c r="L20" s="145">
        <v>-27.3</v>
      </c>
      <c r="M20" s="193">
        <v>135.1</v>
      </c>
      <c r="N20" s="146">
        <v>0</v>
      </c>
      <c r="O20" s="2"/>
    </row>
    <row r="21" spans="1:15" ht="39.75" customHeight="1">
      <c r="D21" s="2"/>
      <c r="E21" s="289"/>
      <c r="F21" s="266"/>
      <c r="G21" s="289"/>
      <c r="H21" s="266"/>
      <c r="I21" s="289"/>
      <c r="J21" s="266"/>
      <c r="K21" s="293"/>
      <c r="L21" s="296"/>
      <c r="M21" s="294"/>
      <c r="N21" s="296"/>
    </row>
    <row r="22" spans="1:15" ht="15.75" customHeight="1">
      <c r="A22" s="548" t="s">
        <v>98</v>
      </c>
      <c r="B22" s="548"/>
      <c r="C22" s="548"/>
      <c r="D22" s="548"/>
      <c r="E22" s="548"/>
      <c r="F22" s="548"/>
      <c r="G22" s="548"/>
      <c r="H22" s="548"/>
      <c r="I22" s="548"/>
      <c r="J22" s="307"/>
      <c r="K22" s="540" t="s">
        <v>221</v>
      </c>
      <c r="L22" s="540"/>
      <c r="M22" s="540"/>
      <c r="N22" s="540"/>
    </row>
    <row r="23" spans="1:15" ht="16.5" customHeight="1">
      <c r="A23" s="541" t="s">
        <v>92</v>
      </c>
      <c r="B23" s="542"/>
      <c r="C23" s="542"/>
      <c r="D23" s="542"/>
      <c r="E23" s="521" t="s">
        <v>85</v>
      </c>
      <c r="F23" s="522"/>
      <c r="G23" s="544" t="s">
        <v>84</v>
      </c>
      <c r="H23" s="522"/>
      <c r="I23" s="544" t="s">
        <v>86</v>
      </c>
      <c r="J23" s="522"/>
      <c r="K23" s="544" t="s">
        <v>87</v>
      </c>
      <c r="L23" s="544"/>
      <c r="M23" s="521" t="s">
        <v>88</v>
      </c>
      <c r="N23" s="522"/>
      <c r="O23" s="2"/>
    </row>
    <row r="24" spans="1:15" ht="12" customHeight="1">
      <c r="A24" s="537"/>
      <c r="B24" s="538"/>
      <c r="C24" s="538"/>
      <c r="D24" s="539"/>
      <c r="E24" s="290"/>
      <c r="F24" s="318" t="s">
        <v>89</v>
      </c>
      <c r="G24" s="320"/>
      <c r="H24" s="285" t="s">
        <v>89</v>
      </c>
      <c r="I24" s="292"/>
      <c r="J24" s="318" t="s">
        <v>89</v>
      </c>
      <c r="K24" s="288"/>
      <c r="L24" s="285" t="s">
        <v>89</v>
      </c>
      <c r="M24" s="331"/>
      <c r="N24" s="327" t="s">
        <v>89</v>
      </c>
      <c r="O24" s="2"/>
    </row>
    <row r="25" spans="1:15" ht="15.95" customHeight="1">
      <c r="A25" s="312" t="str">
        <f>'名目賃金指数（現金給与総額）'!A26</f>
        <v>　令和４年平均</v>
      </c>
      <c r="B25" s="313"/>
      <c r="C25" s="313"/>
      <c r="D25" s="314"/>
      <c r="E25" s="316">
        <v>113</v>
      </c>
      <c r="F25" s="130">
        <v>1.9</v>
      </c>
      <c r="G25" s="233">
        <v>117.8</v>
      </c>
      <c r="H25" s="315">
        <v>6.1</v>
      </c>
      <c r="I25" s="316">
        <v>138.9</v>
      </c>
      <c r="J25" s="130">
        <v>17.8</v>
      </c>
      <c r="K25" s="233">
        <v>95.1</v>
      </c>
      <c r="L25" s="315">
        <v>-2.9</v>
      </c>
      <c r="M25" s="328">
        <v>114.9</v>
      </c>
      <c r="N25" s="329">
        <v>5.4</v>
      </c>
      <c r="O25" s="2"/>
    </row>
    <row r="26" spans="1:15" ht="15.95" customHeight="1">
      <c r="A26" s="312" t="str">
        <f>'名目賃金指数（現金給与総額）'!A27</f>
        <v>　  　５　</v>
      </c>
      <c r="B26" s="313"/>
      <c r="C26" s="313"/>
      <c r="D26" s="314"/>
      <c r="E26" s="316">
        <v>108.9</v>
      </c>
      <c r="F26" s="130">
        <v>-3.6</v>
      </c>
      <c r="G26" s="233">
        <v>115.8</v>
      </c>
      <c r="H26" s="315">
        <v>-1.7</v>
      </c>
      <c r="I26" s="316">
        <v>123.8</v>
      </c>
      <c r="J26" s="130">
        <v>-10.9</v>
      </c>
      <c r="K26" s="233">
        <v>107.2</v>
      </c>
      <c r="L26" s="315">
        <v>12.7</v>
      </c>
      <c r="M26" s="328">
        <v>116.3</v>
      </c>
      <c r="N26" s="329">
        <v>1.2</v>
      </c>
      <c r="O26" s="2"/>
    </row>
    <row r="27" spans="1:15" ht="15.95" customHeight="1">
      <c r="A27" s="351" t="str">
        <f>'名目賃金指数（現金給与総額）'!A28</f>
        <v>　  　６　</v>
      </c>
      <c r="B27" s="153"/>
      <c r="C27" s="153"/>
      <c r="D27" s="383"/>
      <c r="E27" s="322">
        <v>125.9</v>
      </c>
      <c r="F27" s="323">
        <v>14</v>
      </c>
      <c r="G27" s="324">
        <v>112.9</v>
      </c>
      <c r="H27" s="325">
        <v>-3.2</v>
      </c>
      <c r="I27" s="322">
        <v>135.9</v>
      </c>
      <c r="J27" s="323">
        <v>11.9</v>
      </c>
      <c r="K27" s="324">
        <v>75.7</v>
      </c>
      <c r="L27" s="325">
        <v>-27.5</v>
      </c>
      <c r="M27" s="324">
        <v>114.5</v>
      </c>
      <c r="N27" s="325">
        <v>-5.4</v>
      </c>
      <c r="O27" s="2"/>
    </row>
    <row r="28" spans="1:15" ht="15.95" customHeight="1">
      <c r="A28" s="76" t="s">
        <v>239</v>
      </c>
      <c r="B28" s="313"/>
      <c r="C28" s="313"/>
      <c r="D28" s="314"/>
      <c r="E28" s="316">
        <v>126.5</v>
      </c>
      <c r="F28" s="130">
        <v>16.3</v>
      </c>
      <c r="G28" s="233">
        <v>103.2</v>
      </c>
      <c r="H28" s="315">
        <v>-2.5</v>
      </c>
      <c r="I28" s="249">
        <v>134.4</v>
      </c>
      <c r="J28" s="130">
        <v>20</v>
      </c>
      <c r="K28" s="233">
        <v>88.2</v>
      </c>
      <c r="L28" s="315">
        <v>-14.3</v>
      </c>
      <c r="M28" s="233">
        <v>140.5</v>
      </c>
      <c r="N28" s="315">
        <v>-3.2</v>
      </c>
    </row>
    <row r="29" spans="1:15" ht="15.95" customHeight="1">
      <c r="A29" s="76" t="s">
        <v>234</v>
      </c>
      <c r="B29" s="313"/>
      <c r="C29" s="313"/>
      <c r="D29" s="313"/>
      <c r="E29" s="233">
        <v>123.5</v>
      </c>
      <c r="F29" s="130">
        <v>10.5</v>
      </c>
      <c r="G29" s="233">
        <v>112.2</v>
      </c>
      <c r="H29" s="130">
        <v>-4.3</v>
      </c>
      <c r="I29" s="241">
        <v>146.4</v>
      </c>
      <c r="J29" s="130">
        <v>15.1</v>
      </c>
      <c r="K29" s="233">
        <v>85.3</v>
      </c>
      <c r="L29" s="130">
        <v>-27.5</v>
      </c>
      <c r="M29" s="233">
        <v>119</v>
      </c>
      <c r="N29" s="315">
        <v>0</v>
      </c>
    </row>
    <row r="30" spans="1:15" ht="15.95" customHeight="1">
      <c r="A30" s="76" t="s">
        <v>247</v>
      </c>
      <c r="B30" s="312"/>
      <c r="C30" s="313"/>
      <c r="D30" s="313"/>
      <c r="E30" s="233">
        <v>133.30000000000001</v>
      </c>
      <c r="F30" s="315">
        <v>12.4</v>
      </c>
      <c r="G30" s="316">
        <v>85.3</v>
      </c>
      <c r="H30" s="130">
        <v>-34.4</v>
      </c>
      <c r="I30" s="241">
        <v>142.4</v>
      </c>
      <c r="J30" s="315">
        <v>10.6</v>
      </c>
      <c r="K30" s="316">
        <v>92.6</v>
      </c>
      <c r="L30" s="130">
        <v>-12.6</v>
      </c>
      <c r="M30" s="233">
        <v>119</v>
      </c>
      <c r="N30" s="315">
        <v>0</v>
      </c>
    </row>
    <row r="31" spans="1:15" ht="15.95" customHeight="1">
      <c r="A31" s="76" t="s">
        <v>236</v>
      </c>
      <c r="B31" s="313"/>
      <c r="C31" s="313"/>
      <c r="D31" s="313"/>
      <c r="E31" s="233">
        <v>134.30000000000001</v>
      </c>
      <c r="F31" s="315">
        <v>22.3</v>
      </c>
      <c r="G31" s="316">
        <v>119.9</v>
      </c>
      <c r="H31" s="130">
        <v>-2</v>
      </c>
      <c r="I31" s="241">
        <v>136.80000000000001</v>
      </c>
      <c r="J31" s="315">
        <v>12.5</v>
      </c>
      <c r="K31" s="316">
        <v>72.099999999999994</v>
      </c>
      <c r="L31" s="130">
        <v>-22.1</v>
      </c>
      <c r="M31" s="233">
        <v>111.9</v>
      </c>
      <c r="N31" s="315">
        <v>-7.8</v>
      </c>
    </row>
    <row r="32" spans="1:15" ht="15.95" customHeight="1">
      <c r="A32" s="76" t="s">
        <v>237</v>
      </c>
      <c r="B32" s="313"/>
      <c r="C32" s="313"/>
      <c r="D32" s="313"/>
      <c r="E32" s="233">
        <v>123.5</v>
      </c>
      <c r="F32" s="315">
        <v>18.899999999999999</v>
      </c>
      <c r="G32" s="316">
        <v>101.3</v>
      </c>
      <c r="H32" s="130">
        <v>-6.5</v>
      </c>
      <c r="I32" s="241">
        <v>124.8</v>
      </c>
      <c r="J32" s="315">
        <v>23.8</v>
      </c>
      <c r="K32" s="316">
        <v>69.099999999999994</v>
      </c>
      <c r="L32" s="130">
        <v>-34.700000000000003</v>
      </c>
      <c r="M32" s="233">
        <v>119</v>
      </c>
      <c r="N32" s="315">
        <v>4.0999999999999996</v>
      </c>
    </row>
    <row r="33" spans="1:14" ht="15.95" customHeight="1">
      <c r="A33" s="76" t="s">
        <v>250</v>
      </c>
      <c r="B33" s="313"/>
      <c r="C33" s="313"/>
      <c r="D33" s="313"/>
      <c r="E33" s="233">
        <v>122.5</v>
      </c>
      <c r="F33" s="315">
        <v>14.6</v>
      </c>
      <c r="G33" s="316">
        <v>117.9</v>
      </c>
      <c r="H33" s="130">
        <v>5.7</v>
      </c>
      <c r="I33" s="241">
        <v>134.4</v>
      </c>
      <c r="J33" s="315">
        <v>11.3</v>
      </c>
      <c r="K33" s="316">
        <v>64.7</v>
      </c>
      <c r="L33" s="130">
        <v>-38</v>
      </c>
      <c r="M33" s="233">
        <v>104.8</v>
      </c>
      <c r="N33" s="315">
        <v>-6.3</v>
      </c>
    </row>
    <row r="34" spans="1:14" ht="15.95" customHeight="1">
      <c r="A34" s="76" t="s">
        <v>228</v>
      </c>
      <c r="B34" s="313"/>
      <c r="C34" s="313"/>
      <c r="D34" s="313"/>
      <c r="E34" s="233">
        <v>127.5</v>
      </c>
      <c r="F34" s="315">
        <v>17.2</v>
      </c>
      <c r="G34" s="316">
        <v>114.7</v>
      </c>
      <c r="H34" s="130">
        <v>3.4</v>
      </c>
      <c r="I34" s="241">
        <v>133.6</v>
      </c>
      <c r="J34" s="315">
        <v>13.6</v>
      </c>
      <c r="K34" s="316">
        <v>75</v>
      </c>
      <c r="L34" s="130">
        <v>-26.1</v>
      </c>
      <c r="M34" s="233">
        <v>100</v>
      </c>
      <c r="N34" s="315">
        <v>-17.600000000000001</v>
      </c>
    </row>
    <row r="35" spans="1:14" ht="15.95" customHeight="1">
      <c r="A35" s="76" t="s">
        <v>229</v>
      </c>
      <c r="B35" s="313"/>
      <c r="C35" s="313"/>
      <c r="D35" s="313"/>
      <c r="E35" s="233">
        <v>110.8</v>
      </c>
      <c r="F35" s="130">
        <v>8.6</v>
      </c>
      <c r="G35" s="233">
        <v>96.8</v>
      </c>
      <c r="H35" s="315">
        <v>-8.5</v>
      </c>
      <c r="I35" s="249">
        <v>120.8</v>
      </c>
      <c r="J35" s="130">
        <v>11</v>
      </c>
      <c r="K35" s="233">
        <v>76.5</v>
      </c>
      <c r="L35" s="315">
        <v>-24.6</v>
      </c>
      <c r="M35" s="316">
        <v>131</v>
      </c>
      <c r="N35" s="315">
        <v>7.9</v>
      </c>
    </row>
    <row r="36" spans="1:14" ht="15.95" customHeight="1">
      <c r="A36" s="76" t="s">
        <v>251</v>
      </c>
      <c r="B36" s="313"/>
      <c r="C36" s="313"/>
      <c r="D36" s="313"/>
      <c r="E36" s="233">
        <v>119.6</v>
      </c>
      <c r="F36" s="315">
        <v>6.1</v>
      </c>
      <c r="G36" s="316">
        <v>97.4</v>
      </c>
      <c r="H36" s="130">
        <v>-17.899999999999999</v>
      </c>
      <c r="I36" s="241">
        <v>132</v>
      </c>
      <c r="J36" s="315">
        <v>4.4000000000000004</v>
      </c>
      <c r="K36" s="316">
        <v>72.099999999999994</v>
      </c>
      <c r="L36" s="130">
        <v>-36.299999999999997</v>
      </c>
      <c r="M36" s="233">
        <v>107.1</v>
      </c>
      <c r="N36" s="315">
        <v>-8.1999999999999993</v>
      </c>
    </row>
    <row r="37" spans="1:14" ht="15.95" customHeight="1">
      <c r="A37" s="76" t="s">
        <v>252</v>
      </c>
      <c r="B37" s="313"/>
      <c r="C37" s="313"/>
      <c r="D37" s="313"/>
      <c r="E37" s="233">
        <v>129.4</v>
      </c>
      <c r="F37" s="315">
        <v>17.899999999999999</v>
      </c>
      <c r="G37" s="316">
        <v>126.9</v>
      </c>
      <c r="H37" s="130">
        <v>9.4</v>
      </c>
      <c r="I37" s="241">
        <v>136.80000000000001</v>
      </c>
      <c r="J37" s="315">
        <v>14</v>
      </c>
      <c r="K37" s="316">
        <v>63.2</v>
      </c>
      <c r="L37" s="130">
        <v>-41.2</v>
      </c>
      <c r="M37" s="233">
        <v>109.5</v>
      </c>
      <c r="N37" s="315">
        <v>-8</v>
      </c>
    </row>
    <row r="38" spans="1:14" ht="15.95" customHeight="1">
      <c r="A38" s="76" t="s">
        <v>230</v>
      </c>
      <c r="B38" s="313"/>
      <c r="C38" s="313"/>
      <c r="D38" s="313"/>
      <c r="E38" s="233">
        <v>129.4</v>
      </c>
      <c r="F38" s="315">
        <v>12.8</v>
      </c>
      <c r="G38" s="316">
        <v>130.80000000000001</v>
      </c>
      <c r="H38" s="130">
        <v>1</v>
      </c>
      <c r="I38" s="241">
        <v>142.4</v>
      </c>
      <c r="J38" s="315">
        <v>5.3</v>
      </c>
      <c r="K38" s="316">
        <v>77.900000000000006</v>
      </c>
      <c r="L38" s="130">
        <v>-17.2</v>
      </c>
      <c r="M38" s="233">
        <v>104.8</v>
      </c>
      <c r="N38" s="315">
        <v>-8.3000000000000007</v>
      </c>
    </row>
    <row r="39" spans="1:14" ht="15.95" customHeight="1">
      <c r="A39" s="76" t="s">
        <v>253</v>
      </c>
      <c r="B39" s="313"/>
      <c r="C39" s="313"/>
      <c r="D39" s="313"/>
      <c r="E39" s="233">
        <v>130.4</v>
      </c>
      <c r="F39" s="315">
        <v>11.7</v>
      </c>
      <c r="G39" s="316">
        <v>148.69999999999999</v>
      </c>
      <c r="H39" s="130">
        <v>20.8</v>
      </c>
      <c r="I39" s="241">
        <v>145.6</v>
      </c>
      <c r="J39" s="315">
        <v>5.8</v>
      </c>
      <c r="K39" s="316">
        <v>72.099999999999994</v>
      </c>
      <c r="L39" s="130">
        <v>-31.9</v>
      </c>
      <c r="M39" s="233">
        <v>107.1</v>
      </c>
      <c r="N39" s="315">
        <v>-16.7</v>
      </c>
    </row>
    <row r="40" spans="1:14" ht="15.95" customHeight="1">
      <c r="A40" s="317" t="s">
        <v>266</v>
      </c>
      <c r="B40" s="153"/>
      <c r="C40" s="153"/>
      <c r="D40" s="153"/>
      <c r="E40" s="193">
        <v>117.6</v>
      </c>
      <c r="F40" s="146">
        <v>-7</v>
      </c>
      <c r="G40" s="195">
        <v>94.9</v>
      </c>
      <c r="H40" s="145">
        <v>-8</v>
      </c>
      <c r="I40" s="387">
        <v>105.6</v>
      </c>
      <c r="J40" s="146">
        <v>-21.4</v>
      </c>
      <c r="K40" s="195">
        <v>77.900000000000006</v>
      </c>
      <c r="L40" s="145">
        <v>-11.7</v>
      </c>
      <c r="M40" s="193">
        <v>169</v>
      </c>
      <c r="N40" s="146">
        <v>20.3</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87"/>
  <sheetViews>
    <sheetView showGridLines="0" view="pageBreakPreview" zoomScaleNormal="100" zoomScaleSheetLayoutView="100" workbookViewId="0"/>
  </sheetViews>
  <sheetFormatPr defaultColWidth="9.140625" defaultRowHeight="12" customHeight="1"/>
  <cols>
    <col min="1" max="3" width="3.140625" style="3" customWidth="1"/>
    <col min="4" max="4" width="4" style="3" customWidth="1"/>
    <col min="5" max="5" width="8" style="291" customWidth="1"/>
    <col min="6" max="6" width="8" style="261" customWidth="1"/>
    <col min="7" max="7" width="8" style="291" customWidth="1"/>
    <col min="8" max="8" width="8" style="261" customWidth="1"/>
    <col min="9" max="9" width="8" style="291" customWidth="1"/>
    <col min="10" max="10" width="8" style="261" customWidth="1"/>
    <col min="11" max="11" width="8" style="291" customWidth="1"/>
    <col min="12" max="12" width="8" style="261" customWidth="1"/>
    <col min="13" max="13" width="8" style="291" customWidth="1"/>
    <col min="14" max="14" width="8" style="261" customWidth="1"/>
    <col min="15" max="16384" width="9.140625" style="3"/>
  </cols>
  <sheetData>
    <row r="1" spans="1:35" ht="13.5" customHeight="1">
      <c r="A1" s="380"/>
      <c r="B1" s="57"/>
      <c r="C1" s="57"/>
      <c r="D1" s="57"/>
      <c r="E1" s="286"/>
      <c r="F1" s="284"/>
      <c r="G1" s="286"/>
      <c r="H1" s="284"/>
      <c r="I1" s="286"/>
      <c r="J1" s="284"/>
      <c r="K1" s="286"/>
      <c r="L1" s="284"/>
      <c r="M1" s="286"/>
      <c r="N1" s="284"/>
    </row>
    <row r="2" spans="1:35" ht="15.75" customHeight="1">
      <c r="A2" s="548" t="s">
        <v>99</v>
      </c>
      <c r="B2" s="548"/>
      <c r="C2" s="548"/>
      <c r="D2" s="548"/>
      <c r="E2" s="548"/>
      <c r="F2" s="548"/>
      <c r="G2" s="548"/>
      <c r="H2" s="548"/>
      <c r="I2" s="548"/>
      <c r="J2" s="307"/>
      <c r="K2" s="540" t="s">
        <v>221</v>
      </c>
      <c r="L2" s="540"/>
      <c r="M2" s="540"/>
      <c r="N2" s="540"/>
      <c r="Z2" s="310"/>
      <c r="AA2" s="2"/>
      <c r="AB2" s="2"/>
      <c r="AC2" s="2"/>
      <c r="AD2" s="2"/>
      <c r="AE2" s="2"/>
      <c r="AF2" s="2"/>
      <c r="AG2" s="2"/>
      <c r="AH2" s="2"/>
      <c r="AI2" s="2"/>
    </row>
    <row r="3" spans="1:35" ht="16.5" customHeight="1">
      <c r="A3" s="541" t="s">
        <v>92</v>
      </c>
      <c r="B3" s="542"/>
      <c r="C3" s="542"/>
      <c r="D3" s="543"/>
      <c r="E3" s="544" t="s">
        <v>85</v>
      </c>
      <c r="F3" s="522"/>
      <c r="G3" s="544" t="s">
        <v>84</v>
      </c>
      <c r="H3" s="522"/>
      <c r="I3" s="544" t="s">
        <v>86</v>
      </c>
      <c r="J3" s="522"/>
      <c r="K3" s="544" t="s">
        <v>87</v>
      </c>
      <c r="L3" s="522"/>
      <c r="M3" s="544" t="s">
        <v>88</v>
      </c>
      <c r="N3" s="522"/>
      <c r="Z3" s="2"/>
      <c r="AA3" s="2"/>
      <c r="AB3" s="2"/>
      <c r="AC3" s="2"/>
      <c r="AD3" s="2"/>
      <c r="AE3" s="2"/>
      <c r="AF3" s="2"/>
      <c r="AG3" s="2"/>
      <c r="AH3" s="2"/>
      <c r="AI3" s="2"/>
    </row>
    <row r="4" spans="1:35" ht="12" customHeight="1">
      <c r="A4" s="537"/>
      <c r="B4" s="538"/>
      <c r="C4" s="538"/>
      <c r="D4" s="539"/>
      <c r="E4" s="290"/>
      <c r="F4" s="318" t="s">
        <v>89</v>
      </c>
      <c r="G4" s="320"/>
      <c r="H4" s="285" t="s">
        <v>89</v>
      </c>
      <c r="I4" s="292"/>
      <c r="J4" s="318" t="s">
        <v>89</v>
      </c>
      <c r="K4" s="288"/>
      <c r="L4" s="285" t="s">
        <v>89</v>
      </c>
      <c r="M4" s="319"/>
      <c r="N4" s="285" t="s">
        <v>89</v>
      </c>
      <c r="Z4" s="2"/>
      <c r="AA4" s="2"/>
      <c r="AB4" s="2"/>
      <c r="AC4" s="2"/>
      <c r="AD4" s="2"/>
      <c r="AE4" s="2"/>
      <c r="AF4" s="2"/>
      <c r="AG4" s="2"/>
      <c r="AH4" s="2"/>
      <c r="AI4" s="2"/>
    </row>
    <row r="5" spans="1:35" ht="15.95" customHeight="1">
      <c r="A5" s="312" t="str">
        <f>'名目賃金指数（現金給与総額）'!A6</f>
        <v>　令和４年平均</v>
      </c>
      <c r="B5" s="313"/>
      <c r="C5" s="313"/>
      <c r="D5" s="314"/>
      <c r="E5" s="336">
        <v>100.1</v>
      </c>
      <c r="F5" s="337">
        <v>1.3</v>
      </c>
      <c r="G5" s="328">
        <v>102</v>
      </c>
      <c r="H5" s="329">
        <v>4.0999999999999996</v>
      </c>
      <c r="I5" s="336">
        <v>107.3</v>
      </c>
      <c r="J5" s="337">
        <v>5.9</v>
      </c>
      <c r="K5" s="328">
        <v>97.8</v>
      </c>
      <c r="L5" s="329">
        <v>-0.7</v>
      </c>
      <c r="M5" s="328">
        <v>100.4</v>
      </c>
      <c r="N5" s="329">
        <v>-0.8</v>
      </c>
      <c r="Z5" s="2"/>
      <c r="AA5" s="2"/>
      <c r="AB5" s="2"/>
      <c r="AC5" s="2"/>
      <c r="AD5" s="2"/>
      <c r="AE5" s="2"/>
      <c r="AF5" s="2"/>
      <c r="AG5" s="2"/>
      <c r="AH5" s="2"/>
      <c r="AI5" s="2"/>
    </row>
    <row r="6" spans="1:35" ht="15.95" customHeight="1">
      <c r="A6" s="312" t="str">
        <f>'名目賃金指数（現金給与総額）'!A7</f>
        <v>　  　５　</v>
      </c>
      <c r="B6" s="313"/>
      <c r="C6" s="313"/>
      <c r="D6" s="314"/>
      <c r="E6" s="336">
        <v>102.3</v>
      </c>
      <c r="F6" s="337">
        <v>2.2000000000000002</v>
      </c>
      <c r="G6" s="328">
        <v>103.8</v>
      </c>
      <c r="H6" s="329">
        <v>1.8</v>
      </c>
      <c r="I6" s="336">
        <v>114.1</v>
      </c>
      <c r="J6" s="337">
        <v>6.4</v>
      </c>
      <c r="K6" s="328">
        <v>94.6</v>
      </c>
      <c r="L6" s="329">
        <v>-3.3</v>
      </c>
      <c r="M6" s="328">
        <v>102</v>
      </c>
      <c r="N6" s="329">
        <v>1.6</v>
      </c>
      <c r="Z6" s="2"/>
      <c r="AA6" s="2"/>
      <c r="AB6" s="2"/>
      <c r="AC6" s="2"/>
      <c r="AD6" s="2"/>
      <c r="AE6" s="2"/>
      <c r="AF6" s="2"/>
      <c r="AG6" s="2"/>
      <c r="AH6" s="2"/>
      <c r="AI6" s="2"/>
    </row>
    <row r="7" spans="1:35" ht="15.95" customHeight="1">
      <c r="A7" s="351" t="str">
        <f>'名目賃金指数（現金給与総額）'!A8</f>
        <v>　  　６　</v>
      </c>
      <c r="B7" s="153"/>
      <c r="C7" s="153"/>
      <c r="D7" s="383"/>
      <c r="E7" s="322">
        <v>101.5</v>
      </c>
      <c r="F7" s="323">
        <v>-0.8</v>
      </c>
      <c r="G7" s="324">
        <v>104.9</v>
      </c>
      <c r="H7" s="325">
        <v>1.1000000000000001</v>
      </c>
      <c r="I7" s="322">
        <v>110.5</v>
      </c>
      <c r="J7" s="323">
        <v>-3.2</v>
      </c>
      <c r="K7" s="324">
        <v>93.4</v>
      </c>
      <c r="L7" s="325">
        <v>-1.3</v>
      </c>
      <c r="M7" s="324">
        <v>101.5</v>
      </c>
      <c r="N7" s="325">
        <v>-0.5</v>
      </c>
    </row>
    <row r="8" spans="1:35" ht="15.95" customHeight="1">
      <c r="A8" s="76" t="s">
        <v>239</v>
      </c>
      <c r="B8" s="313"/>
      <c r="C8" s="313"/>
      <c r="D8" s="314"/>
      <c r="E8" s="316">
        <v>101.2</v>
      </c>
      <c r="F8" s="130">
        <v>-1.2</v>
      </c>
      <c r="G8" s="233">
        <v>103.9</v>
      </c>
      <c r="H8" s="315">
        <v>-0.9</v>
      </c>
      <c r="I8" s="249">
        <v>110.3</v>
      </c>
      <c r="J8" s="130">
        <v>-2.2000000000000002</v>
      </c>
      <c r="K8" s="233">
        <v>93.6</v>
      </c>
      <c r="L8" s="315">
        <v>-2</v>
      </c>
      <c r="M8" s="233">
        <v>102.1</v>
      </c>
      <c r="N8" s="315">
        <v>1.3</v>
      </c>
    </row>
    <row r="9" spans="1:35" ht="15.95" customHeight="1">
      <c r="A9" s="76" t="s">
        <v>234</v>
      </c>
      <c r="B9" s="313"/>
      <c r="C9" s="313"/>
      <c r="D9" s="313"/>
      <c r="E9" s="233">
        <v>101.1</v>
      </c>
      <c r="F9" s="130">
        <v>-1.3</v>
      </c>
      <c r="G9" s="233">
        <v>105.3</v>
      </c>
      <c r="H9" s="130">
        <v>0.4</v>
      </c>
      <c r="I9" s="241">
        <v>109.1</v>
      </c>
      <c r="J9" s="130">
        <v>-3.3</v>
      </c>
      <c r="K9" s="233">
        <v>93.4</v>
      </c>
      <c r="L9" s="130">
        <v>-2.9</v>
      </c>
      <c r="M9" s="233">
        <v>102</v>
      </c>
      <c r="N9" s="315">
        <v>0.7</v>
      </c>
    </row>
    <row r="10" spans="1:35" ht="15.95" customHeight="1">
      <c r="A10" s="76" t="s">
        <v>247</v>
      </c>
      <c r="B10" s="312"/>
      <c r="C10" s="313"/>
      <c r="D10" s="313"/>
      <c r="E10" s="233">
        <v>100.2</v>
      </c>
      <c r="F10" s="315">
        <v>-1</v>
      </c>
      <c r="G10" s="316">
        <v>104.3</v>
      </c>
      <c r="H10" s="130">
        <v>0.6</v>
      </c>
      <c r="I10" s="241">
        <v>108</v>
      </c>
      <c r="J10" s="315">
        <v>-4.5</v>
      </c>
      <c r="K10" s="316">
        <v>92.7</v>
      </c>
      <c r="L10" s="130">
        <v>-3.1</v>
      </c>
      <c r="M10" s="233">
        <v>102.5</v>
      </c>
      <c r="N10" s="315">
        <v>1.9</v>
      </c>
    </row>
    <row r="11" spans="1:35" ht="15.95" customHeight="1">
      <c r="A11" s="76" t="s">
        <v>236</v>
      </c>
      <c r="B11" s="313"/>
      <c r="C11" s="313"/>
      <c r="D11" s="313"/>
      <c r="E11" s="233">
        <v>101.9</v>
      </c>
      <c r="F11" s="315">
        <v>0</v>
      </c>
      <c r="G11" s="316">
        <v>105.4</v>
      </c>
      <c r="H11" s="130">
        <v>1.1000000000000001</v>
      </c>
      <c r="I11" s="241">
        <v>111.4</v>
      </c>
      <c r="J11" s="315">
        <v>-1.8</v>
      </c>
      <c r="K11" s="316">
        <v>93.6</v>
      </c>
      <c r="L11" s="130">
        <v>-1.5</v>
      </c>
      <c r="M11" s="233">
        <v>101.5</v>
      </c>
      <c r="N11" s="315">
        <v>-0.3</v>
      </c>
    </row>
    <row r="12" spans="1:35" ht="15.95" customHeight="1">
      <c r="A12" s="76" t="s">
        <v>237</v>
      </c>
      <c r="B12" s="313"/>
      <c r="C12" s="313"/>
      <c r="D12" s="313"/>
      <c r="E12" s="233">
        <v>101.8</v>
      </c>
      <c r="F12" s="315">
        <v>-0.4</v>
      </c>
      <c r="G12" s="316">
        <v>105.7</v>
      </c>
      <c r="H12" s="130">
        <v>1.1000000000000001</v>
      </c>
      <c r="I12" s="241">
        <v>111.7</v>
      </c>
      <c r="J12" s="315">
        <v>-2.8</v>
      </c>
      <c r="K12" s="316">
        <v>93.6</v>
      </c>
      <c r="L12" s="130">
        <v>-0.6</v>
      </c>
      <c r="M12" s="233">
        <v>102</v>
      </c>
      <c r="N12" s="315">
        <v>-0.5</v>
      </c>
    </row>
    <row r="13" spans="1:35" ht="15.95" customHeight="1">
      <c r="A13" s="76" t="s">
        <v>250</v>
      </c>
      <c r="B13" s="313"/>
      <c r="C13" s="313"/>
      <c r="D13" s="313"/>
      <c r="E13" s="233">
        <v>102</v>
      </c>
      <c r="F13" s="315">
        <v>0</v>
      </c>
      <c r="G13" s="316">
        <v>105.1</v>
      </c>
      <c r="H13" s="130">
        <v>1.3</v>
      </c>
      <c r="I13" s="241">
        <v>111.1</v>
      </c>
      <c r="J13" s="315">
        <v>-3.3</v>
      </c>
      <c r="K13" s="316">
        <v>94</v>
      </c>
      <c r="L13" s="130">
        <v>-0.6</v>
      </c>
      <c r="M13" s="233">
        <v>101.7</v>
      </c>
      <c r="N13" s="315">
        <v>-1</v>
      </c>
    </row>
    <row r="14" spans="1:35" ht="15.95" customHeight="1">
      <c r="A14" s="76" t="s">
        <v>228</v>
      </c>
      <c r="B14" s="313"/>
      <c r="C14" s="313"/>
      <c r="D14" s="313"/>
      <c r="E14" s="233">
        <v>101.6</v>
      </c>
      <c r="F14" s="315">
        <v>-0.9</v>
      </c>
      <c r="G14" s="316">
        <v>104</v>
      </c>
      <c r="H14" s="130">
        <v>0.3</v>
      </c>
      <c r="I14" s="241">
        <v>110.4</v>
      </c>
      <c r="J14" s="315">
        <v>-4</v>
      </c>
      <c r="K14" s="316">
        <v>93.4</v>
      </c>
      <c r="L14" s="130">
        <v>-0.6</v>
      </c>
      <c r="M14" s="233">
        <v>101.8</v>
      </c>
      <c r="N14" s="315">
        <v>-0.6</v>
      </c>
    </row>
    <row r="15" spans="1:35" ht="15.95" customHeight="1">
      <c r="A15" s="76" t="s">
        <v>229</v>
      </c>
      <c r="B15" s="313"/>
      <c r="C15" s="313"/>
      <c r="D15" s="313"/>
      <c r="E15" s="233">
        <v>101.3</v>
      </c>
      <c r="F15" s="130">
        <v>-1.2</v>
      </c>
      <c r="G15" s="233">
        <v>104.7</v>
      </c>
      <c r="H15" s="315">
        <v>1.3</v>
      </c>
      <c r="I15" s="249">
        <v>111.3</v>
      </c>
      <c r="J15" s="130">
        <v>-2.4</v>
      </c>
      <c r="K15" s="233">
        <v>93.8</v>
      </c>
      <c r="L15" s="315">
        <v>-0.1</v>
      </c>
      <c r="M15" s="316">
        <v>96.1</v>
      </c>
      <c r="N15" s="315">
        <v>-6</v>
      </c>
    </row>
    <row r="16" spans="1:35" ht="15.95" customHeight="1">
      <c r="A16" s="76" t="s">
        <v>251</v>
      </c>
      <c r="B16" s="313"/>
      <c r="C16" s="313"/>
      <c r="D16" s="313"/>
      <c r="E16" s="233">
        <v>101.5</v>
      </c>
      <c r="F16" s="315">
        <v>-0.6</v>
      </c>
      <c r="G16" s="316">
        <v>103.8</v>
      </c>
      <c r="H16" s="130">
        <v>1.3</v>
      </c>
      <c r="I16" s="241">
        <v>110.2</v>
      </c>
      <c r="J16" s="315">
        <v>-3.8</v>
      </c>
      <c r="K16" s="316">
        <v>92.8</v>
      </c>
      <c r="L16" s="130">
        <v>-0.5</v>
      </c>
      <c r="M16" s="233">
        <v>101.5</v>
      </c>
      <c r="N16" s="315">
        <v>-0.4</v>
      </c>
    </row>
    <row r="17" spans="1:14" ht="15.95" customHeight="1">
      <c r="A17" s="76" t="s">
        <v>252</v>
      </c>
      <c r="B17" s="313"/>
      <c r="C17" s="313"/>
      <c r="D17" s="313"/>
      <c r="E17" s="233">
        <v>102</v>
      </c>
      <c r="F17" s="315">
        <v>-0.4</v>
      </c>
      <c r="G17" s="316">
        <v>104.4</v>
      </c>
      <c r="H17" s="130">
        <v>1.6</v>
      </c>
      <c r="I17" s="241">
        <v>111</v>
      </c>
      <c r="J17" s="315">
        <v>-3</v>
      </c>
      <c r="K17" s="316">
        <v>93.1</v>
      </c>
      <c r="L17" s="130">
        <v>-1.1000000000000001</v>
      </c>
      <c r="M17" s="233">
        <v>102.1</v>
      </c>
      <c r="N17" s="315">
        <v>-0.2</v>
      </c>
    </row>
    <row r="18" spans="1:14" ht="15.95" customHeight="1">
      <c r="A18" s="76" t="s">
        <v>230</v>
      </c>
      <c r="B18" s="313"/>
      <c r="C18" s="313"/>
      <c r="D18" s="313"/>
      <c r="E18" s="233">
        <v>101.9</v>
      </c>
      <c r="F18" s="315">
        <v>-0.8</v>
      </c>
      <c r="G18" s="316">
        <v>105.4</v>
      </c>
      <c r="H18" s="130">
        <v>2.2000000000000002</v>
      </c>
      <c r="I18" s="241">
        <v>110.7</v>
      </c>
      <c r="J18" s="315">
        <v>-3.6</v>
      </c>
      <c r="K18" s="316">
        <v>93.5</v>
      </c>
      <c r="L18" s="130">
        <v>-1.3</v>
      </c>
      <c r="M18" s="233">
        <v>102.5</v>
      </c>
      <c r="N18" s="315">
        <v>-0.3</v>
      </c>
    </row>
    <row r="19" spans="1:14" ht="15.95" customHeight="1">
      <c r="A19" s="76" t="s">
        <v>253</v>
      </c>
      <c r="B19" s="313"/>
      <c r="C19" s="313"/>
      <c r="D19" s="313"/>
      <c r="E19" s="233">
        <v>102</v>
      </c>
      <c r="F19" s="315">
        <v>-1.2</v>
      </c>
      <c r="G19" s="316">
        <v>106.8</v>
      </c>
      <c r="H19" s="130">
        <v>2.9</v>
      </c>
      <c r="I19" s="241">
        <v>110.6</v>
      </c>
      <c r="J19" s="315">
        <v>-3.8</v>
      </c>
      <c r="K19" s="316">
        <v>93.8</v>
      </c>
      <c r="L19" s="130">
        <v>-0.7</v>
      </c>
      <c r="M19" s="233">
        <v>102.4</v>
      </c>
      <c r="N19" s="315">
        <v>-0.5</v>
      </c>
    </row>
    <row r="20" spans="1:14" ht="15.95" customHeight="1">
      <c r="A20" s="317" t="s">
        <v>266</v>
      </c>
      <c r="B20" s="153"/>
      <c r="C20" s="153"/>
      <c r="D20" s="153"/>
      <c r="E20" s="193">
        <v>100.7</v>
      </c>
      <c r="F20" s="146">
        <v>-0.5</v>
      </c>
      <c r="G20" s="195">
        <v>106.7</v>
      </c>
      <c r="H20" s="145">
        <v>2.7</v>
      </c>
      <c r="I20" s="387">
        <v>111.2</v>
      </c>
      <c r="J20" s="146">
        <v>0.8</v>
      </c>
      <c r="K20" s="195">
        <v>94</v>
      </c>
      <c r="L20" s="145">
        <v>0.4</v>
      </c>
      <c r="M20" s="193">
        <v>96.1</v>
      </c>
      <c r="N20" s="146">
        <v>-5.9</v>
      </c>
    </row>
    <row r="21" spans="1:14" ht="39.75" customHeight="1">
      <c r="D21" s="2"/>
      <c r="E21" s="289"/>
      <c r="F21" s="266"/>
      <c r="G21" s="289"/>
      <c r="H21" s="266"/>
      <c r="I21" s="289"/>
      <c r="J21" s="266"/>
      <c r="K21" s="293"/>
      <c r="L21" s="296"/>
      <c r="M21" s="294"/>
      <c r="N21" s="296"/>
    </row>
    <row r="22" spans="1:14" ht="15.75" customHeight="1">
      <c r="A22" s="548" t="s">
        <v>100</v>
      </c>
      <c r="B22" s="548"/>
      <c r="C22" s="548"/>
      <c r="D22" s="548"/>
      <c r="E22" s="548"/>
      <c r="F22" s="548"/>
      <c r="G22" s="548"/>
      <c r="H22" s="548"/>
      <c r="I22" s="548"/>
      <c r="J22" s="307"/>
      <c r="K22" s="540" t="s">
        <v>221</v>
      </c>
      <c r="L22" s="540"/>
      <c r="M22" s="540"/>
      <c r="N22" s="540"/>
    </row>
    <row r="23" spans="1:14" ht="15.95" customHeight="1">
      <c r="A23" s="541" t="s">
        <v>92</v>
      </c>
      <c r="B23" s="542"/>
      <c r="C23" s="542"/>
      <c r="D23" s="543"/>
      <c r="E23" s="544" t="s">
        <v>85</v>
      </c>
      <c r="F23" s="522"/>
      <c r="G23" s="544" t="s">
        <v>84</v>
      </c>
      <c r="H23" s="522"/>
      <c r="I23" s="544" t="s">
        <v>86</v>
      </c>
      <c r="J23" s="522"/>
      <c r="K23" s="544" t="s">
        <v>87</v>
      </c>
      <c r="L23" s="544"/>
      <c r="M23" s="521" t="s">
        <v>88</v>
      </c>
      <c r="N23" s="522"/>
    </row>
    <row r="24" spans="1:14" ht="15.95" customHeight="1">
      <c r="A24" s="537"/>
      <c r="B24" s="538"/>
      <c r="C24" s="538"/>
      <c r="D24" s="539"/>
      <c r="E24" s="290"/>
      <c r="F24" s="318" t="s">
        <v>89</v>
      </c>
      <c r="G24" s="288"/>
      <c r="H24" s="285" t="s">
        <v>89</v>
      </c>
      <c r="I24" s="290"/>
      <c r="J24" s="318" t="s">
        <v>89</v>
      </c>
      <c r="K24" s="320"/>
      <c r="L24" s="285" t="s">
        <v>89</v>
      </c>
      <c r="M24" s="331"/>
      <c r="N24" s="327" t="s">
        <v>89</v>
      </c>
    </row>
    <row r="25" spans="1:14" ht="15.95" customHeight="1">
      <c r="A25" s="312" t="str">
        <f>'名目賃金指数（現金給与総額）'!A26</f>
        <v>　令和４年平均</v>
      </c>
      <c r="B25" s="313"/>
      <c r="C25" s="313"/>
      <c r="D25" s="314"/>
      <c r="E25" s="316">
        <v>101.8</v>
      </c>
      <c r="F25" s="130">
        <v>2.6</v>
      </c>
      <c r="G25" s="233">
        <v>96.8</v>
      </c>
      <c r="H25" s="315">
        <v>0.5</v>
      </c>
      <c r="I25" s="316">
        <v>112.3</v>
      </c>
      <c r="J25" s="130">
        <v>9.1999999999999993</v>
      </c>
      <c r="K25" s="233">
        <v>95.8</v>
      </c>
      <c r="L25" s="315">
        <v>-1.7</v>
      </c>
      <c r="M25" s="328">
        <v>99.3</v>
      </c>
      <c r="N25" s="329">
        <v>-1</v>
      </c>
    </row>
    <row r="26" spans="1:14" ht="15.95" customHeight="1">
      <c r="A26" s="312" t="str">
        <f>'名目賃金指数（現金給与総額）'!A27</f>
        <v>　  　５　</v>
      </c>
      <c r="B26" s="313"/>
      <c r="C26" s="313"/>
      <c r="D26" s="314"/>
      <c r="E26" s="316">
        <v>103.6</v>
      </c>
      <c r="F26" s="130">
        <v>1.9</v>
      </c>
      <c r="G26" s="233">
        <v>97.2</v>
      </c>
      <c r="H26" s="315">
        <v>0.4</v>
      </c>
      <c r="I26" s="316">
        <v>118.7</v>
      </c>
      <c r="J26" s="130">
        <v>5.6</v>
      </c>
      <c r="K26" s="233">
        <v>92.5</v>
      </c>
      <c r="L26" s="315">
        <v>-3.5</v>
      </c>
      <c r="M26" s="328">
        <v>99.7</v>
      </c>
      <c r="N26" s="329">
        <v>0.4</v>
      </c>
    </row>
    <row r="27" spans="1:14" ht="15.95" customHeight="1">
      <c r="A27" s="351" t="str">
        <f>'名目賃金指数（現金給与総額）'!A28</f>
        <v>　  　６　</v>
      </c>
      <c r="B27" s="153"/>
      <c r="C27" s="153"/>
      <c r="D27" s="383"/>
      <c r="E27" s="340">
        <v>101.8</v>
      </c>
      <c r="F27" s="323">
        <v>-1.7</v>
      </c>
      <c r="G27" s="324">
        <v>96.2</v>
      </c>
      <c r="H27" s="325">
        <v>-1</v>
      </c>
      <c r="I27" s="322">
        <v>115.6</v>
      </c>
      <c r="J27" s="323">
        <v>-2.6</v>
      </c>
      <c r="K27" s="324">
        <v>90.7</v>
      </c>
      <c r="L27" s="325">
        <v>-1.9</v>
      </c>
      <c r="M27" s="324">
        <v>97.6</v>
      </c>
      <c r="N27" s="325">
        <v>-2.1</v>
      </c>
    </row>
    <row r="28" spans="1:14" ht="15.95" customHeight="1">
      <c r="A28" s="76" t="s">
        <v>239</v>
      </c>
      <c r="B28" s="313"/>
      <c r="C28" s="313"/>
      <c r="D28" s="314"/>
      <c r="E28" s="316">
        <v>101.9</v>
      </c>
      <c r="F28" s="130">
        <v>-1.5</v>
      </c>
      <c r="G28" s="233">
        <v>96.1</v>
      </c>
      <c r="H28" s="315">
        <v>-0.3</v>
      </c>
      <c r="I28" s="249">
        <v>115.6</v>
      </c>
      <c r="J28" s="130">
        <v>-1.6</v>
      </c>
      <c r="K28" s="233">
        <v>91.4</v>
      </c>
      <c r="L28" s="315">
        <v>-2.1</v>
      </c>
      <c r="M28" s="233">
        <v>99.1</v>
      </c>
      <c r="N28" s="315">
        <v>0.1</v>
      </c>
    </row>
    <row r="29" spans="1:14" ht="15.95" customHeight="1">
      <c r="A29" s="76" t="s">
        <v>234</v>
      </c>
      <c r="B29" s="313"/>
      <c r="C29" s="313"/>
      <c r="D29" s="313"/>
      <c r="E29" s="233">
        <v>101.2</v>
      </c>
      <c r="F29" s="130">
        <v>-1.9</v>
      </c>
      <c r="G29" s="233">
        <v>96</v>
      </c>
      <c r="H29" s="130">
        <v>-0.2</v>
      </c>
      <c r="I29" s="241">
        <v>113.9</v>
      </c>
      <c r="J29" s="130">
        <v>-3.1</v>
      </c>
      <c r="K29" s="233">
        <v>91</v>
      </c>
      <c r="L29" s="130">
        <v>-2.2999999999999998</v>
      </c>
      <c r="M29" s="233">
        <v>98.8</v>
      </c>
      <c r="N29" s="315">
        <v>-0.3</v>
      </c>
    </row>
    <row r="30" spans="1:14" ht="15.95" customHeight="1">
      <c r="A30" s="76" t="s">
        <v>247</v>
      </c>
      <c r="B30" s="312"/>
      <c r="C30" s="313"/>
      <c r="D30" s="313"/>
      <c r="E30" s="233">
        <v>100.2</v>
      </c>
      <c r="F30" s="315">
        <v>-1.2</v>
      </c>
      <c r="G30" s="316">
        <v>96.2</v>
      </c>
      <c r="H30" s="130">
        <v>0</v>
      </c>
      <c r="I30" s="241">
        <v>112.3</v>
      </c>
      <c r="J30" s="315">
        <v>-4.7</v>
      </c>
      <c r="K30" s="316">
        <v>91.2</v>
      </c>
      <c r="L30" s="130">
        <v>-1.6</v>
      </c>
      <c r="M30" s="233">
        <v>98.9</v>
      </c>
      <c r="N30" s="315">
        <v>1</v>
      </c>
    </row>
    <row r="31" spans="1:14" ht="15.95" customHeight="1">
      <c r="A31" s="76" t="s">
        <v>236</v>
      </c>
      <c r="B31" s="313"/>
      <c r="C31" s="313"/>
      <c r="D31" s="313"/>
      <c r="E31" s="233">
        <v>102.9</v>
      </c>
      <c r="F31" s="315">
        <v>-1.3</v>
      </c>
      <c r="G31" s="316">
        <v>97.2</v>
      </c>
      <c r="H31" s="130">
        <v>-1.4</v>
      </c>
      <c r="I31" s="241">
        <v>116.6</v>
      </c>
      <c r="J31" s="315">
        <v>-2.6</v>
      </c>
      <c r="K31" s="316">
        <v>91.8</v>
      </c>
      <c r="L31" s="130">
        <v>-0.9</v>
      </c>
      <c r="M31" s="233">
        <v>98.9</v>
      </c>
      <c r="N31" s="315">
        <v>-1.5</v>
      </c>
    </row>
    <row r="32" spans="1:14" ht="15.95" customHeight="1">
      <c r="A32" s="76" t="s">
        <v>237</v>
      </c>
      <c r="B32" s="313"/>
      <c r="C32" s="313"/>
      <c r="D32" s="313"/>
      <c r="E32" s="233">
        <v>102.7</v>
      </c>
      <c r="F32" s="315">
        <v>-1.5</v>
      </c>
      <c r="G32" s="316">
        <v>96.3</v>
      </c>
      <c r="H32" s="130">
        <v>-2.4</v>
      </c>
      <c r="I32" s="241">
        <v>117.4</v>
      </c>
      <c r="J32" s="315">
        <v>-1.8</v>
      </c>
      <c r="K32" s="316">
        <v>91.5</v>
      </c>
      <c r="L32" s="130">
        <v>-0.9</v>
      </c>
      <c r="M32" s="233">
        <v>98.1</v>
      </c>
      <c r="N32" s="315">
        <v>-2.2999999999999998</v>
      </c>
    </row>
    <row r="33" spans="1:14" ht="15.95" customHeight="1">
      <c r="A33" s="76" t="s">
        <v>250</v>
      </c>
      <c r="B33" s="313"/>
      <c r="C33" s="313"/>
      <c r="D33" s="313"/>
      <c r="E33" s="233">
        <v>102.5</v>
      </c>
      <c r="F33" s="315">
        <v>-1</v>
      </c>
      <c r="G33" s="316">
        <v>95.3</v>
      </c>
      <c r="H33" s="130">
        <v>-3</v>
      </c>
      <c r="I33" s="241">
        <v>116</v>
      </c>
      <c r="J33" s="315">
        <v>-2.9</v>
      </c>
      <c r="K33" s="316">
        <v>91.6</v>
      </c>
      <c r="L33" s="130">
        <v>-0.8</v>
      </c>
      <c r="M33" s="233">
        <v>98.2</v>
      </c>
      <c r="N33" s="315">
        <v>-2.1</v>
      </c>
    </row>
    <row r="34" spans="1:14" ht="15.95" customHeight="1">
      <c r="A34" s="76" t="s">
        <v>228</v>
      </c>
      <c r="B34" s="313"/>
      <c r="C34" s="313"/>
      <c r="D34" s="313"/>
      <c r="E34" s="233">
        <v>102.3</v>
      </c>
      <c r="F34" s="315">
        <v>-1.8</v>
      </c>
      <c r="G34" s="316">
        <v>95.3</v>
      </c>
      <c r="H34" s="130">
        <v>-2.6</v>
      </c>
      <c r="I34" s="241">
        <v>115.6</v>
      </c>
      <c r="J34" s="315">
        <v>-3.2</v>
      </c>
      <c r="K34" s="316">
        <v>89.6</v>
      </c>
      <c r="L34" s="130">
        <v>-2.2999999999999998</v>
      </c>
      <c r="M34" s="233">
        <v>98.3</v>
      </c>
      <c r="N34" s="315">
        <v>-1.4</v>
      </c>
    </row>
    <row r="35" spans="1:14" ht="15.95" customHeight="1">
      <c r="A35" s="76" t="s">
        <v>229</v>
      </c>
      <c r="B35" s="313"/>
      <c r="C35" s="313"/>
      <c r="D35" s="313"/>
      <c r="E35" s="233">
        <v>100.7</v>
      </c>
      <c r="F35" s="130">
        <v>-2.8</v>
      </c>
      <c r="G35" s="233">
        <v>96.5</v>
      </c>
      <c r="H35" s="315">
        <v>-1.2</v>
      </c>
      <c r="I35" s="249">
        <v>116.8</v>
      </c>
      <c r="J35" s="130">
        <v>-1.4</v>
      </c>
      <c r="K35" s="233">
        <v>90.4</v>
      </c>
      <c r="L35" s="315">
        <v>-2</v>
      </c>
      <c r="M35" s="316">
        <v>89.4</v>
      </c>
      <c r="N35" s="315">
        <v>-10.1</v>
      </c>
    </row>
    <row r="36" spans="1:14" ht="15.95" customHeight="1">
      <c r="A36" s="76" t="s">
        <v>251</v>
      </c>
      <c r="B36" s="313"/>
      <c r="C36" s="313"/>
      <c r="D36" s="313"/>
      <c r="E36" s="233">
        <v>102.2</v>
      </c>
      <c r="F36" s="315">
        <v>-1.1000000000000001</v>
      </c>
      <c r="G36" s="316">
        <v>96.7</v>
      </c>
      <c r="H36" s="130">
        <v>-0.7</v>
      </c>
      <c r="I36" s="241">
        <v>115.4</v>
      </c>
      <c r="J36" s="315">
        <v>-2.9</v>
      </c>
      <c r="K36" s="316">
        <v>90.3</v>
      </c>
      <c r="L36" s="130">
        <v>-1.6</v>
      </c>
      <c r="M36" s="233">
        <v>97.8</v>
      </c>
      <c r="N36" s="315">
        <v>-1.7</v>
      </c>
    </row>
    <row r="37" spans="1:14" ht="15.95" customHeight="1">
      <c r="A37" s="76" t="s">
        <v>252</v>
      </c>
      <c r="B37" s="313"/>
      <c r="C37" s="313"/>
      <c r="D37" s="313"/>
      <c r="E37" s="233">
        <v>102</v>
      </c>
      <c r="F37" s="315">
        <v>-1.5</v>
      </c>
      <c r="G37" s="316">
        <v>96</v>
      </c>
      <c r="H37" s="130">
        <v>-1.1000000000000001</v>
      </c>
      <c r="I37" s="241">
        <v>115.2</v>
      </c>
      <c r="J37" s="315">
        <v>-2.7</v>
      </c>
      <c r="K37" s="316">
        <v>90.2</v>
      </c>
      <c r="L37" s="130">
        <v>-2.4</v>
      </c>
      <c r="M37" s="233">
        <v>97.4</v>
      </c>
      <c r="N37" s="315">
        <v>-2.6</v>
      </c>
    </row>
    <row r="38" spans="1:14" ht="15.95" customHeight="1">
      <c r="A38" s="76" t="s">
        <v>230</v>
      </c>
      <c r="B38" s="313"/>
      <c r="C38" s="313"/>
      <c r="D38" s="313"/>
      <c r="E38" s="233">
        <v>101</v>
      </c>
      <c r="F38" s="315">
        <v>-3</v>
      </c>
      <c r="G38" s="316">
        <v>95.8</v>
      </c>
      <c r="H38" s="130">
        <v>-0.3</v>
      </c>
      <c r="I38" s="241">
        <v>115.2</v>
      </c>
      <c r="J38" s="315">
        <v>-2.6</v>
      </c>
      <c r="K38" s="316">
        <v>89.6</v>
      </c>
      <c r="L38" s="130">
        <v>-3.1</v>
      </c>
      <c r="M38" s="233">
        <v>97.9</v>
      </c>
      <c r="N38" s="315">
        <v>-2.1</v>
      </c>
    </row>
    <row r="39" spans="1:14" ht="15.95" customHeight="1">
      <c r="A39" s="76" t="s">
        <v>253</v>
      </c>
      <c r="B39" s="313"/>
      <c r="C39" s="313"/>
      <c r="D39" s="313"/>
      <c r="E39" s="233">
        <v>101.8</v>
      </c>
      <c r="F39" s="315">
        <v>-2.5</v>
      </c>
      <c r="G39" s="316">
        <v>97.4</v>
      </c>
      <c r="H39" s="130">
        <v>1.7</v>
      </c>
      <c r="I39" s="241">
        <v>116.2</v>
      </c>
      <c r="J39" s="315">
        <v>-2.2000000000000002</v>
      </c>
      <c r="K39" s="316">
        <v>90.5</v>
      </c>
      <c r="L39" s="130">
        <v>-1.8</v>
      </c>
      <c r="M39" s="233">
        <v>98.1</v>
      </c>
      <c r="N39" s="315">
        <v>-2.1</v>
      </c>
    </row>
    <row r="40" spans="1:14" ht="15.95" customHeight="1">
      <c r="A40" s="317" t="s">
        <v>266</v>
      </c>
      <c r="B40" s="153"/>
      <c r="C40" s="153"/>
      <c r="D40" s="153"/>
      <c r="E40" s="193">
        <v>100</v>
      </c>
      <c r="F40" s="146">
        <v>-1.9</v>
      </c>
      <c r="G40" s="195">
        <v>96.9</v>
      </c>
      <c r="H40" s="145">
        <v>0.8</v>
      </c>
      <c r="I40" s="387">
        <v>117.3</v>
      </c>
      <c r="J40" s="146">
        <v>1.5</v>
      </c>
      <c r="K40" s="195">
        <v>89.7</v>
      </c>
      <c r="L40" s="145">
        <v>-1.9</v>
      </c>
      <c r="M40" s="193">
        <v>89.1</v>
      </c>
      <c r="N40" s="146">
        <v>-10.1</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sheetData>
  <mergeCells count="18">
    <mergeCell ref="A24:D24"/>
    <mergeCell ref="A23:D23"/>
    <mergeCell ref="E23:F23"/>
    <mergeCell ref="G23:H23"/>
    <mergeCell ref="I23:J23"/>
    <mergeCell ref="K23:L23"/>
    <mergeCell ref="M23:N23"/>
    <mergeCell ref="A4:D4"/>
    <mergeCell ref="A22:I22"/>
    <mergeCell ref="M3:N3"/>
    <mergeCell ref="K22:N22"/>
    <mergeCell ref="A2:I2"/>
    <mergeCell ref="K2:N2"/>
    <mergeCell ref="A3:D3"/>
    <mergeCell ref="E3:F3"/>
    <mergeCell ref="G3:H3"/>
    <mergeCell ref="I3:J3"/>
    <mergeCell ref="K3:L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140625" defaultRowHeight="12"/>
  <cols>
    <col min="1" max="2" width="3.140625" style="3" customWidth="1"/>
    <col min="3" max="3" width="4.85546875" style="3" customWidth="1"/>
    <col min="4" max="7" width="3.140625" style="3" customWidth="1"/>
    <col min="8" max="11" width="11.28515625" style="3" customWidth="1"/>
    <col min="12" max="15" width="7.140625" style="3" customWidth="1"/>
    <col min="16" max="16" width="9.7109375" style="3" customWidth="1"/>
    <col min="17" max="16384" width="9.140625" style="3"/>
  </cols>
  <sheetData>
    <row r="1" spans="1:26" ht="21" customHeight="1">
      <c r="A1" s="8" t="s">
        <v>176</v>
      </c>
      <c r="B1" s="181"/>
      <c r="C1" s="181"/>
      <c r="D1" s="181"/>
      <c r="E1" s="181"/>
      <c r="F1" s="181"/>
      <c r="G1" s="181"/>
      <c r="H1" s="181"/>
      <c r="I1" s="181"/>
      <c r="J1" s="181"/>
      <c r="K1" s="181"/>
      <c r="L1" s="181"/>
      <c r="M1" s="181"/>
      <c r="N1" s="181"/>
      <c r="O1" s="181"/>
      <c r="P1" s="181"/>
      <c r="Q1" s="9"/>
    </row>
    <row r="2" spans="1:26">
      <c r="A2" s="8"/>
      <c r="B2" s="8"/>
      <c r="C2" s="8"/>
      <c r="D2" s="8"/>
      <c r="E2" s="8"/>
      <c r="F2" s="8"/>
      <c r="G2" s="8"/>
      <c r="H2" s="10"/>
      <c r="I2" s="10"/>
      <c r="J2" s="11"/>
      <c r="K2" s="11"/>
      <c r="L2" s="11"/>
      <c r="M2" s="11"/>
      <c r="N2" s="11"/>
      <c r="O2" s="221"/>
      <c r="P2" s="85" t="s">
        <v>177</v>
      </c>
      <c r="Q2" s="122"/>
      <c r="Z2" s="125"/>
    </row>
    <row r="3" spans="1:26" s="14" customFormat="1">
      <c r="A3" s="581" t="s">
        <v>29</v>
      </c>
      <c r="B3" s="488" t="s">
        <v>28</v>
      </c>
      <c r="C3" s="488"/>
      <c r="D3" s="488"/>
      <c r="E3" s="488"/>
      <c r="F3" s="488"/>
      <c r="G3" s="516"/>
      <c r="H3" s="585" t="s">
        <v>81</v>
      </c>
      <c r="I3" s="12"/>
      <c r="J3" s="12"/>
      <c r="K3" s="12"/>
      <c r="L3" s="578" t="s">
        <v>38</v>
      </c>
      <c r="M3" s="13"/>
      <c r="N3" s="12"/>
      <c r="O3" s="578" t="s">
        <v>37</v>
      </c>
      <c r="P3" s="535" t="s">
        <v>83</v>
      </c>
      <c r="Q3" s="122"/>
    </row>
    <row r="4" spans="1:26" s="17" customFormat="1">
      <c r="A4" s="582"/>
      <c r="B4" s="511"/>
      <c r="C4" s="511"/>
      <c r="D4" s="511"/>
      <c r="E4" s="511"/>
      <c r="F4" s="511"/>
      <c r="G4" s="584"/>
      <c r="H4" s="586"/>
      <c r="I4" s="578" t="s">
        <v>91</v>
      </c>
      <c r="J4" s="222"/>
      <c r="K4" s="15" t="s">
        <v>124</v>
      </c>
      <c r="L4" s="579"/>
      <c r="M4" s="575" t="s">
        <v>82</v>
      </c>
      <c r="N4" s="575" t="s">
        <v>80</v>
      </c>
      <c r="O4" s="579"/>
      <c r="P4" s="577"/>
      <c r="Q4" s="123"/>
    </row>
    <row r="5" spans="1:26" ht="21">
      <c r="A5" s="583"/>
      <c r="B5" s="511"/>
      <c r="C5" s="511"/>
      <c r="D5" s="511"/>
      <c r="E5" s="511"/>
      <c r="F5" s="511"/>
      <c r="G5" s="584"/>
      <c r="H5" s="587"/>
      <c r="I5" s="580"/>
      <c r="J5" s="18" t="s">
        <v>79</v>
      </c>
      <c r="K5" s="19" t="s">
        <v>125</v>
      </c>
      <c r="L5" s="580"/>
      <c r="M5" s="576"/>
      <c r="N5" s="576"/>
      <c r="O5" s="580"/>
      <c r="P5" s="536"/>
      <c r="Q5" s="16"/>
    </row>
    <row r="6" spans="1:26">
      <c r="A6" s="592" t="s">
        <v>78</v>
      </c>
      <c r="B6" s="588" t="s">
        <v>22</v>
      </c>
      <c r="C6" s="588"/>
      <c r="D6" s="588"/>
      <c r="E6" s="588"/>
      <c r="F6" s="588"/>
      <c r="G6" s="589"/>
      <c r="H6" s="59"/>
      <c r="I6" s="60"/>
      <c r="J6" s="60"/>
      <c r="K6" s="60"/>
      <c r="L6" s="61"/>
      <c r="M6" s="62"/>
      <c r="N6" s="62"/>
      <c r="O6" s="63"/>
      <c r="P6" s="64"/>
      <c r="Q6" s="20"/>
    </row>
    <row r="7" spans="1:26">
      <c r="A7" s="590"/>
      <c r="B7" s="568" t="s">
        <v>8</v>
      </c>
      <c r="C7" s="568"/>
      <c r="D7" s="568"/>
      <c r="E7" s="568"/>
      <c r="F7" s="568"/>
      <c r="G7" s="569"/>
      <c r="H7" s="182">
        <v>333371</v>
      </c>
      <c r="I7" s="139">
        <v>324789</v>
      </c>
      <c r="J7" s="139">
        <v>299233</v>
      </c>
      <c r="K7" s="139">
        <v>8582</v>
      </c>
      <c r="L7" s="147">
        <v>154.5</v>
      </c>
      <c r="M7" s="130">
        <v>141.6</v>
      </c>
      <c r="N7" s="130">
        <v>12.9</v>
      </c>
      <c r="O7" s="144">
        <v>18.5</v>
      </c>
      <c r="P7" s="58">
        <v>253437</v>
      </c>
      <c r="Q7" s="21"/>
    </row>
    <row r="8" spans="1:26" s="29" customFormat="1">
      <c r="A8" s="590"/>
      <c r="B8" s="568" t="s">
        <v>9</v>
      </c>
      <c r="C8" s="568" t="s">
        <v>9</v>
      </c>
      <c r="D8" s="568" t="s">
        <v>9</v>
      </c>
      <c r="E8" s="568" t="s">
        <v>9</v>
      </c>
      <c r="F8" s="568" t="s">
        <v>9</v>
      </c>
      <c r="G8" s="569" t="s">
        <v>9</v>
      </c>
      <c r="H8" s="182">
        <v>313360</v>
      </c>
      <c r="I8" s="139">
        <v>309780</v>
      </c>
      <c r="J8" s="139">
        <v>282587</v>
      </c>
      <c r="K8" s="139">
        <v>3580</v>
      </c>
      <c r="L8" s="147">
        <v>149.19999999999999</v>
      </c>
      <c r="M8" s="130">
        <v>136.19999999999999</v>
      </c>
      <c r="N8" s="130">
        <v>13</v>
      </c>
      <c r="O8" s="144">
        <v>17.5</v>
      </c>
      <c r="P8" s="58">
        <v>55767</v>
      </c>
      <c r="Q8" s="21"/>
    </row>
    <row r="9" spans="1:26" s="29" customFormat="1">
      <c r="A9" s="590"/>
      <c r="B9" s="568" t="s">
        <v>153</v>
      </c>
      <c r="C9" s="568" t="s">
        <v>153</v>
      </c>
      <c r="D9" s="568" t="s">
        <v>153</v>
      </c>
      <c r="E9" s="568" t="s">
        <v>153</v>
      </c>
      <c r="F9" s="568" t="s">
        <v>153</v>
      </c>
      <c r="G9" s="569" t="s">
        <v>153</v>
      </c>
      <c r="H9" s="182">
        <v>325747</v>
      </c>
      <c r="I9" s="139">
        <v>324767</v>
      </c>
      <c r="J9" s="139">
        <v>310353</v>
      </c>
      <c r="K9" s="139">
        <v>980</v>
      </c>
      <c r="L9" s="147">
        <v>157.5</v>
      </c>
      <c r="M9" s="130">
        <v>148.9</v>
      </c>
      <c r="N9" s="130">
        <v>8.6</v>
      </c>
      <c r="O9" s="144">
        <v>19</v>
      </c>
      <c r="P9" s="58">
        <v>38187</v>
      </c>
      <c r="Q9" s="21"/>
    </row>
    <row r="10" spans="1:26">
      <c r="A10" s="590"/>
      <c r="B10" s="572" t="s">
        <v>154</v>
      </c>
      <c r="C10" s="570" t="s">
        <v>154</v>
      </c>
      <c r="D10" s="570" t="s">
        <v>154</v>
      </c>
      <c r="E10" s="570" t="s">
        <v>154</v>
      </c>
      <c r="F10" s="570" t="s">
        <v>154</v>
      </c>
      <c r="G10" s="571" t="s">
        <v>154</v>
      </c>
      <c r="H10" s="183">
        <v>344906</v>
      </c>
      <c r="I10" s="141">
        <v>319960</v>
      </c>
      <c r="J10" s="141">
        <v>295400</v>
      </c>
      <c r="K10" s="141">
        <v>24946</v>
      </c>
      <c r="L10" s="147">
        <v>149.19999999999999</v>
      </c>
      <c r="M10" s="130">
        <v>143</v>
      </c>
      <c r="N10" s="130">
        <v>6.2</v>
      </c>
      <c r="O10" s="144">
        <v>18.399999999999999</v>
      </c>
      <c r="P10" s="58">
        <v>46068</v>
      </c>
      <c r="Q10" s="21"/>
    </row>
    <row r="11" spans="1:26">
      <c r="A11" s="590"/>
      <c r="B11" s="573" t="s">
        <v>23</v>
      </c>
      <c r="C11" s="573"/>
      <c r="D11" s="573"/>
      <c r="E11" s="573"/>
      <c r="F11" s="573"/>
      <c r="G11" s="574"/>
      <c r="H11" s="65"/>
      <c r="I11" s="66"/>
      <c r="J11" s="66"/>
      <c r="K11" s="66"/>
      <c r="L11" s="67"/>
      <c r="M11" s="68"/>
      <c r="N11" s="68"/>
      <c r="O11" s="69"/>
      <c r="P11" s="70"/>
      <c r="Q11" s="21"/>
    </row>
    <row r="12" spans="1:26">
      <c r="A12" s="590"/>
      <c r="B12" s="568" t="s">
        <v>8</v>
      </c>
      <c r="C12" s="568"/>
      <c r="D12" s="568"/>
      <c r="E12" s="568"/>
      <c r="F12" s="568"/>
      <c r="G12" s="569"/>
      <c r="H12" s="182">
        <v>103098</v>
      </c>
      <c r="I12" s="139">
        <v>102548</v>
      </c>
      <c r="J12" s="139">
        <v>98926</v>
      </c>
      <c r="K12" s="139">
        <v>550</v>
      </c>
      <c r="L12" s="147">
        <v>81.8</v>
      </c>
      <c r="M12" s="130">
        <v>79.8</v>
      </c>
      <c r="N12" s="130">
        <v>2</v>
      </c>
      <c r="O12" s="144">
        <v>14.2</v>
      </c>
      <c r="P12" s="58">
        <v>97228</v>
      </c>
      <c r="Q12" s="21"/>
    </row>
    <row r="13" spans="1:26" ht="12" customHeight="1">
      <c r="A13" s="590"/>
      <c r="B13" s="568" t="s">
        <v>9</v>
      </c>
      <c r="C13" s="568" t="s">
        <v>9</v>
      </c>
      <c r="D13" s="568" t="s">
        <v>9</v>
      </c>
      <c r="E13" s="568" t="s">
        <v>9</v>
      </c>
      <c r="F13" s="568" t="s">
        <v>9</v>
      </c>
      <c r="G13" s="569" t="s">
        <v>9</v>
      </c>
      <c r="H13" s="182">
        <v>124610</v>
      </c>
      <c r="I13" s="139">
        <v>124540</v>
      </c>
      <c r="J13" s="139">
        <v>117310</v>
      </c>
      <c r="K13" s="139">
        <v>70</v>
      </c>
      <c r="L13" s="147">
        <v>110</v>
      </c>
      <c r="M13" s="130">
        <v>105.3</v>
      </c>
      <c r="N13" s="130">
        <v>4.7</v>
      </c>
      <c r="O13" s="144">
        <v>15.9</v>
      </c>
      <c r="P13" s="58">
        <v>9567</v>
      </c>
      <c r="Q13" s="21"/>
    </row>
    <row r="14" spans="1:26">
      <c r="A14" s="590"/>
      <c r="B14" s="568" t="s">
        <v>155</v>
      </c>
      <c r="C14" s="568" t="s">
        <v>155</v>
      </c>
      <c r="D14" s="568" t="s">
        <v>155</v>
      </c>
      <c r="E14" s="568" t="s">
        <v>155</v>
      </c>
      <c r="F14" s="568" t="s">
        <v>155</v>
      </c>
      <c r="G14" s="569" t="s">
        <v>155</v>
      </c>
      <c r="H14" s="182">
        <v>103277</v>
      </c>
      <c r="I14" s="139">
        <v>102831</v>
      </c>
      <c r="J14" s="139">
        <v>99793</v>
      </c>
      <c r="K14" s="139">
        <v>446</v>
      </c>
      <c r="L14" s="147">
        <v>89.3</v>
      </c>
      <c r="M14" s="130">
        <v>88.1</v>
      </c>
      <c r="N14" s="130">
        <v>1.2</v>
      </c>
      <c r="O14" s="144">
        <v>16</v>
      </c>
      <c r="P14" s="58">
        <v>26020</v>
      </c>
      <c r="Q14" s="21"/>
    </row>
    <row r="15" spans="1:26">
      <c r="A15" s="591"/>
      <c r="B15" s="570" t="s">
        <v>156</v>
      </c>
      <c r="C15" s="570" t="s">
        <v>156</v>
      </c>
      <c r="D15" s="570" t="s">
        <v>156</v>
      </c>
      <c r="E15" s="570" t="s">
        <v>156</v>
      </c>
      <c r="F15" s="570" t="s">
        <v>156</v>
      </c>
      <c r="G15" s="571" t="s">
        <v>156</v>
      </c>
      <c r="H15" s="182">
        <v>127094</v>
      </c>
      <c r="I15" s="139">
        <v>125342</v>
      </c>
      <c r="J15" s="139">
        <v>122294</v>
      </c>
      <c r="K15" s="139">
        <v>1752</v>
      </c>
      <c r="L15" s="147">
        <v>79.3</v>
      </c>
      <c r="M15" s="130">
        <v>78.099999999999994</v>
      </c>
      <c r="N15" s="130">
        <v>1.2</v>
      </c>
      <c r="O15" s="144">
        <v>13.5</v>
      </c>
      <c r="P15" s="58">
        <v>13527</v>
      </c>
      <c r="Q15" s="21"/>
    </row>
    <row r="16" spans="1:26">
      <c r="A16" s="590" t="s">
        <v>30</v>
      </c>
      <c r="B16" s="573" t="s">
        <v>22</v>
      </c>
      <c r="C16" s="573"/>
      <c r="D16" s="573"/>
      <c r="E16" s="573"/>
      <c r="F16" s="573"/>
      <c r="G16" s="574"/>
      <c r="H16" s="65"/>
      <c r="I16" s="66"/>
      <c r="J16" s="66"/>
      <c r="K16" s="66"/>
      <c r="L16" s="67"/>
      <c r="M16" s="68"/>
      <c r="N16" s="68"/>
      <c r="O16" s="69"/>
      <c r="P16" s="71"/>
      <c r="Q16" s="21"/>
    </row>
    <row r="17" spans="1:17">
      <c r="A17" s="590"/>
      <c r="B17" s="568" t="s">
        <v>8</v>
      </c>
      <c r="C17" s="568"/>
      <c r="D17" s="568"/>
      <c r="E17" s="568"/>
      <c r="F17" s="568"/>
      <c r="G17" s="569"/>
      <c r="H17" s="182">
        <v>351678</v>
      </c>
      <c r="I17" s="139">
        <v>342632</v>
      </c>
      <c r="J17" s="139">
        <v>309829</v>
      </c>
      <c r="K17" s="139">
        <v>9046</v>
      </c>
      <c r="L17" s="147">
        <v>156</v>
      </c>
      <c r="M17" s="130">
        <v>141</v>
      </c>
      <c r="N17" s="130">
        <v>15</v>
      </c>
      <c r="O17" s="144">
        <v>18.2</v>
      </c>
      <c r="P17" s="58">
        <v>148227</v>
      </c>
      <c r="Q17" s="21"/>
    </row>
    <row r="18" spans="1:17">
      <c r="A18" s="590"/>
      <c r="B18" s="568" t="s">
        <v>9</v>
      </c>
      <c r="C18" s="568" t="s">
        <v>9</v>
      </c>
      <c r="D18" s="568" t="s">
        <v>9</v>
      </c>
      <c r="E18" s="568" t="s">
        <v>9</v>
      </c>
      <c r="F18" s="568" t="s">
        <v>9</v>
      </c>
      <c r="G18" s="569" t="s">
        <v>9</v>
      </c>
      <c r="H18" s="182">
        <v>320036</v>
      </c>
      <c r="I18" s="139">
        <v>315430</v>
      </c>
      <c r="J18" s="139">
        <v>284255</v>
      </c>
      <c r="K18" s="139">
        <v>4606</v>
      </c>
      <c r="L18" s="147">
        <v>148</v>
      </c>
      <c r="M18" s="130">
        <v>133.69999999999999</v>
      </c>
      <c r="N18" s="130">
        <v>14.3</v>
      </c>
      <c r="O18" s="144">
        <v>17.2</v>
      </c>
      <c r="P18" s="58">
        <v>42879</v>
      </c>
      <c r="Q18" s="21"/>
    </row>
    <row r="19" spans="1:17">
      <c r="A19" s="590"/>
      <c r="B19" s="568" t="s">
        <v>153</v>
      </c>
      <c r="C19" s="568" t="s">
        <v>153</v>
      </c>
      <c r="D19" s="568" t="s">
        <v>153</v>
      </c>
      <c r="E19" s="568" t="s">
        <v>153</v>
      </c>
      <c r="F19" s="568" t="s">
        <v>153</v>
      </c>
      <c r="G19" s="569" t="s">
        <v>153</v>
      </c>
      <c r="H19" s="182">
        <v>334736</v>
      </c>
      <c r="I19" s="139">
        <v>332731</v>
      </c>
      <c r="J19" s="139">
        <v>313720</v>
      </c>
      <c r="K19" s="139">
        <v>2005</v>
      </c>
      <c r="L19" s="147">
        <v>153.30000000000001</v>
      </c>
      <c r="M19" s="130">
        <v>144.30000000000001</v>
      </c>
      <c r="N19" s="130">
        <v>9</v>
      </c>
      <c r="O19" s="144">
        <v>18.600000000000001</v>
      </c>
      <c r="P19" s="58">
        <v>13487</v>
      </c>
      <c r="Q19" s="21"/>
    </row>
    <row r="20" spans="1:17">
      <c r="A20" s="590"/>
      <c r="B20" s="572" t="s">
        <v>154</v>
      </c>
      <c r="C20" s="570" t="s">
        <v>154</v>
      </c>
      <c r="D20" s="570" t="s">
        <v>154</v>
      </c>
      <c r="E20" s="570" t="s">
        <v>154</v>
      </c>
      <c r="F20" s="570"/>
      <c r="G20" s="571" t="s">
        <v>154</v>
      </c>
      <c r="H20" s="183">
        <v>388638</v>
      </c>
      <c r="I20" s="141">
        <v>359396</v>
      </c>
      <c r="J20" s="141">
        <v>324286</v>
      </c>
      <c r="K20" s="141">
        <v>29242</v>
      </c>
      <c r="L20" s="148">
        <v>153.19999999999999</v>
      </c>
      <c r="M20" s="145">
        <v>144.6</v>
      </c>
      <c r="N20" s="145">
        <v>8.6</v>
      </c>
      <c r="O20" s="146">
        <v>18.2</v>
      </c>
      <c r="P20" s="184">
        <v>30463</v>
      </c>
      <c r="Q20" s="21"/>
    </row>
    <row r="21" spans="1:17">
      <c r="A21" s="590"/>
      <c r="B21" s="573" t="s">
        <v>23</v>
      </c>
      <c r="C21" s="573"/>
      <c r="D21" s="573"/>
      <c r="E21" s="573"/>
      <c r="F21" s="573"/>
      <c r="G21" s="574"/>
      <c r="H21" s="72"/>
      <c r="I21" s="73"/>
      <c r="J21" s="73"/>
      <c r="K21" s="73"/>
      <c r="L21" s="67"/>
      <c r="M21" s="68"/>
      <c r="N21" s="68"/>
      <c r="O21" s="69"/>
      <c r="P21" s="70"/>
      <c r="Q21" s="21"/>
    </row>
    <row r="22" spans="1:17">
      <c r="A22" s="590"/>
      <c r="B22" s="568" t="s">
        <v>8</v>
      </c>
      <c r="C22" s="568"/>
      <c r="D22" s="568"/>
      <c r="E22" s="568"/>
      <c r="F22" s="568"/>
      <c r="G22" s="569"/>
      <c r="H22" s="182">
        <v>114512</v>
      </c>
      <c r="I22" s="139">
        <v>114035</v>
      </c>
      <c r="J22" s="139">
        <v>108687</v>
      </c>
      <c r="K22" s="139">
        <v>477</v>
      </c>
      <c r="L22" s="147">
        <v>88.4</v>
      </c>
      <c r="M22" s="130">
        <v>85.5</v>
      </c>
      <c r="N22" s="130">
        <v>2.9</v>
      </c>
      <c r="O22" s="144">
        <v>14.9</v>
      </c>
      <c r="P22" s="58">
        <v>50042</v>
      </c>
      <c r="Q22" s="21"/>
    </row>
    <row r="23" spans="1:17">
      <c r="A23" s="590"/>
      <c r="B23" s="568" t="s">
        <v>9</v>
      </c>
      <c r="C23" s="568" t="s">
        <v>9</v>
      </c>
      <c r="D23" s="568" t="s">
        <v>9</v>
      </c>
      <c r="E23" s="568" t="s">
        <v>9</v>
      </c>
      <c r="F23" s="568" t="s">
        <v>9</v>
      </c>
      <c r="G23" s="569" t="s">
        <v>9</v>
      </c>
      <c r="H23" s="182">
        <v>139827</v>
      </c>
      <c r="I23" s="139">
        <v>139736</v>
      </c>
      <c r="J23" s="139">
        <v>129828</v>
      </c>
      <c r="K23" s="139">
        <v>91</v>
      </c>
      <c r="L23" s="147">
        <v>118</v>
      </c>
      <c r="M23" s="130">
        <v>111.6</v>
      </c>
      <c r="N23" s="130">
        <v>6.4</v>
      </c>
      <c r="O23" s="144">
        <v>16.100000000000001</v>
      </c>
      <c r="P23" s="58">
        <v>6775</v>
      </c>
      <c r="Q23" s="21"/>
    </row>
    <row r="24" spans="1:17">
      <c r="A24" s="590"/>
      <c r="B24" s="568" t="s">
        <v>155</v>
      </c>
      <c r="C24" s="568" t="s">
        <v>155</v>
      </c>
      <c r="D24" s="568" t="s">
        <v>155</v>
      </c>
      <c r="E24" s="568" t="s">
        <v>155</v>
      </c>
      <c r="F24" s="568" t="s">
        <v>155</v>
      </c>
      <c r="G24" s="569" t="s">
        <v>155</v>
      </c>
      <c r="H24" s="182">
        <v>101395</v>
      </c>
      <c r="I24" s="139">
        <v>100980</v>
      </c>
      <c r="J24" s="139">
        <v>96189</v>
      </c>
      <c r="K24" s="139">
        <v>415</v>
      </c>
      <c r="L24" s="147">
        <v>88.2</v>
      </c>
      <c r="M24" s="130">
        <v>86.6</v>
      </c>
      <c r="N24" s="130">
        <v>1.6</v>
      </c>
      <c r="O24" s="144">
        <v>16.5</v>
      </c>
      <c r="P24" s="58">
        <v>13106</v>
      </c>
      <c r="Q24" s="21"/>
    </row>
    <row r="25" spans="1:17">
      <c r="A25" s="591"/>
      <c r="B25" s="570" t="s">
        <v>156</v>
      </c>
      <c r="C25" s="570" t="s">
        <v>156</v>
      </c>
      <c r="D25" s="570" t="s">
        <v>156</v>
      </c>
      <c r="E25" s="570" t="s">
        <v>156</v>
      </c>
      <c r="F25" s="570" t="s">
        <v>156</v>
      </c>
      <c r="G25" s="571" t="s">
        <v>156</v>
      </c>
      <c r="H25" s="183">
        <v>149219</v>
      </c>
      <c r="I25" s="141">
        <v>148720</v>
      </c>
      <c r="J25" s="141">
        <v>144773</v>
      </c>
      <c r="K25" s="141">
        <v>499</v>
      </c>
      <c r="L25" s="148">
        <v>85.3</v>
      </c>
      <c r="M25" s="145">
        <v>84</v>
      </c>
      <c r="N25" s="145">
        <v>1.3</v>
      </c>
      <c r="O25" s="146">
        <v>14.2</v>
      </c>
      <c r="P25" s="184">
        <v>7675</v>
      </c>
      <c r="Q25" s="21"/>
    </row>
    <row r="26" spans="1:17">
      <c r="A26" s="16"/>
      <c r="B26" s="22"/>
      <c r="C26" s="22"/>
      <c r="D26" s="22"/>
      <c r="E26" s="22"/>
      <c r="F26" s="22"/>
      <c r="G26" s="22"/>
      <c r="H26" s="23"/>
      <c r="I26" s="23"/>
      <c r="J26" s="23"/>
      <c r="K26" s="20"/>
      <c r="L26" s="24"/>
      <c r="M26" s="24"/>
      <c r="N26" s="185"/>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78" t="s">
        <v>205</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79" t="s">
        <v>206</v>
      </c>
      <c r="D33" s="28"/>
      <c r="E33" s="28"/>
      <c r="F33" s="28"/>
      <c r="G33" s="28"/>
      <c r="H33" s="28"/>
      <c r="I33" s="28"/>
      <c r="J33" s="28"/>
      <c r="K33" s="29"/>
      <c r="L33" s="29"/>
      <c r="M33" s="29"/>
      <c r="O33" s="7"/>
    </row>
    <row r="34" spans="1:15">
      <c r="A34" s="80" t="s">
        <v>219</v>
      </c>
      <c r="D34" s="28"/>
      <c r="E34" s="28"/>
      <c r="F34" s="28"/>
      <c r="G34" s="28"/>
      <c r="H34" s="28"/>
      <c r="I34" s="28"/>
      <c r="J34" s="28"/>
      <c r="K34" s="29"/>
      <c r="L34" s="29"/>
      <c r="M34" s="29"/>
      <c r="O34" s="7"/>
    </row>
    <row r="35" spans="1:15">
      <c r="A35" s="81" t="s">
        <v>207</v>
      </c>
      <c r="D35" s="2"/>
      <c r="E35" s="2"/>
      <c r="F35" s="2"/>
      <c r="G35" s="2"/>
      <c r="H35" s="2"/>
      <c r="I35" s="2"/>
      <c r="J35" s="2"/>
      <c r="O35" s="7"/>
    </row>
    <row r="36" spans="1:15">
      <c r="A36" s="81" t="s">
        <v>208</v>
      </c>
      <c r="D36" s="2"/>
      <c r="E36" s="2"/>
      <c r="F36" s="2"/>
      <c r="G36" s="2"/>
      <c r="H36" s="2"/>
      <c r="I36" s="2"/>
      <c r="J36" s="2"/>
      <c r="O36" s="7"/>
    </row>
    <row r="37" spans="1:15">
      <c r="A37" s="82" t="s">
        <v>209</v>
      </c>
      <c r="D37" s="2"/>
      <c r="E37" s="2"/>
      <c r="F37" s="2"/>
      <c r="G37" s="2"/>
      <c r="H37" s="2"/>
      <c r="I37" s="2"/>
      <c r="J37" s="2"/>
    </row>
    <row r="38" spans="1:15">
      <c r="A38" s="83" t="s">
        <v>210</v>
      </c>
    </row>
    <row r="39" spans="1:15">
      <c r="A39" s="81" t="s">
        <v>211</v>
      </c>
    </row>
    <row r="41" spans="1:15">
      <c r="K41" s="84" t="s">
        <v>212</v>
      </c>
    </row>
    <row r="42" spans="1:15" ht="21.95" customHeight="1">
      <c r="A42" s="563" t="s">
        <v>213</v>
      </c>
      <c r="B42" s="563"/>
      <c r="C42" s="563"/>
      <c r="D42" s="564" t="s">
        <v>214</v>
      </c>
      <c r="E42" s="564"/>
      <c r="F42" s="564"/>
      <c r="G42" s="564"/>
      <c r="H42" s="225" t="s">
        <v>215</v>
      </c>
      <c r="I42" s="224" t="s">
        <v>216</v>
      </c>
      <c r="J42" s="225" t="s">
        <v>217</v>
      </c>
      <c r="K42" s="225" t="s">
        <v>218</v>
      </c>
    </row>
    <row r="43" spans="1:15">
      <c r="A43" s="565">
        <v>0.8</v>
      </c>
      <c r="B43" s="566">
        <v>-0.3</v>
      </c>
      <c r="C43" s="567">
        <v>-0.3</v>
      </c>
      <c r="D43" s="565">
        <v>2.9</v>
      </c>
      <c r="E43" s="566">
        <v>-0.6</v>
      </c>
      <c r="F43" s="566">
        <v>-0.6</v>
      </c>
      <c r="G43" s="567">
        <v>-0.6</v>
      </c>
      <c r="H43" s="86">
        <v>3.5</v>
      </c>
      <c r="I43" s="86">
        <v>-1.8</v>
      </c>
      <c r="J43" s="86">
        <v>-1.6</v>
      </c>
      <c r="K43" s="300">
        <v>-3.7</v>
      </c>
    </row>
    <row r="44" spans="1:15">
      <c r="B44" s="228"/>
    </row>
  </sheetData>
  <mergeCells count="3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 ref="N4:N5"/>
    <mergeCell ref="M4:M5"/>
    <mergeCell ref="P3:P5"/>
    <mergeCell ref="O3:O5"/>
    <mergeCell ref="A3:A5"/>
    <mergeCell ref="B3:G5"/>
    <mergeCell ref="H3:H5"/>
    <mergeCell ref="B12:G12"/>
    <mergeCell ref="B13:G13"/>
    <mergeCell ref="B8:G8"/>
    <mergeCell ref="B9:G9"/>
    <mergeCell ref="B10:G10"/>
    <mergeCell ref="B11:G11"/>
    <mergeCell ref="A42:C42"/>
    <mergeCell ref="D42:G42"/>
    <mergeCell ref="A43:C43"/>
    <mergeCell ref="D43:G43"/>
    <mergeCell ref="B14:G14"/>
    <mergeCell ref="B15:G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M46"/>
  <sheetViews>
    <sheetView view="pageBreakPreview" zoomScaleNormal="100" zoomScaleSheetLayoutView="100" workbookViewId="0"/>
  </sheetViews>
  <sheetFormatPr defaultRowHeight="12"/>
  <cols>
    <col min="1" max="1" width="5.7109375" customWidth="1"/>
    <col min="2" max="2" width="23.7109375" customWidth="1"/>
    <col min="3" max="3" width="13.7109375" customWidth="1"/>
    <col min="4" max="4" width="9.7109375" customWidth="1"/>
    <col min="5" max="5" width="13.7109375" customWidth="1"/>
    <col min="6" max="6" width="9.7109375" customWidth="1"/>
    <col min="7" max="7" width="13.7109375" customWidth="1"/>
    <col min="8" max="8" width="9.7109375" customWidth="1"/>
    <col min="257" max="257" width="5.7109375" customWidth="1"/>
    <col min="258" max="258" width="23.7109375" customWidth="1"/>
    <col min="259" max="259" width="13.7109375" customWidth="1"/>
    <col min="260" max="260" width="9.7109375" customWidth="1"/>
    <col min="261" max="261" width="13.7109375" customWidth="1"/>
    <col min="262" max="262" width="9.7109375" customWidth="1"/>
    <col min="263" max="263" width="13.7109375" customWidth="1"/>
    <col min="264" max="264" width="9.7109375" customWidth="1"/>
    <col min="513" max="513" width="5.7109375" customWidth="1"/>
    <col min="514" max="514" width="23.7109375" customWidth="1"/>
    <col min="515" max="515" width="13.7109375" customWidth="1"/>
    <col min="516" max="516" width="9.7109375" customWidth="1"/>
    <col min="517" max="517" width="13.7109375" customWidth="1"/>
    <col min="518" max="518" width="9.7109375" customWidth="1"/>
    <col min="519" max="519" width="13.7109375" customWidth="1"/>
    <col min="520" max="520" width="9.7109375" customWidth="1"/>
    <col min="769" max="769" width="5.7109375" customWidth="1"/>
    <col min="770" max="770" width="23.7109375" customWidth="1"/>
    <col min="771" max="771" width="13.7109375" customWidth="1"/>
    <col min="772" max="772" width="9.7109375" customWidth="1"/>
    <col min="773" max="773" width="13.7109375" customWidth="1"/>
    <col min="774" max="774" width="9.7109375" customWidth="1"/>
    <col min="775" max="775" width="13.7109375" customWidth="1"/>
    <col min="776" max="776" width="9.7109375" customWidth="1"/>
    <col min="1025" max="1025" width="5.7109375" customWidth="1"/>
    <col min="1026" max="1026" width="23.7109375" customWidth="1"/>
    <col min="1027" max="1027" width="13.7109375" customWidth="1"/>
    <col min="1028" max="1028" width="9.7109375" customWidth="1"/>
    <col min="1029" max="1029" width="13.7109375" customWidth="1"/>
    <col min="1030" max="1030" width="9.7109375" customWidth="1"/>
    <col min="1031" max="1031" width="13.7109375" customWidth="1"/>
    <col min="1032" max="1032" width="9.7109375" customWidth="1"/>
    <col min="1281" max="1281" width="5.7109375" customWidth="1"/>
    <col min="1282" max="1282" width="23.7109375" customWidth="1"/>
    <col min="1283" max="1283" width="13.7109375" customWidth="1"/>
    <col min="1284" max="1284" width="9.7109375" customWidth="1"/>
    <col min="1285" max="1285" width="13.7109375" customWidth="1"/>
    <col min="1286" max="1286" width="9.7109375" customWidth="1"/>
    <col min="1287" max="1287" width="13.7109375" customWidth="1"/>
    <col min="1288" max="1288" width="9.7109375" customWidth="1"/>
    <col min="1537" max="1537" width="5.7109375" customWidth="1"/>
    <col min="1538" max="1538" width="23.7109375" customWidth="1"/>
    <col min="1539" max="1539" width="13.7109375" customWidth="1"/>
    <col min="1540" max="1540" width="9.7109375" customWidth="1"/>
    <col min="1541" max="1541" width="13.7109375" customWidth="1"/>
    <col min="1542" max="1542" width="9.7109375" customWidth="1"/>
    <col min="1543" max="1543" width="13.7109375" customWidth="1"/>
    <col min="1544" max="1544" width="9.7109375" customWidth="1"/>
    <col min="1793" max="1793" width="5.7109375" customWidth="1"/>
    <col min="1794" max="1794" width="23.7109375" customWidth="1"/>
    <col min="1795" max="1795" width="13.7109375" customWidth="1"/>
    <col min="1796" max="1796" width="9.7109375" customWidth="1"/>
    <col min="1797" max="1797" width="13.7109375" customWidth="1"/>
    <col min="1798" max="1798" width="9.7109375" customWidth="1"/>
    <col min="1799" max="1799" width="13.7109375" customWidth="1"/>
    <col min="1800" max="1800" width="9.7109375" customWidth="1"/>
    <col min="2049" max="2049" width="5.7109375" customWidth="1"/>
    <col min="2050" max="2050" width="23.7109375" customWidth="1"/>
    <col min="2051" max="2051" width="13.7109375" customWidth="1"/>
    <col min="2052" max="2052" width="9.7109375" customWidth="1"/>
    <col min="2053" max="2053" width="13.7109375" customWidth="1"/>
    <col min="2054" max="2054" width="9.7109375" customWidth="1"/>
    <col min="2055" max="2055" width="13.7109375" customWidth="1"/>
    <col min="2056" max="2056" width="9.7109375" customWidth="1"/>
    <col min="2305" max="2305" width="5.7109375" customWidth="1"/>
    <col min="2306" max="2306" width="23.7109375" customWidth="1"/>
    <col min="2307" max="2307" width="13.7109375" customWidth="1"/>
    <col min="2308" max="2308" width="9.7109375" customWidth="1"/>
    <col min="2309" max="2309" width="13.7109375" customWidth="1"/>
    <col min="2310" max="2310" width="9.7109375" customWidth="1"/>
    <col min="2311" max="2311" width="13.7109375" customWidth="1"/>
    <col min="2312" max="2312" width="9.7109375" customWidth="1"/>
    <col min="2561" max="2561" width="5.7109375" customWidth="1"/>
    <col min="2562" max="2562" width="23.7109375" customWidth="1"/>
    <col min="2563" max="2563" width="13.7109375" customWidth="1"/>
    <col min="2564" max="2564" width="9.7109375" customWidth="1"/>
    <col min="2565" max="2565" width="13.7109375" customWidth="1"/>
    <col min="2566" max="2566" width="9.7109375" customWidth="1"/>
    <col min="2567" max="2567" width="13.7109375" customWidth="1"/>
    <col min="2568" max="2568" width="9.7109375" customWidth="1"/>
    <col min="2817" max="2817" width="5.7109375" customWidth="1"/>
    <col min="2818" max="2818" width="23.7109375" customWidth="1"/>
    <col min="2819" max="2819" width="13.7109375" customWidth="1"/>
    <col min="2820" max="2820" width="9.7109375" customWidth="1"/>
    <col min="2821" max="2821" width="13.7109375" customWidth="1"/>
    <col min="2822" max="2822" width="9.7109375" customWidth="1"/>
    <col min="2823" max="2823" width="13.7109375" customWidth="1"/>
    <col min="2824" max="2824" width="9.7109375" customWidth="1"/>
    <col min="3073" max="3073" width="5.7109375" customWidth="1"/>
    <col min="3074" max="3074" width="23.7109375" customWidth="1"/>
    <col min="3075" max="3075" width="13.7109375" customWidth="1"/>
    <col min="3076" max="3076" width="9.7109375" customWidth="1"/>
    <col min="3077" max="3077" width="13.7109375" customWidth="1"/>
    <col min="3078" max="3078" width="9.7109375" customWidth="1"/>
    <col min="3079" max="3079" width="13.7109375" customWidth="1"/>
    <col min="3080" max="3080" width="9.7109375" customWidth="1"/>
    <col min="3329" max="3329" width="5.7109375" customWidth="1"/>
    <col min="3330" max="3330" width="23.7109375" customWidth="1"/>
    <col min="3331" max="3331" width="13.7109375" customWidth="1"/>
    <col min="3332" max="3332" width="9.7109375" customWidth="1"/>
    <col min="3333" max="3333" width="13.7109375" customWidth="1"/>
    <col min="3334" max="3334" width="9.7109375" customWidth="1"/>
    <col min="3335" max="3335" width="13.7109375" customWidth="1"/>
    <col min="3336" max="3336" width="9.7109375" customWidth="1"/>
    <col min="3585" max="3585" width="5.7109375" customWidth="1"/>
    <col min="3586" max="3586" width="23.7109375" customWidth="1"/>
    <col min="3587" max="3587" width="13.7109375" customWidth="1"/>
    <col min="3588" max="3588" width="9.7109375" customWidth="1"/>
    <col min="3589" max="3589" width="13.7109375" customWidth="1"/>
    <col min="3590" max="3590" width="9.7109375" customWidth="1"/>
    <col min="3591" max="3591" width="13.7109375" customWidth="1"/>
    <col min="3592" max="3592" width="9.7109375" customWidth="1"/>
    <col min="3841" max="3841" width="5.7109375" customWidth="1"/>
    <col min="3842" max="3842" width="23.7109375" customWidth="1"/>
    <col min="3843" max="3843" width="13.7109375" customWidth="1"/>
    <col min="3844" max="3844" width="9.7109375" customWidth="1"/>
    <col min="3845" max="3845" width="13.7109375" customWidth="1"/>
    <col min="3846" max="3846" width="9.7109375" customWidth="1"/>
    <col min="3847" max="3847" width="13.7109375" customWidth="1"/>
    <col min="3848" max="3848" width="9.7109375" customWidth="1"/>
    <col min="4097" max="4097" width="5.7109375" customWidth="1"/>
    <col min="4098" max="4098" width="23.7109375" customWidth="1"/>
    <col min="4099" max="4099" width="13.7109375" customWidth="1"/>
    <col min="4100" max="4100" width="9.7109375" customWidth="1"/>
    <col min="4101" max="4101" width="13.7109375" customWidth="1"/>
    <col min="4102" max="4102" width="9.7109375" customWidth="1"/>
    <col min="4103" max="4103" width="13.7109375" customWidth="1"/>
    <col min="4104" max="4104" width="9.7109375" customWidth="1"/>
    <col min="4353" max="4353" width="5.7109375" customWidth="1"/>
    <col min="4354" max="4354" width="23.7109375" customWidth="1"/>
    <col min="4355" max="4355" width="13.7109375" customWidth="1"/>
    <col min="4356" max="4356" width="9.7109375" customWidth="1"/>
    <col min="4357" max="4357" width="13.7109375" customWidth="1"/>
    <col min="4358" max="4358" width="9.7109375" customWidth="1"/>
    <col min="4359" max="4359" width="13.7109375" customWidth="1"/>
    <col min="4360" max="4360" width="9.7109375" customWidth="1"/>
    <col min="4609" max="4609" width="5.7109375" customWidth="1"/>
    <col min="4610" max="4610" width="23.7109375" customWidth="1"/>
    <col min="4611" max="4611" width="13.7109375" customWidth="1"/>
    <col min="4612" max="4612" width="9.7109375" customWidth="1"/>
    <col min="4613" max="4613" width="13.7109375" customWidth="1"/>
    <col min="4614" max="4614" width="9.7109375" customWidth="1"/>
    <col min="4615" max="4615" width="13.7109375" customWidth="1"/>
    <col min="4616" max="4616" width="9.7109375" customWidth="1"/>
    <col min="4865" max="4865" width="5.7109375" customWidth="1"/>
    <col min="4866" max="4866" width="23.7109375" customWidth="1"/>
    <col min="4867" max="4867" width="13.7109375" customWidth="1"/>
    <col min="4868" max="4868" width="9.7109375" customWidth="1"/>
    <col min="4869" max="4869" width="13.7109375" customWidth="1"/>
    <col min="4870" max="4870" width="9.7109375" customWidth="1"/>
    <col min="4871" max="4871" width="13.7109375" customWidth="1"/>
    <col min="4872" max="4872" width="9.7109375" customWidth="1"/>
    <col min="5121" max="5121" width="5.7109375" customWidth="1"/>
    <col min="5122" max="5122" width="23.7109375" customWidth="1"/>
    <col min="5123" max="5123" width="13.7109375" customWidth="1"/>
    <col min="5124" max="5124" width="9.7109375" customWidth="1"/>
    <col min="5125" max="5125" width="13.7109375" customWidth="1"/>
    <col min="5126" max="5126" width="9.7109375" customWidth="1"/>
    <col min="5127" max="5127" width="13.7109375" customWidth="1"/>
    <col min="5128" max="5128" width="9.7109375" customWidth="1"/>
    <col min="5377" max="5377" width="5.7109375" customWidth="1"/>
    <col min="5378" max="5378" width="23.7109375" customWidth="1"/>
    <col min="5379" max="5379" width="13.7109375" customWidth="1"/>
    <col min="5380" max="5380" width="9.7109375" customWidth="1"/>
    <col min="5381" max="5381" width="13.7109375" customWidth="1"/>
    <col min="5382" max="5382" width="9.7109375" customWidth="1"/>
    <col min="5383" max="5383" width="13.7109375" customWidth="1"/>
    <col min="5384" max="5384" width="9.7109375" customWidth="1"/>
    <col min="5633" max="5633" width="5.7109375" customWidth="1"/>
    <col min="5634" max="5634" width="23.7109375" customWidth="1"/>
    <col min="5635" max="5635" width="13.7109375" customWidth="1"/>
    <col min="5636" max="5636" width="9.7109375" customWidth="1"/>
    <col min="5637" max="5637" width="13.7109375" customWidth="1"/>
    <col min="5638" max="5638" width="9.7109375" customWidth="1"/>
    <col min="5639" max="5639" width="13.7109375" customWidth="1"/>
    <col min="5640" max="5640" width="9.7109375" customWidth="1"/>
    <col min="5889" max="5889" width="5.7109375" customWidth="1"/>
    <col min="5890" max="5890" width="23.7109375" customWidth="1"/>
    <col min="5891" max="5891" width="13.7109375" customWidth="1"/>
    <col min="5892" max="5892" width="9.7109375" customWidth="1"/>
    <col min="5893" max="5893" width="13.7109375" customWidth="1"/>
    <col min="5894" max="5894" width="9.7109375" customWidth="1"/>
    <col min="5895" max="5895" width="13.7109375" customWidth="1"/>
    <col min="5896" max="5896" width="9.7109375" customWidth="1"/>
    <col min="6145" max="6145" width="5.7109375" customWidth="1"/>
    <col min="6146" max="6146" width="23.7109375" customWidth="1"/>
    <col min="6147" max="6147" width="13.7109375" customWidth="1"/>
    <col min="6148" max="6148" width="9.7109375" customWidth="1"/>
    <col min="6149" max="6149" width="13.7109375" customWidth="1"/>
    <col min="6150" max="6150" width="9.7109375" customWidth="1"/>
    <col min="6151" max="6151" width="13.7109375" customWidth="1"/>
    <col min="6152" max="6152" width="9.7109375" customWidth="1"/>
    <col min="6401" max="6401" width="5.7109375" customWidth="1"/>
    <col min="6402" max="6402" width="23.7109375" customWidth="1"/>
    <col min="6403" max="6403" width="13.7109375" customWidth="1"/>
    <col min="6404" max="6404" width="9.7109375" customWidth="1"/>
    <col min="6405" max="6405" width="13.7109375" customWidth="1"/>
    <col min="6406" max="6406" width="9.7109375" customWidth="1"/>
    <col min="6407" max="6407" width="13.7109375" customWidth="1"/>
    <col min="6408" max="6408" width="9.7109375" customWidth="1"/>
    <col min="6657" max="6657" width="5.7109375" customWidth="1"/>
    <col min="6658" max="6658" width="23.7109375" customWidth="1"/>
    <col min="6659" max="6659" width="13.7109375" customWidth="1"/>
    <col min="6660" max="6660" width="9.7109375" customWidth="1"/>
    <col min="6661" max="6661" width="13.7109375" customWidth="1"/>
    <col min="6662" max="6662" width="9.7109375" customWidth="1"/>
    <col min="6663" max="6663" width="13.7109375" customWidth="1"/>
    <col min="6664" max="6664" width="9.7109375" customWidth="1"/>
    <col min="6913" max="6913" width="5.7109375" customWidth="1"/>
    <col min="6914" max="6914" width="23.7109375" customWidth="1"/>
    <col min="6915" max="6915" width="13.7109375" customWidth="1"/>
    <col min="6916" max="6916" width="9.7109375" customWidth="1"/>
    <col min="6917" max="6917" width="13.7109375" customWidth="1"/>
    <col min="6918" max="6918" width="9.7109375" customWidth="1"/>
    <col min="6919" max="6919" width="13.7109375" customWidth="1"/>
    <col min="6920" max="6920" width="9.7109375" customWidth="1"/>
    <col min="7169" max="7169" width="5.7109375" customWidth="1"/>
    <col min="7170" max="7170" width="23.7109375" customWidth="1"/>
    <col min="7171" max="7171" width="13.7109375" customWidth="1"/>
    <col min="7172" max="7172" width="9.7109375" customWidth="1"/>
    <col min="7173" max="7173" width="13.7109375" customWidth="1"/>
    <col min="7174" max="7174" width="9.7109375" customWidth="1"/>
    <col min="7175" max="7175" width="13.7109375" customWidth="1"/>
    <col min="7176" max="7176" width="9.7109375" customWidth="1"/>
    <col min="7425" max="7425" width="5.7109375" customWidth="1"/>
    <col min="7426" max="7426" width="23.7109375" customWidth="1"/>
    <col min="7427" max="7427" width="13.7109375" customWidth="1"/>
    <col min="7428" max="7428" width="9.7109375" customWidth="1"/>
    <col min="7429" max="7429" width="13.7109375" customWidth="1"/>
    <col min="7430" max="7430" width="9.7109375" customWidth="1"/>
    <col min="7431" max="7431" width="13.7109375" customWidth="1"/>
    <col min="7432" max="7432" width="9.7109375" customWidth="1"/>
    <col min="7681" max="7681" width="5.7109375" customWidth="1"/>
    <col min="7682" max="7682" width="23.7109375" customWidth="1"/>
    <col min="7683" max="7683" width="13.7109375" customWidth="1"/>
    <col min="7684" max="7684" width="9.7109375" customWidth="1"/>
    <col min="7685" max="7685" width="13.7109375" customWidth="1"/>
    <col min="7686" max="7686" width="9.7109375" customWidth="1"/>
    <col min="7687" max="7687" width="13.7109375" customWidth="1"/>
    <col min="7688" max="7688" width="9.7109375" customWidth="1"/>
    <col min="7937" max="7937" width="5.7109375" customWidth="1"/>
    <col min="7938" max="7938" width="23.7109375" customWidth="1"/>
    <col min="7939" max="7939" width="13.7109375" customWidth="1"/>
    <col min="7940" max="7940" width="9.7109375" customWidth="1"/>
    <col min="7941" max="7941" width="13.7109375" customWidth="1"/>
    <col min="7942" max="7942" width="9.7109375" customWidth="1"/>
    <col min="7943" max="7943" width="13.7109375" customWidth="1"/>
    <col min="7944" max="7944" width="9.7109375" customWidth="1"/>
    <col min="8193" max="8193" width="5.7109375" customWidth="1"/>
    <col min="8194" max="8194" width="23.7109375" customWidth="1"/>
    <col min="8195" max="8195" width="13.7109375" customWidth="1"/>
    <col min="8196" max="8196" width="9.7109375" customWidth="1"/>
    <col min="8197" max="8197" width="13.7109375" customWidth="1"/>
    <col min="8198" max="8198" width="9.7109375" customWidth="1"/>
    <col min="8199" max="8199" width="13.7109375" customWidth="1"/>
    <col min="8200" max="8200" width="9.7109375" customWidth="1"/>
    <col min="8449" max="8449" width="5.7109375" customWidth="1"/>
    <col min="8450" max="8450" width="23.7109375" customWidth="1"/>
    <col min="8451" max="8451" width="13.7109375" customWidth="1"/>
    <col min="8452" max="8452" width="9.7109375" customWidth="1"/>
    <col min="8453" max="8453" width="13.7109375" customWidth="1"/>
    <col min="8454" max="8454" width="9.7109375" customWidth="1"/>
    <col min="8455" max="8455" width="13.7109375" customWidth="1"/>
    <col min="8456" max="8456" width="9.7109375" customWidth="1"/>
    <col min="8705" max="8705" width="5.7109375" customWidth="1"/>
    <col min="8706" max="8706" width="23.7109375" customWidth="1"/>
    <col min="8707" max="8707" width="13.7109375" customWidth="1"/>
    <col min="8708" max="8708" width="9.7109375" customWidth="1"/>
    <col min="8709" max="8709" width="13.7109375" customWidth="1"/>
    <col min="8710" max="8710" width="9.7109375" customWidth="1"/>
    <col min="8711" max="8711" width="13.7109375" customWidth="1"/>
    <col min="8712" max="8712" width="9.7109375" customWidth="1"/>
    <col min="8961" max="8961" width="5.7109375" customWidth="1"/>
    <col min="8962" max="8962" width="23.7109375" customWidth="1"/>
    <col min="8963" max="8963" width="13.7109375" customWidth="1"/>
    <col min="8964" max="8964" width="9.7109375" customWidth="1"/>
    <col min="8965" max="8965" width="13.7109375" customWidth="1"/>
    <col min="8966" max="8966" width="9.7109375" customWidth="1"/>
    <col min="8967" max="8967" width="13.7109375" customWidth="1"/>
    <col min="8968" max="8968" width="9.7109375" customWidth="1"/>
    <col min="9217" max="9217" width="5.7109375" customWidth="1"/>
    <col min="9218" max="9218" width="23.7109375" customWidth="1"/>
    <col min="9219" max="9219" width="13.7109375" customWidth="1"/>
    <col min="9220" max="9220" width="9.7109375" customWidth="1"/>
    <col min="9221" max="9221" width="13.7109375" customWidth="1"/>
    <col min="9222" max="9222" width="9.7109375" customWidth="1"/>
    <col min="9223" max="9223" width="13.7109375" customWidth="1"/>
    <col min="9224" max="9224" width="9.7109375" customWidth="1"/>
    <col min="9473" max="9473" width="5.7109375" customWidth="1"/>
    <col min="9474" max="9474" width="23.7109375" customWidth="1"/>
    <col min="9475" max="9475" width="13.7109375" customWidth="1"/>
    <col min="9476" max="9476" width="9.7109375" customWidth="1"/>
    <col min="9477" max="9477" width="13.7109375" customWidth="1"/>
    <col min="9478" max="9478" width="9.7109375" customWidth="1"/>
    <col min="9479" max="9479" width="13.7109375" customWidth="1"/>
    <col min="9480" max="9480" width="9.7109375" customWidth="1"/>
    <col min="9729" max="9729" width="5.7109375" customWidth="1"/>
    <col min="9730" max="9730" width="23.7109375" customWidth="1"/>
    <col min="9731" max="9731" width="13.7109375" customWidth="1"/>
    <col min="9732" max="9732" width="9.7109375" customWidth="1"/>
    <col min="9733" max="9733" width="13.7109375" customWidth="1"/>
    <col min="9734" max="9734" width="9.7109375" customWidth="1"/>
    <col min="9735" max="9735" width="13.7109375" customWidth="1"/>
    <col min="9736" max="9736" width="9.7109375" customWidth="1"/>
    <col min="9985" max="9985" width="5.7109375" customWidth="1"/>
    <col min="9986" max="9986" width="23.7109375" customWidth="1"/>
    <col min="9987" max="9987" width="13.7109375" customWidth="1"/>
    <col min="9988" max="9988" width="9.7109375" customWidth="1"/>
    <col min="9989" max="9989" width="13.7109375" customWidth="1"/>
    <col min="9990" max="9990" width="9.7109375" customWidth="1"/>
    <col min="9991" max="9991" width="13.7109375" customWidth="1"/>
    <col min="9992" max="9992" width="9.7109375" customWidth="1"/>
    <col min="10241" max="10241" width="5.7109375" customWidth="1"/>
    <col min="10242" max="10242" width="23.7109375" customWidth="1"/>
    <col min="10243" max="10243" width="13.7109375" customWidth="1"/>
    <col min="10244" max="10244" width="9.7109375" customWidth="1"/>
    <col min="10245" max="10245" width="13.7109375" customWidth="1"/>
    <col min="10246" max="10246" width="9.7109375" customWidth="1"/>
    <col min="10247" max="10247" width="13.7109375" customWidth="1"/>
    <col min="10248" max="10248" width="9.7109375" customWidth="1"/>
    <col min="10497" max="10497" width="5.7109375" customWidth="1"/>
    <col min="10498" max="10498" width="23.7109375" customWidth="1"/>
    <col min="10499" max="10499" width="13.7109375" customWidth="1"/>
    <col min="10500" max="10500" width="9.7109375" customWidth="1"/>
    <col min="10501" max="10501" width="13.7109375" customWidth="1"/>
    <col min="10502" max="10502" width="9.7109375" customWidth="1"/>
    <col min="10503" max="10503" width="13.7109375" customWidth="1"/>
    <col min="10504" max="10504" width="9.7109375" customWidth="1"/>
    <col min="10753" max="10753" width="5.7109375" customWidth="1"/>
    <col min="10754" max="10754" width="23.7109375" customWidth="1"/>
    <col min="10755" max="10755" width="13.7109375" customWidth="1"/>
    <col min="10756" max="10756" width="9.7109375" customWidth="1"/>
    <col min="10757" max="10757" width="13.7109375" customWidth="1"/>
    <col min="10758" max="10758" width="9.7109375" customWidth="1"/>
    <col min="10759" max="10759" width="13.7109375" customWidth="1"/>
    <col min="10760" max="10760" width="9.7109375" customWidth="1"/>
    <col min="11009" max="11009" width="5.7109375" customWidth="1"/>
    <col min="11010" max="11010" width="23.7109375" customWidth="1"/>
    <col min="11011" max="11011" width="13.7109375" customWidth="1"/>
    <col min="11012" max="11012" width="9.7109375" customWidth="1"/>
    <col min="11013" max="11013" width="13.7109375" customWidth="1"/>
    <col min="11014" max="11014" width="9.7109375" customWidth="1"/>
    <col min="11015" max="11015" width="13.7109375" customWidth="1"/>
    <col min="11016" max="11016" width="9.7109375" customWidth="1"/>
    <col min="11265" max="11265" width="5.7109375" customWidth="1"/>
    <col min="11266" max="11266" width="23.7109375" customWidth="1"/>
    <col min="11267" max="11267" width="13.7109375" customWidth="1"/>
    <col min="11268" max="11268" width="9.7109375" customWidth="1"/>
    <col min="11269" max="11269" width="13.7109375" customWidth="1"/>
    <col min="11270" max="11270" width="9.7109375" customWidth="1"/>
    <col min="11271" max="11271" width="13.7109375" customWidth="1"/>
    <col min="11272" max="11272" width="9.7109375" customWidth="1"/>
    <col min="11521" max="11521" width="5.7109375" customWidth="1"/>
    <col min="11522" max="11522" width="23.7109375" customWidth="1"/>
    <col min="11523" max="11523" width="13.7109375" customWidth="1"/>
    <col min="11524" max="11524" width="9.7109375" customWidth="1"/>
    <col min="11525" max="11525" width="13.7109375" customWidth="1"/>
    <col min="11526" max="11526" width="9.7109375" customWidth="1"/>
    <col min="11527" max="11527" width="13.7109375" customWidth="1"/>
    <col min="11528" max="11528" width="9.7109375" customWidth="1"/>
    <col min="11777" max="11777" width="5.7109375" customWidth="1"/>
    <col min="11778" max="11778" width="23.7109375" customWidth="1"/>
    <col min="11779" max="11779" width="13.7109375" customWidth="1"/>
    <col min="11780" max="11780" width="9.7109375" customWidth="1"/>
    <col min="11781" max="11781" width="13.7109375" customWidth="1"/>
    <col min="11782" max="11782" width="9.7109375" customWidth="1"/>
    <col min="11783" max="11783" width="13.7109375" customWidth="1"/>
    <col min="11784" max="11784" width="9.7109375" customWidth="1"/>
    <col min="12033" max="12033" width="5.7109375" customWidth="1"/>
    <col min="12034" max="12034" width="23.7109375" customWidth="1"/>
    <col min="12035" max="12035" width="13.7109375" customWidth="1"/>
    <col min="12036" max="12036" width="9.7109375" customWidth="1"/>
    <col min="12037" max="12037" width="13.7109375" customWidth="1"/>
    <col min="12038" max="12038" width="9.7109375" customWidth="1"/>
    <col min="12039" max="12039" width="13.7109375" customWidth="1"/>
    <col min="12040" max="12040" width="9.7109375" customWidth="1"/>
    <col min="12289" max="12289" width="5.7109375" customWidth="1"/>
    <col min="12290" max="12290" width="23.7109375" customWidth="1"/>
    <col min="12291" max="12291" width="13.7109375" customWidth="1"/>
    <col min="12292" max="12292" width="9.7109375" customWidth="1"/>
    <col min="12293" max="12293" width="13.7109375" customWidth="1"/>
    <col min="12294" max="12294" width="9.7109375" customWidth="1"/>
    <col min="12295" max="12295" width="13.7109375" customWidth="1"/>
    <col min="12296" max="12296" width="9.7109375" customWidth="1"/>
    <col min="12545" max="12545" width="5.7109375" customWidth="1"/>
    <col min="12546" max="12546" width="23.7109375" customWidth="1"/>
    <col min="12547" max="12547" width="13.7109375" customWidth="1"/>
    <col min="12548" max="12548" width="9.7109375" customWidth="1"/>
    <col min="12549" max="12549" width="13.7109375" customWidth="1"/>
    <col min="12550" max="12550" width="9.7109375" customWidth="1"/>
    <col min="12551" max="12551" width="13.7109375" customWidth="1"/>
    <col min="12552" max="12552" width="9.7109375" customWidth="1"/>
    <col min="12801" max="12801" width="5.7109375" customWidth="1"/>
    <col min="12802" max="12802" width="23.7109375" customWidth="1"/>
    <col min="12803" max="12803" width="13.7109375" customWidth="1"/>
    <col min="12804" max="12804" width="9.7109375" customWidth="1"/>
    <col min="12805" max="12805" width="13.7109375" customWidth="1"/>
    <col min="12806" max="12806" width="9.7109375" customWidth="1"/>
    <col min="12807" max="12807" width="13.7109375" customWidth="1"/>
    <col min="12808" max="12808" width="9.7109375" customWidth="1"/>
    <col min="13057" max="13057" width="5.7109375" customWidth="1"/>
    <col min="13058" max="13058" width="23.7109375" customWidth="1"/>
    <col min="13059" max="13059" width="13.7109375" customWidth="1"/>
    <col min="13060" max="13060" width="9.7109375" customWidth="1"/>
    <col min="13061" max="13061" width="13.7109375" customWidth="1"/>
    <col min="13062" max="13062" width="9.7109375" customWidth="1"/>
    <col min="13063" max="13063" width="13.7109375" customWidth="1"/>
    <col min="13064" max="13064" width="9.7109375" customWidth="1"/>
    <col min="13313" max="13313" width="5.7109375" customWidth="1"/>
    <col min="13314" max="13314" width="23.7109375" customWidth="1"/>
    <col min="13315" max="13315" width="13.7109375" customWidth="1"/>
    <col min="13316" max="13316" width="9.7109375" customWidth="1"/>
    <col min="13317" max="13317" width="13.7109375" customWidth="1"/>
    <col min="13318" max="13318" width="9.7109375" customWidth="1"/>
    <col min="13319" max="13319" width="13.7109375" customWidth="1"/>
    <col min="13320" max="13320" width="9.7109375" customWidth="1"/>
    <col min="13569" max="13569" width="5.7109375" customWidth="1"/>
    <col min="13570" max="13570" width="23.7109375" customWidth="1"/>
    <col min="13571" max="13571" width="13.7109375" customWidth="1"/>
    <col min="13572" max="13572" width="9.7109375" customWidth="1"/>
    <col min="13573" max="13573" width="13.7109375" customWidth="1"/>
    <col min="13574" max="13574" width="9.7109375" customWidth="1"/>
    <col min="13575" max="13575" width="13.7109375" customWidth="1"/>
    <col min="13576" max="13576" width="9.7109375" customWidth="1"/>
    <col min="13825" max="13825" width="5.7109375" customWidth="1"/>
    <col min="13826" max="13826" width="23.7109375" customWidth="1"/>
    <col min="13827" max="13827" width="13.7109375" customWidth="1"/>
    <col min="13828" max="13828" width="9.7109375" customWidth="1"/>
    <col min="13829" max="13829" width="13.7109375" customWidth="1"/>
    <col min="13830" max="13830" width="9.7109375" customWidth="1"/>
    <col min="13831" max="13831" width="13.7109375" customWidth="1"/>
    <col min="13832" max="13832" width="9.7109375" customWidth="1"/>
    <col min="14081" max="14081" width="5.7109375" customWidth="1"/>
    <col min="14082" max="14082" width="23.7109375" customWidth="1"/>
    <col min="14083" max="14083" width="13.7109375" customWidth="1"/>
    <col min="14084" max="14084" width="9.7109375" customWidth="1"/>
    <col min="14085" max="14085" width="13.7109375" customWidth="1"/>
    <col min="14086" max="14086" width="9.7109375" customWidth="1"/>
    <col min="14087" max="14087" width="13.7109375" customWidth="1"/>
    <col min="14088" max="14088" width="9.7109375" customWidth="1"/>
    <col min="14337" max="14337" width="5.7109375" customWidth="1"/>
    <col min="14338" max="14338" width="23.7109375" customWidth="1"/>
    <col min="14339" max="14339" width="13.7109375" customWidth="1"/>
    <col min="14340" max="14340" width="9.7109375" customWidth="1"/>
    <col min="14341" max="14341" width="13.7109375" customWidth="1"/>
    <col min="14342" max="14342" width="9.7109375" customWidth="1"/>
    <col min="14343" max="14343" width="13.7109375" customWidth="1"/>
    <col min="14344" max="14344" width="9.7109375" customWidth="1"/>
    <col min="14593" max="14593" width="5.7109375" customWidth="1"/>
    <col min="14594" max="14594" width="23.7109375" customWidth="1"/>
    <col min="14595" max="14595" width="13.7109375" customWidth="1"/>
    <col min="14596" max="14596" width="9.7109375" customWidth="1"/>
    <col min="14597" max="14597" width="13.7109375" customWidth="1"/>
    <col min="14598" max="14598" width="9.7109375" customWidth="1"/>
    <col min="14599" max="14599" width="13.7109375" customWidth="1"/>
    <col min="14600" max="14600" width="9.7109375" customWidth="1"/>
    <col min="14849" max="14849" width="5.7109375" customWidth="1"/>
    <col min="14850" max="14850" width="23.7109375" customWidth="1"/>
    <col min="14851" max="14851" width="13.7109375" customWidth="1"/>
    <col min="14852" max="14852" width="9.7109375" customWidth="1"/>
    <col min="14853" max="14853" width="13.7109375" customWidth="1"/>
    <col min="14854" max="14854" width="9.7109375" customWidth="1"/>
    <col min="14855" max="14855" width="13.7109375" customWidth="1"/>
    <col min="14856" max="14856" width="9.7109375" customWidth="1"/>
    <col min="15105" max="15105" width="5.7109375" customWidth="1"/>
    <col min="15106" max="15106" width="23.7109375" customWidth="1"/>
    <col min="15107" max="15107" width="13.7109375" customWidth="1"/>
    <col min="15108" max="15108" width="9.7109375" customWidth="1"/>
    <col min="15109" max="15109" width="13.7109375" customWidth="1"/>
    <col min="15110" max="15110" width="9.7109375" customWidth="1"/>
    <col min="15111" max="15111" width="13.7109375" customWidth="1"/>
    <col min="15112" max="15112" width="9.7109375" customWidth="1"/>
    <col min="15361" max="15361" width="5.7109375" customWidth="1"/>
    <col min="15362" max="15362" width="23.7109375" customWidth="1"/>
    <col min="15363" max="15363" width="13.7109375" customWidth="1"/>
    <col min="15364" max="15364" width="9.7109375" customWidth="1"/>
    <col min="15365" max="15365" width="13.7109375" customWidth="1"/>
    <col min="15366" max="15366" width="9.7109375" customWidth="1"/>
    <col min="15367" max="15367" width="13.7109375" customWidth="1"/>
    <col min="15368" max="15368" width="9.7109375" customWidth="1"/>
    <col min="15617" max="15617" width="5.7109375" customWidth="1"/>
    <col min="15618" max="15618" width="23.7109375" customWidth="1"/>
    <col min="15619" max="15619" width="13.7109375" customWidth="1"/>
    <col min="15620" max="15620" width="9.7109375" customWidth="1"/>
    <col min="15621" max="15621" width="13.7109375" customWidth="1"/>
    <col min="15622" max="15622" width="9.7109375" customWidth="1"/>
    <col min="15623" max="15623" width="13.7109375" customWidth="1"/>
    <col min="15624" max="15624" width="9.7109375" customWidth="1"/>
    <col min="15873" max="15873" width="5.7109375" customWidth="1"/>
    <col min="15874" max="15874" width="23.7109375" customWidth="1"/>
    <col min="15875" max="15875" width="13.7109375" customWidth="1"/>
    <col min="15876" max="15876" width="9.7109375" customWidth="1"/>
    <col min="15877" max="15877" width="13.7109375" customWidth="1"/>
    <col min="15878" max="15878" width="9.7109375" customWidth="1"/>
    <col min="15879" max="15879" width="13.7109375" customWidth="1"/>
    <col min="15880" max="15880" width="9.7109375" customWidth="1"/>
    <col min="16129" max="16129" width="5.7109375" customWidth="1"/>
    <col min="16130" max="16130" width="23.7109375" customWidth="1"/>
    <col min="16131" max="16131" width="13.7109375" customWidth="1"/>
    <col min="16132" max="16132" width="9.7109375" customWidth="1"/>
    <col min="16133" max="16133" width="13.7109375" customWidth="1"/>
    <col min="16134" max="16134" width="9.7109375" customWidth="1"/>
    <col min="16135" max="16135" width="13.7109375" customWidth="1"/>
    <col min="16136" max="16136" width="9.7109375" customWidth="1"/>
  </cols>
  <sheetData>
    <row r="1" spans="1:13" ht="21">
      <c r="A1" s="389"/>
      <c r="B1" s="390"/>
      <c r="C1" s="390"/>
      <c r="D1" s="390"/>
      <c r="E1" s="390"/>
      <c r="F1" s="390"/>
      <c r="G1" s="390"/>
      <c r="H1" s="390"/>
      <c r="I1" s="391"/>
      <c r="J1" s="391"/>
      <c r="K1" s="391"/>
      <c r="L1" s="391"/>
      <c r="M1" s="391"/>
    </row>
    <row r="2" spans="1:13" ht="36" customHeight="1">
      <c r="A2" s="392"/>
      <c r="B2" s="393" t="s">
        <v>334</v>
      </c>
      <c r="C2" s="394"/>
      <c r="D2" s="394"/>
      <c r="E2" s="394"/>
      <c r="F2" s="394"/>
      <c r="G2" s="394"/>
      <c r="H2" s="395"/>
    </row>
    <row r="3" spans="1:13" ht="21" customHeight="1">
      <c r="A3" s="392"/>
      <c r="B3" s="593" t="s">
        <v>284</v>
      </c>
      <c r="C3" s="593"/>
      <c r="D3" s="593"/>
      <c r="E3" s="593"/>
      <c r="F3" s="593"/>
      <c r="G3" s="593"/>
      <c r="H3" s="396"/>
    </row>
    <row r="4" spans="1:13" ht="21" customHeight="1">
      <c r="A4" s="392"/>
      <c r="B4" s="397" t="s">
        <v>341</v>
      </c>
      <c r="C4" s="394"/>
      <c r="D4" s="394"/>
      <c r="E4" s="394"/>
      <c r="F4" s="394"/>
      <c r="G4" s="394"/>
      <c r="H4" s="395"/>
    </row>
    <row r="5" spans="1:13" ht="21" customHeight="1">
      <c r="A5" s="392"/>
      <c r="B5" s="398" t="s">
        <v>342</v>
      </c>
      <c r="C5" s="394"/>
      <c r="D5" s="394"/>
      <c r="E5" s="394"/>
      <c r="F5" s="394"/>
      <c r="G5" s="394"/>
      <c r="H5" s="395"/>
    </row>
    <row r="6" spans="1:13" ht="20.25" customHeight="1" thickBot="1">
      <c r="A6" s="399"/>
      <c r="B6" s="400"/>
      <c r="C6" s="401"/>
      <c r="D6" s="401"/>
      <c r="E6" s="401"/>
      <c r="F6" s="401"/>
      <c r="G6" s="594" t="s">
        <v>285</v>
      </c>
      <c r="H6" s="594"/>
    </row>
    <row r="7" spans="1:13" ht="17.25" customHeight="1" thickTop="1">
      <c r="A7" s="595" t="s">
        <v>286</v>
      </c>
      <c r="B7" s="596"/>
      <c r="C7" s="599" t="s">
        <v>287</v>
      </c>
      <c r="D7" s="600"/>
      <c r="E7" s="402" t="s">
        <v>288</v>
      </c>
      <c r="F7" s="403"/>
      <c r="G7" s="404" t="s">
        <v>289</v>
      </c>
      <c r="H7" s="405"/>
    </row>
    <row r="8" spans="1:13" ht="27.75" customHeight="1" thickBot="1">
      <c r="A8" s="597"/>
      <c r="B8" s="598"/>
      <c r="C8" s="406"/>
      <c r="D8" s="407" t="s">
        <v>290</v>
      </c>
      <c r="E8" s="408" t="s">
        <v>291</v>
      </c>
      <c r="F8" s="409" t="s">
        <v>292</v>
      </c>
      <c r="G8" s="410" t="s">
        <v>293</v>
      </c>
      <c r="H8" s="407" t="s">
        <v>294</v>
      </c>
    </row>
    <row r="9" spans="1:13" ht="20.100000000000001" customHeight="1" thickTop="1">
      <c r="A9" s="411" t="s">
        <v>295</v>
      </c>
      <c r="B9" s="412" t="s">
        <v>8</v>
      </c>
      <c r="C9" s="413">
        <v>421227</v>
      </c>
      <c r="D9" s="414">
        <v>7.7</v>
      </c>
      <c r="E9" s="415">
        <v>1.29</v>
      </c>
      <c r="F9" s="416">
        <v>0.02</v>
      </c>
      <c r="G9" s="417">
        <v>1.38</v>
      </c>
      <c r="H9" s="417">
        <v>0.03</v>
      </c>
    </row>
    <row r="10" spans="1:13" ht="20.100000000000001" customHeight="1">
      <c r="A10" s="418" t="s">
        <v>296</v>
      </c>
      <c r="B10" s="419" t="s">
        <v>297</v>
      </c>
      <c r="C10" s="420" t="s">
        <v>340</v>
      </c>
      <c r="D10" s="421" t="s">
        <v>340</v>
      </c>
      <c r="E10" s="422"/>
      <c r="F10" s="421"/>
      <c r="G10" s="422"/>
      <c r="H10" s="423"/>
    </row>
    <row r="11" spans="1:13" ht="20.100000000000001" customHeight="1">
      <c r="A11" s="424" t="s">
        <v>298</v>
      </c>
      <c r="B11" s="425" t="s">
        <v>299</v>
      </c>
      <c r="C11" s="426">
        <v>1155212</v>
      </c>
      <c r="D11" s="427">
        <v>19.399999999999999</v>
      </c>
      <c r="E11" s="428">
        <v>2.16</v>
      </c>
      <c r="F11" s="429">
        <v>0.1</v>
      </c>
      <c r="G11" s="430">
        <v>2.4</v>
      </c>
      <c r="H11" s="430">
        <v>0.11</v>
      </c>
    </row>
    <row r="12" spans="1:13" ht="20.100000000000001" customHeight="1">
      <c r="A12" s="424" t="s">
        <v>300</v>
      </c>
      <c r="B12" s="425" t="s">
        <v>9</v>
      </c>
      <c r="C12" s="426">
        <v>463223</v>
      </c>
      <c r="D12" s="427">
        <v>20.100000000000001</v>
      </c>
      <c r="E12" s="428">
        <v>1.26</v>
      </c>
      <c r="F12" s="429">
        <v>0.16</v>
      </c>
      <c r="G12" s="430">
        <v>1.38</v>
      </c>
      <c r="H12" s="430">
        <v>0.16</v>
      </c>
    </row>
    <row r="13" spans="1:13" ht="20.100000000000001" customHeight="1">
      <c r="A13" s="424" t="s">
        <v>301</v>
      </c>
      <c r="B13" s="425" t="s">
        <v>302</v>
      </c>
      <c r="C13" s="431">
        <v>813529</v>
      </c>
      <c r="D13" s="432">
        <v>6.4</v>
      </c>
      <c r="E13" s="433">
        <v>1.87</v>
      </c>
      <c r="F13" s="434">
        <v>0.05</v>
      </c>
      <c r="G13" s="435">
        <v>2.04</v>
      </c>
      <c r="H13" s="435">
        <v>0.08</v>
      </c>
    </row>
    <row r="14" spans="1:13" ht="20.100000000000001" customHeight="1">
      <c r="A14" s="424" t="s">
        <v>303</v>
      </c>
      <c r="B14" s="425" t="s">
        <v>304</v>
      </c>
      <c r="C14" s="426">
        <v>722892</v>
      </c>
      <c r="D14" s="427">
        <v>-0.5</v>
      </c>
      <c r="E14" s="428">
        <v>1.71</v>
      </c>
      <c r="F14" s="429">
        <v>-0.05</v>
      </c>
      <c r="G14" s="430">
        <v>1.93</v>
      </c>
      <c r="H14" s="430">
        <v>-0.06</v>
      </c>
    </row>
    <row r="15" spans="1:13" ht="20.100000000000001" customHeight="1">
      <c r="A15" s="424" t="s">
        <v>305</v>
      </c>
      <c r="B15" s="425" t="s">
        <v>306</v>
      </c>
      <c r="C15" s="426">
        <v>234118</v>
      </c>
      <c r="D15" s="427">
        <v>4.2</v>
      </c>
      <c r="E15" s="428">
        <v>0.73</v>
      </c>
      <c r="F15" s="429">
        <v>-0.08</v>
      </c>
      <c r="G15" s="430">
        <v>0.92</v>
      </c>
      <c r="H15" s="430">
        <v>-0.01</v>
      </c>
    </row>
    <row r="16" spans="1:13" ht="20.100000000000001" customHeight="1">
      <c r="A16" s="424" t="s">
        <v>307</v>
      </c>
      <c r="B16" s="425" t="s">
        <v>308</v>
      </c>
      <c r="C16" s="426">
        <v>221919</v>
      </c>
      <c r="D16" s="427">
        <v>-5.0999999999999996</v>
      </c>
      <c r="E16" s="428">
        <v>0.94</v>
      </c>
      <c r="F16" s="429">
        <v>-0.13</v>
      </c>
      <c r="G16" s="430">
        <v>1</v>
      </c>
      <c r="H16" s="430">
        <v>-0.15</v>
      </c>
    </row>
    <row r="17" spans="1:8" ht="20.100000000000001" customHeight="1">
      <c r="A17" s="424" t="s">
        <v>309</v>
      </c>
      <c r="B17" s="425" t="s">
        <v>310</v>
      </c>
      <c r="C17" s="426">
        <v>726448</v>
      </c>
      <c r="D17" s="427">
        <v>-3.7</v>
      </c>
      <c r="E17" s="428">
        <v>2.04</v>
      </c>
      <c r="F17" s="429">
        <v>-0.05</v>
      </c>
      <c r="G17" s="430">
        <v>2.16</v>
      </c>
      <c r="H17" s="430">
        <v>-0.03</v>
      </c>
    </row>
    <row r="18" spans="1:8" ht="20.100000000000001" customHeight="1">
      <c r="A18" s="424" t="s">
        <v>311</v>
      </c>
      <c r="B18" s="436" t="s">
        <v>312</v>
      </c>
      <c r="C18" s="431">
        <v>592717</v>
      </c>
      <c r="D18" s="432">
        <v>111.8</v>
      </c>
      <c r="E18" s="433">
        <v>2.15</v>
      </c>
      <c r="F18" s="434">
        <v>0.91</v>
      </c>
      <c r="G18" s="435">
        <v>2.2400000000000002</v>
      </c>
      <c r="H18" s="435">
        <v>0.93</v>
      </c>
    </row>
    <row r="19" spans="1:8" ht="20.100000000000001" customHeight="1">
      <c r="A19" s="424" t="s">
        <v>313</v>
      </c>
      <c r="B19" s="436" t="s">
        <v>314</v>
      </c>
      <c r="C19" s="426">
        <v>723764</v>
      </c>
      <c r="D19" s="427">
        <v>8.6999999999999993</v>
      </c>
      <c r="E19" s="428">
        <v>2.2000000000000002</v>
      </c>
      <c r="F19" s="429">
        <v>0.32</v>
      </c>
      <c r="G19" s="430">
        <v>2.4</v>
      </c>
      <c r="H19" s="430">
        <v>0.41</v>
      </c>
    </row>
    <row r="20" spans="1:8" ht="20.100000000000001" customHeight="1">
      <c r="A20" s="424" t="s">
        <v>315</v>
      </c>
      <c r="B20" s="436" t="s">
        <v>316</v>
      </c>
      <c r="C20" s="426">
        <v>53839</v>
      </c>
      <c r="D20" s="427">
        <v>33.1</v>
      </c>
      <c r="E20" s="428">
        <v>0.35</v>
      </c>
      <c r="F20" s="429">
        <v>0.02</v>
      </c>
      <c r="G20" s="430">
        <v>0.37</v>
      </c>
      <c r="H20" s="430">
        <v>0.02</v>
      </c>
    </row>
    <row r="21" spans="1:8" ht="20.100000000000001" customHeight="1">
      <c r="A21" s="424" t="s">
        <v>317</v>
      </c>
      <c r="B21" s="436" t="s">
        <v>318</v>
      </c>
      <c r="C21" s="431">
        <v>129859</v>
      </c>
      <c r="D21" s="432">
        <v>49.8</v>
      </c>
      <c r="E21" s="433">
        <v>0.53</v>
      </c>
      <c r="F21" s="434">
        <v>0.04</v>
      </c>
      <c r="G21" s="435">
        <v>0.57999999999999996</v>
      </c>
      <c r="H21" s="435">
        <v>0.02</v>
      </c>
    </row>
    <row r="22" spans="1:8" ht="20.100000000000001" customHeight="1">
      <c r="A22" s="424" t="s">
        <v>319</v>
      </c>
      <c r="B22" s="436" t="s">
        <v>320</v>
      </c>
      <c r="C22" s="426">
        <v>795928</v>
      </c>
      <c r="D22" s="427">
        <v>4.3</v>
      </c>
      <c r="E22" s="428">
        <v>2.2400000000000002</v>
      </c>
      <c r="F22" s="429">
        <v>0.08</v>
      </c>
      <c r="G22" s="430">
        <v>2.2599999999999998</v>
      </c>
      <c r="H22" s="430">
        <v>0.1</v>
      </c>
    </row>
    <row r="23" spans="1:8" ht="20.100000000000001" customHeight="1">
      <c r="A23" s="424" t="s">
        <v>321</v>
      </c>
      <c r="B23" s="437" t="s">
        <v>322</v>
      </c>
      <c r="C23" s="426">
        <v>371082</v>
      </c>
      <c r="D23" s="427">
        <v>-1.3</v>
      </c>
      <c r="E23" s="428">
        <v>1.37</v>
      </c>
      <c r="F23" s="429">
        <v>0</v>
      </c>
      <c r="G23" s="430">
        <v>1.4</v>
      </c>
      <c r="H23" s="430">
        <v>-0.01</v>
      </c>
    </row>
    <row r="24" spans="1:8" ht="20.100000000000001" customHeight="1">
      <c r="A24" s="424" t="s">
        <v>323</v>
      </c>
      <c r="B24" s="436" t="s">
        <v>324</v>
      </c>
      <c r="C24" s="431">
        <v>379704</v>
      </c>
      <c r="D24" s="432">
        <v>0.8</v>
      </c>
      <c r="E24" s="433">
        <v>1.36</v>
      </c>
      <c r="F24" s="434">
        <v>-0.02</v>
      </c>
      <c r="G24" s="435">
        <v>1.5</v>
      </c>
      <c r="H24" s="435">
        <v>-0.02</v>
      </c>
    </row>
    <row r="25" spans="1:8" ht="20.100000000000001" customHeight="1" thickBot="1">
      <c r="A25" s="438" t="s">
        <v>325</v>
      </c>
      <c r="B25" s="439" t="s">
        <v>326</v>
      </c>
      <c r="C25" s="440">
        <v>216806</v>
      </c>
      <c r="D25" s="441">
        <v>31.4</v>
      </c>
      <c r="E25" s="442">
        <v>1.19</v>
      </c>
      <c r="F25" s="443">
        <v>0.18</v>
      </c>
      <c r="G25" s="444">
        <v>1.26</v>
      </c>
      <c r="H25" s="444">
        <v>0.2</v>
      </c>
    </row>
    <row r="26" spans="1:8" ht="14.25" thickTop="1">
      <c r="A26" s="445"/>
      <c r="B26" s="399"/>
      <c r="C26" s="399"/>
      <c r="D26" s="399"/>
      <c r="E26" s="399"/>
      <c r="F26" s="399"/>
      <c r="G26" s="399"/>
      <c r="H26" s="399"/>
    </row>
    <row r="27" spans="1:8" ht="18" customHeight="1">
      <c r="A27" s="445"/>
      <c r="B27" s="446" t="s">
        <v>335</v>
      </c>
      <c r="C27" s="399"/>
      <c r="D27" s="399"/>
      <c r="E27" s="399"/>
      <c r="F27" s="399"/>
      <c r="G27" s="399"/>
      <c r="H27" s="399"/>
    </row>
    <row r="28" spans="1:8" ht="18" customHeight="1">
      <c r="A28" s="445"/>
      <c r="B28" s="446" t="s">
        <v>327</v>
      </c>
      <c r="C28" s="399"/>
      <c r="D28" s="399"/>
      <c r="E28" s="399"/>
      <c r="F28" s="399"/>
      <c r="G28" s="399"/>
      <c r="H28" s="399"/>
    </row>
    <row r="29" spans="1:8" ht="9" customHeight="1">
      <c r="A29" s="447"/>
      <c r="B29" s="448"/>
      <c r="C29" s="449"/>
      <c r="D29" s="449"/>
      <c r="E29" s="449"/>
      <c r="F29" s="449"/>
      <c r="G29" s="449"/>
      <c r="H29" s="449"/>
    </row>
    <row r="30" spans="1:8" ht="18" customHeight="1">
      <c r="A30" s="447"/>
      <c r="B30" s="448" t="s">
        <v>328</v>
      </c>
      <c r="C30" s="449"/>
      <c r="D30" s="449"/>
      <c r="E30" s="449"/>
      <c r="F30" s="449"/>
      <c r="G30" s="449"/>
      <c r="H30" s="449"/>
    </row>
    <row r="31" spans="1:8" ht="18" customHeight="1">
      <c r="A31" s="447"/>
      <c r="B31" s="448" t="s">
        <v>329</v>
      </c>
      <c r="C31" s="449"/>
      <c r="D31" s="449"/>
      <c r="E31" s="449"/>
      <c r="F31" s="449"/>
      <c r="G31" s="449"/>
      <c r="H31" s="449"/>
    </row>
    <row r="32" spans="1:8" ht="9" customHeight="1">
      <c r="A32" s="447"/>
      <c r="B32" s="450"/>
      <c r="C32" s="449"/>
      <c r="D32" s="449"/>
      <c r="E32" s="449"/>
      <c r="F32" s="449"/>
      <c r="G32" s="449"/>
      <c r="H32" s="449"/>
    </row>
    <row r="33" spans="1:8" ht="18" customHeight="1">
      <c r="A33" s="445"/>
      <c r="B33" s="446" t="s">
        <v>330</v>
      </c>
      <c r="C33" s="399"/>
      <c r="D33" s="399"/>
      <c r="E33" s="399"/>
      <c r="F33" s="399"/>
      <c r="G33" s="399"/>
      <c r="H33" s="399"/>
    </row>
    <row r="34" spans="1:8" ht="18" customHeight="1">
      <c r="A34" s="445"/>
      <c r="B34" s="446" t="s">
        <v>331</v>
      </c>
      <c r="C34" s="399"/>
      <c r="D34" s="399"/>
      <c r="E34" s="399"/>
      <c r="F34" s="399"/>
      <c r="G34" s="399"/>
      <c r="H34" s="399"/>
    </row>
    <row r="35" spans="1:8" ht="9" customHeight="1">
      <c r="A35" s="445"/>
      <c r="B35" s="446"/>
      <c r="C35" s="399"/>
      <c r="D35" s="399"/>
      <c r="E35" s="399"/>
      <c r="F35" s="399"/>
      <c r="G35" s="399"/>
      <c r="H35" s="399"/>
    </row>
    <row r="36" spans="1:8" ht="18" customHeight="1">
      <c r="A36" s="445"/>
      <c r="B36" s="446" t="s">
        <v>332</v>
      </c>
      <c r="C36" s="399"/>
      <c r="D36" s="399"/>
      <c r="E36" s="399"/>
      <c r="F36" s="399"/>
      <c r="G36" s="399"/>
      <c r="H36" s="399"/>
    </row>
    <row r="37" spans="1:8" ht="18" customHeight="1">
      <c r="A37" s="445"/>
      <c r="B37" s="446" t="s">
        <v>333</v>
      </c>
      <c r="C37" s="399"/>
      <c r="D37" s="399"/>
      <c r="E37" s="399"/>
      <c r="F37" s="399"/>
      <c r="G37" s="399"/>
      <c r="H37" s="399"/>
    </row>
    <row r="38" spans="1:8" ht="9" customHeight="1">
      <c r="A38" s="445"/>
      <c r="B38" s="446"/>
      <c r="C38" s="399"/>
      <c r="D38" s="399"/>
      <c r="E38" s="399"/>
      <c r="F38" s="399"/>
      <c r="G38" s="399"/>
      <c r="H38" s="399"/>
    </row>
    <row r="39" spans="1:8" ht="18" customHeight="1">
      <c r="A39" s="445"/>
      <c r="C39" s="399"/>
      <c r="D39" s="399"/>
      <c r="E39" s="399"/>
      <c r="F39" s="399"/>
      <c r="G39" s="399"/>
      <c r="H39" s="399"/>
    </row>
    <row r="40" spans="1:8" ht="18" customHeight="1">
      <c r="A40" s="445"/>
      <c r="C40" s="399"/>
      <c r="D40" s="399"/>
      <c r="E40" s="399"/>
      <c r="F40" s="399"/>
      <c r="G40" s="399"/>
      <c r="H40" s="399"/>
    </row>
    <row r="41" spans="1:8" ht="18" customHeight="1">
      <c r="A41" s="445"/>
      <c r="B41" s="451"/>
      <c r="C41" s="401"/>
      <c r="E41" s="401"/>
      <c r="F41" s="401"/>
      <c r="G41" s="401"/>
      <c r="H41" s="401"/>
    </row>
    <row r="42" spans="1:8" ht="18" customHeight="1">
      <c r="A42" s="445"/>
      <c r="B42" s="451"/>
      <c r="C42" s="401"/>
      <c r="D42" s="401"/>
      <c r="E42" s="401"/>
      <c r="F42" s="401"/>
      <c r="G42" s="401"/>
      <c r="H42" s="401"/>
    </row>
    <row r="43" spans="1:8" ht="18" customHeight="1"/>
    <row r="44" spans="1:8" ht="18" customHeight="1">
      <c r="A44" s="452"/>
      <c r="B44" s="452"/>
      <c r="C44" s="452"/>
      <c r="D44" s="452"/>
      <c r="E44" s="452"/>
      <c r="F44" s="452"/>
      <c r="G44" s="452"/>
      <c r="H44" s="452"/>
    </row>
    <row r="45" spans="1:8" ht="13.5" customHeight="1">
      <c r="A45" s="445"/>
      <c r="B45" s="451"/>
      <c r="C45" s="401"/>
      <c r="D45" s="401"/>
      <c r="E45" s="401"/>
      <c r="F45" s="401"/>
      <c r="G45" s="401"/>
      <c r="H45" s="401"/>
    </row>
    <row r="46" spans="1:8" ht="13.5" customHeight="1">
      <c r="A46" s="445"/>
      <c r="B46" s="451"/>
      <c r="C46" s="401"/>
      <c r="D46" s="453"/>
      <c r="E46" s="401"/>
      <c r="F46" s="401"/>
      <c r="G46" s="401"/>
      <c r="H46" s="401"/>
    </row>
  </sheetData>
  <mergeCells count="4">
    <mergeCell ref="B3:G3"/>
    <mergeCell ref="G6:H6"/>
    <mergeCell ref="A7:B8"/>
    <mergeCell ref="C7:D7"/>
  </mergeCells>
  <phoneticPr fontId="4"/>
  <pageMargins left="0.70866141732283472" right="0.70866141732283472" top="0.74803149606299213" bottom="0.74803149606299213" header="0.31496062992125984" footer="0.31496062992125984"/>
  <pageSetup paperSize="9" scale="89" orientation="portrait" r:id="rId1"/>
  <headerFooter>
    <oddFooter>&amp;C&amp;"ＭＳ Ｐ明朝,標準"－１５－</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8515625" defaultRowHeight="12"/>
  <cols>
    <col min="1" max="40" width="2.7109375" style="113" customWidth="1"/>
    <col min="41" max="299" width="9.140625" style="113" customWidth="1"/>
    <col min="300" max="16384" width="10.28515625" style="113"/>
  </cols>
  <sheetData>
    <row r="1" spans="1:44" s="112" customFormat="1" ht="21.6" customHeight="1">
      <c r="A1" s="1"/>
      <c r="B1" s="180"/>
      <c r="C1" s="1"/>
      <c r="D1" s="1"/>
      <c r="E1" s="1"/>
      <c r="F1" s="1"/>
      <c r="G1" s="1"/>
      <c r="H1" s="1"/>
      <c r="I1" s="1"/>
      <c r="J1" s="1"/>
      <c r="K1" s="602" t="s">
        <v>7</v>
      </c>
      <c r="L1" s="602"/>
      <c r="M1" s="602"/>
      <c r="N1" s="602"/>
      <c r="O1" s="602"/>
      <c r="P1" s="602"/>
      <c r="Q1" s="602"/>
      <c r="R1" s="602"/>
      <c r="S1" s="602"/>
      <c r="T1" s="602"/>
      <c r="U1" s="602"/>
      <c r="V1" s="602"/>
      <c r="W1" s="602"/>
      <c r="X1" s="602"/>
      <c r="Y1" s="602"/>
      <c r="Z1" s="602"/>
      <c r="AA1" s="602"/>
      <c r="AB1" s="602"/>
      <c r="AC1" s="602"/>
      <c r="AD1" s="602"/>
      <c r="AE1" s="602"/>
      <c r="AF1" s="1"/>
      <c r="AG1" s="1"/>
      <c r="AH1" s="1"/>
      <c r="AI1" s="1"/>
      <c r="AJ1" s="1"/>
      <c r="AK1" s="1"/>
      <c r="AL1" s="1"/>
      <c r="AM1" s="1"/>
      <c r="AN1" s="1"/>
      <c r="AO1" s="1"/>
      <c r="AP1" s="1"/>
      <c r="AQ1" s="1"/>
    </row>
    <row r="2" spans="1:44" ht="38.25" customHeight="1">
      <c r="Z2" s="114"/>
      <c r="AD2" s="114"/>
    </row>
    <row r="3" spans="1:44" ht="13.5" customHeight="1">
      <c r="A3" s="603" t="s">
        <v>5</v>
      </c>
      <c r="B3" s="603"/>
      <c r="C3" s="603"/>
      <c r="D3" s="603"/>
      <c r="E3" s="603"/>
      <c r="F3" s="603"/>
      <c r="G3" s="603"/>
      <c r="H3" s="603"/>
      <c r="I3" s="603"/>
      <c r="J3" s="603"/>
      <c r="K3" s="603"/>
      <c r="L3" s="603"/>
      <c r="M3" s="603"/>
    </row>
    <row r="4" spans="1:44" s="115" customFormat="1" ht="15" customHeight="1">
      <c r="C4" s="601" t="s">
        <v>240</v>
      </c>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116"/>
    </row>
    <row r="5" spans="1:44" s="115" customFormat="1" ht="13.5" customHeight="1">
      <c r="C5" s="601" t="s">
        <v>126</v>
      </c>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row>
    <row r="6" spans="1:44" ht="9.75" customHeight="1"/>
    <row r="7" spans="1:44" ht="13.5" customHeight="1">
      <c r="A7" s="603" t="s">
        <v>6</v>
      </c>
      <c r="B7" s="603"/>
      <c r="C7" s="603"/>
      <c r="D7" s="603"/>
      <c r="E7" s="603"/>
      <c r="F7" s="603"/>
      <c r="G7" s="603"/>
      <c r="H7" s="603"/>
      <c r="I7" s="603"/>
      <c r="J7" s="603"/>
      <c r="K7" s="603"/>
      <c r="L7" s="603"/>
      <c r="M7" s="603"/>
    </row>
    <row r="8" spans="1:44" s="115" customFormat="1" ht="15" customHeight="1">
      <c r="C8" s="601" t="s">
        <v>58</v>
      </c>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row>
    <row r="9" spans="1:44" s="115" customFormat="1" ht="15" customHeight="1">
      <c r="C9" s="601" t="s">
        <v>127</v>
      </c>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row>
    <row r="10" spans="1:44" s="115" customFormat="1" ht="15" customHeight="1">
      <c r="C10" s="601" t="s">
        <v>128</v>
      </c>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row>
    <row r="11" spans="1:44" s="115" customFormat="1" ht="15" customHeight="1">
      <c r="C11" s="601" t="s">
        <v>129</v>
      </c>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row>
    <row r="12" spans="1:44" s="115" customFormat="1" ht="15" customHeight="1">
      <c r="C12" s="601" t="s">
        <v>204</v>
      </c>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row>
    <row r="13" spans="1:44" ht="9.75" customHeight="1"/>
    <row r="14" spans="1:44" ht="13.5" customHeight="1">
      <c r="A14" s="603" t="s">
        <v>3</v>
      </c>
      <c r="B14" s="603"/>
      <c r="C14" s="603"/>
      <c r="D14" s="603"/>
      <c r="E14" s="603"/>
      <c r="F14" s="603"/>
      <c r="G14" s="603"/>
      <c r="H14" s="603"/>
      <c r="I14" s="603"/>
      <c r="J14" s="603"/>
      <c r="K14" s="603"/>
      <c r="L14" s="603"/>
      <c r="M14" s="603"/>
    </row>
    <row r="15" spans="1:44" ht="10.5" customHeight="1">
      <c r="Z15" s="113" t="s">
        <v>179</v>
      </c>
    </row>
    <row r="16" spans="1:44" s="115" customFormat="1" ht="13.5" customHeight="1">
      <c r="B16" s="75" t="s">
        <v>44</v>
      </c>
      <c r="C16" s="75"/>
      <c r="D16" s="75"/>
      <c r="E16" s="75"/>
      <c r="F16" s="75"/>
      <c r="G16" s="75"/>
    </row>
    <row r="17" spans="2:46" s="115" customFormat="1" ht="15" customHeight="1">
      <c r="B17" s="117"/>
      <c r="C17" s="116" t="s">
        <v>180</v>
      </c>
      <c r="D17" s="601" t="s">
        <v>151</v>
      </c>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117"/>
      <c r="AS17" s="117"/>
      <c r="AT17" s="117"/>
    </row>
    <row r="18" spans="2:46" s="115" customFormat="1" ht="13.5" customHeight="1">
      <c r="B18" s="117"/>
      <c r="C18" s="117"/>
      <c r="D18" s="605" t="s">
        <v>130</v>
      </c>
      <c r="E18" s="605"/>
      <c r="F18" s="605"/>
      <c r="G18" s="605"/>
      <c r="H18" s="605"/>
      <c r="I18" s="605"/>
      <c r="J18" s="605"/>
      <c r="K18" s="605"/>
      <c r="L18" s="605"/>
      <c r="M18" s="605"/>
      <c r="N18" s="605"/>
      <c r="O18" s="605"/>
      <c r="P18" s="605"/>
      <c r="Q18" s="605"/>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117"/>
      <c r="AS18" s="117"/>
      <c r="AT18" s="117"/>
    </row>
    <row r="19" spans="2:46" s="115" customFormat="1" ht="15" customHeight="1">
      <c r="B19" s="117"/>
      <c r="C19" s="116" t="s">
        <v>180</v>
      </c>
      <c r="D19" s="601" t="s">
        <v>141</v>
      </c>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117"/>
      <c r="AS19" s="117"/>
      <c r="AT19" s="117"/>
    </row>
    <row r="20" spans="2:46" s="115" customFormat="1" ht="15" customHeight="1">
      <c r="B20" s="117"/>
      <c r="C20" s="117" t="s">
        <v>181</v>
      </c>
      <c r="D20" s="117" t="s">
        <v>131</v>
      </c>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row>
    <row r="21" spans="2:46" s="115" customFormat="1" ht="15" customHeight="1">
      <c r="B21" s="117"/>
      <c r="C21" s="117"/>
      <c r="D21" s="117" t="s">
        <v>142</v>
      </c>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8"/>
      <c r="AR21" s="117"/>
      <c r="AS21" s="117"/>
      <c r="AT21" s="117"/>
    </row>
    <row r="22" spans="2:46" s="115" customFormat="1" ht="15" customHeight="1">
      <c r="B22" s="117"/>
      <c r="C22" s="117" t="s">
        <v>181</v>
      </c>
      <c r="D22" s="601" t="s">
        <v>152</v>
      </c>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117"/>
      <c r="AS22" s="117"/>
      <c r="AT22" s="117"/>
    </row>
    <row r="23" spans="2:46" s="115" customFormat="1" ht="15" customHeight="1">
      <c r="B23" s="117"/>
      <c r="C23" s="117" t="s">
        <v>181</v>
      </c>
      <c r="D23" s="601" t="s">
        <v>132</v>
      </c>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117"/>
      <c r="AS23" s="117"/>
      <c r="AT23" s="117"/>
    </row>
    <row r="24" spans="2:46" s="115" customFormat="1" ht="15" customHeight="1">
      <c r="B24" s="117"/>
      <c r="C24" s="117"/>
      <c r="D24" s="601" t="s">
        <v>143</v>
      </c>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117"/>
      <c r="AS24" s="117"/>
      <c r="AT24" s="117"/>
    </row>
    <row r="25" spans="2:46" s="115" customFormat="1" ht="15.75" customHeight="1">
      <c r="B25" s="117"/>
      <c r="C25" s="117" t="s">
        <v>181</v>
      </c>
      <c r="D25" s="601" t="s">
        <v>144</v>
      </c>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117"/>
      <c r="AS25" s="117"/>
      <c r="AT25" s="117"/>
    </row>
    <row r="26" spans="2:46" s="115" customFormat="1" ht="13.5" customHeight="1">
      <c r="B26" s="117"/>
      <c r="C26" s="117"/>
      <c r="D26" s="601" t="s">
        <v>145</v>
      </c>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117"/>
      <c r="AS26" s="117"/>
      <c r="AT26" s="117"/>
    </row>
    <row r="27" spans="2:46" s="115" customFormat="1" ht="14.25" customHeight="1">
      <c r="B27" s="117"/>
      <c r="C27" s="117"/>
      <c r="D27" s="601" t="s">
        <v>182</v>
      </c>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117"/>
      <c r="AS27" s="117"/>
      <c r="AT27" s="117"/>
    </row>
    <row r="28" spans="2:46" s="115" customFormat="1" ht="13.5" customHeight="1">
      <c r="B28" s="117"/>
      <c r="C28" s="117"/>
      <c r="D28" s="601" t="s">
        <v>146</v>
      </c>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117"/>
      <c r="AS28" s="117"/>
      <c r="AT28" s="117"/>
    </row>
    <row r="29" spans="2:46" s="115" customFormat="1" ht="13.5" customHeight="1">
      <c r="B29" s="117"/>
      <c r="C29" s="117"/>
      <c r="D29" s="601" t="s">
        <v>147</v>
      </c>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117"/>
      <c r="AS29" s="117"/>
      <c r="AT29" s="117"/>
    </row>
    <row r="30" spans="2:46" s="115" customFormat="1" ht="13.5" customHeight="1">
      <c r="B30" s="117"/>
      <c r="C30" s="117"/>
      <c r="D30" s="601" t="s">
        <v>171</v>
      </c>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117"/>
      <c r="AS30" s="117"/>
      <c r="AT30" s="117"/>
    </row>
    <row r="31" spans="2:46" s="115" customFormat="1" ht="13.5" customHeight="1">
      <c r="B31" s="117"/>
      <c r="C31" s="117"/>
      <c r="D31" s="601" t="s">
        <v>148</v>
      </c>
      <c r="E31" s="604"/>
      <c r="F31" s="604"/>
      <c r="G31" s="604"/>
      <c r="H31" s="604"/>
      <c r="I31" s="604"/>
      <c r="J31" s="604"/>
      <c r="K31" s="604"/>
      <c r="L31" s="604"/>
      <c r="M31" s="604"/>
      <c r="N31" s="604"/>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117"/>
      <c r="AS31" s="117"/>
      <c r="AT31" s="117"/>
    </row>
    <row r="32" spans="2:46" s="115" customFormat="1" ht="10.5" customHeight="1">
      <c r="D32" s="601"/>
      <c r="E32" s="604"/>
      <c r="F32" s="604"/>
      <c r="G32" s="604"/>
      <c r="H32" s="604"/>
      <c r="I32" s="604"/>
      <c r="J32" s="604"/>
      <c r="K32" s="604"/>
      <c r="L32" s="604"/>
      <c r="M32" s="604"/>
      <c r="N32" s="604"/>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row>
    <row r="33" spans="2:43" s="115" customFormat="1" ht="13.5" customHeight="1">
      <c r="B33" s="74" t="s">
        <v>2</v>
      </c>
      <c r="C33" s="75"/>
      <c r="D33" s="75"/>
      <c r="E33" s="119"/>
      <c r="F33" s="119"/>
      <c r="G33" s="119"/>
      <c r="H33" s="119"/>
      <c r="I33" s="119"/>
      <c r="J33" s="119"/>
      <c r="K33" s="119"/>
      <c r="L33" s="119"/>
      <c r="M33" s="119"/>
      <c r="N33" s="119"/>
    </row>
    <row r="34" spans="2:43" s="115" customFormat="1" ht="15" customHeight="1">
      <c r="B34" s="120"/>
      <c r="C34" s="121" t="s">
        <v>180</v>
      </c>
      <c r="D34" s="601" t="s">
        <v>149</v>
      </c>
      <c r="E34" s="604"/>
      <c r="F34" s="604"/>
      <c r="G34" s="604"/>
      <c r="H34" s="604"/>
      <c r="I34" s="604"/>
      <c r="J34" s="604"/>
      <c r="K34" s="604"/>
      <c r="L34" s="604"/>
      <c r="M34" s="604"/>
      <c r="N34" s="604"/>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row>
    <row r="35" spans="2:43" s="115" customFormat="1" ht="13.5" customHeight="1">
      <c r="B35" s="120"/>
      <c r="C35" s="117"/>
      <c r="D35" s="601" t="s">
        <v>150</v>
      </c>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row>
    <row r="36" spans="2:43" s="115" customFormat="1" ht="13.5" customHeight="1">
      <c r="B36" s="120"/>
      <c r="C36" s="117"/>
      <c r="D36" s="601" t="s">
        <v>133</v>
      </c>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row>
    <row r="37" spans="2:43" s="115" customFormat="1" ht="15" customHeight="1">
      <c r="B37" s="120"/>
      <c r="C37" s="121" t="s">
        <v>180</v>
      </c>
      <c r="D37" s="601" t="s">
        <v>183</v>
      </c>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row>
    <row r="38" spans="2:43" s="115" customFormat="1" ht="15" customHeight="1">
      <c r="B38" s="120"/>
      <c r="C38" s="121" t="s">
        <v>181</v>
      </c>
      <c r="D38" s="605" t="s">
        <v>184</v>
      </c>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5"/>
      <c r="AO38" s="605"/>
      <c r="AP38" s="605"/>
      <c r="AQ38" s="605"/>
    </row>
    <row r="39" spans="2:43" s="115" customFormat="1" ht="15" customHeight="1">
      <c r="B39" s="120"/>
      <c r="C39" s="117"/>
      <c r="D39" s="601" t="s">
        <v>134</v>
      </c>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row>
    <row r="40" spans="2:43" s="115" customFormat="1" ht="15" customHeight="1">
      <c r="B40" s="120"/>
      <c r="C40" s="121" t="s">
        <v>181</v>
      </c>
      <c r="D40" s="601" t="s">
        <v>185</v>
      </c>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row>
    <row r="41" spans="2:43" s="115" customFormat="1" ht="15" customHeight="1">
      <c r="B41" s="120"/>
      <c r="C41" s="121" t="s">
        <v>180</v>
      </c>
      <c r="D41" s="601" t="s">
        <v>140</v>
      </c>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row>
    <row r="42" spans="2:43" s="115" customFormat="1" ht="15" customHeight="1">
      <c r="B42" s="120"/>
      <c r="C42" s="117"/>
      <c r="D42" s="601" t="s">
        <v>135</v>
      </c>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row>
    <row r="43" spans="2:43" s="115" customFormat="1" ht="15" customHeight="1">
      <c r="B43" s="120"/>
      <c r="C43" s="117"/>
      <c r="D43" s="601" t="s">
        <v>186</v>
      </c>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row>
    <row r="44" spans="2:43" s="115" customFormat="1" ht="10.5" customHeight="1">
      <c r="B44" s="120"/>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row>
    <row r="45" spans="2:43" s="115" customFormat="1" ht="13.5" customHeight="1">
      <c r="B45" s="74" t="s">
        <v>45</v>
      </c>
      <c r="C45" s="75"/>
      <c r="D45" s="75"/>
      <c r="E45" s="75"/>
      <c r="F45" s="75"/>
      <c r="G45" s="75"/>
      <c r="H45" s="75"/>
    </row>
    <row r="46" spans="2:43" s="115" customFormat="1" ht="15" customHeight="1">
      <c r="C46" s="121" t="s">
        <v>181</v>
      </c>
      <c r="D46" s="601" t="s">
        <v>187</v>
      </c>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row>
    <row r="47" spans="2:43" s="115" customFormat="1" ht="15" customHeight="1">
      <c r="C47" s="117"/>
      <c r="D47" s="601" t="s">
        <v>172</v>
      </c>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row>
    <row r="48" spans="2:43" s="115" customFormat="1" ht="15" customHeight="1">
      <c r="C48" s="117" t="s">
        <v>188</v>
      </c>
      <c r="D48" s="601" t="s">
        <v>189</v>
      </c>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row>
    <row r="49" spans="1:43" s="115" customFormat="1" ht="15" customHeight="1">
      <c r="C49" s="117" t="s">
        <v>1</v>
      </c>
      <c r="D49" s="601" t="s">
        <v>190</v>
      </c>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row>
    <row r="50" spans="1:43" s="115" customFormat="1" ht="15" customHeight="1">
      <c r="C50" s="121" t="s">
        <v>181</v>
      </c>
      <c r="D50" s="226" t="s">
        <v>136</v>
      </c>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row>
    <row r="51" spans="1:43" s="115" customFormat="1" ht="15" customHeight="1">
      <c r="C51" s="117"/>
      <c r="D51" s="226" t="s">
        <v>191</v>
      </c>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row>
    <row r="52" spans="1:43" s="115" customFormat="1" ht="15" customHeight="1">
      <c r="C52" s="117"/>
      <c r="D52" s="601" t="s">
        <v>192</v>
      </c>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row>
    <row r="53" spans="1:43" s="115" customFormat="1" ht="15" customHeight="1"/>
    <row r="54" spans="1:43" ht="13.5">
      <c r="A54" s="227" t="s">
        <v>4</v>
      </c>
      <c r="B54" s="227"/>
      <c r="C54" s="227"/>
      <c r="D54" s="149"/>
      <c r="E54" s="151"/>
      <c r="F54" s="151"/>
      <c r="G54" s="149"/>
      <c r="H54" s="151"/>
      <c r="I54" s="151"/>
      <c r="J54" s="151"/>
      <c r="K54" s="150"/>
    </row>
    <row r="55" spans="1:43">
      <c r="A55" s="115"/>
      <c r="B55" s="115"/>
      <c r="C55" s="226" t="s">
        <v>137</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row>
    <row r="56" spans="1:43" s="115" customFormat="1" ht="15" customHeight="1">
      <c r="C56" s="601" t="s">
        <v>0</v>
      </c>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row>
    <row r="57" spans="1:43" s="115"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192"/>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47:AQ47"/>
    <mergeCell ref="D48:AQ48"/>
    <mergeCell ref="D49:AQ49"/>
    <mergeCell ref="D52:AQ52"/>
    <mergeCell ref="C56:AP56"/>
    <mergeCell ref="D46:AQ46"/>
    <mergeCell ref="D32:AQ32"/>
    <mergeCell ref="D34:AQ34"/>
    <mergeCell ref="D35:AQ35"/>
    <mergeCell ref="D36:AQ36"/>
    <mergeCell ref="D37:AQ37"/>
    <mergeCell ref="D38:AQ38"/>
    <mergeCell ref="D39:AQ39"/>
    <mergeCell ref="D40:AQ40"/>
    <mergeCell ref="D41:AQ41"/>
    <mergeCell ref="D42:AQ42"/>
    <mergeCell ref="D43:AQ43"/>
    <mergeCell ref="D31:AQ31"/>
    <mergeCell ref="D18:AQ18"/>
    <mergeCell ref="D19:AQ19"/>
    <mergeCell ref="D22:AQ22"/>
    <mergeCell ref="D23:AQ23"/>
    <mergeCell ref="D24:AQ24"/>
    <mergeCell ref="D25:AQ25"/>
    <mergeCell ref="D26:AQ26"/>
    <mergeCell ref="D27:AQ27"/>
    <mergeCell ref="D28:AQ28"/>
    <mergeCell ref="D29:AQ29"/>
    <mergeCell ref="D30:AQ30"/>
    <mergeCell ref="D17:AQ17"/>
    <mergeCell ref="K1:AE1"/>
    <mergeCell ref="A3:M3"/>
    <mergeCell ref="C4:AQ4"/>
    <mergeCell ref="C5:AQ5"/>
    <mergeCell ref="A7:M7"/>
    <mergeCell ref="C8:AQ8"/>
    <mergeCell ref="C9:AQ9"/>
    <mergeCell ref="C10:AQ10"/>
    <mergeCell ref="C11:AQ11"/>
    <mergeCell ref="C12:AQ12"/>
    <mergeCell ref="A14:M14"/>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140625" defaultRowHeight="12"/>
  <cols>
    <col min="1" max="2" width="8.85546875" style="228" customWidth="1"/>
    <col min="3" max="3" width="9.85546875" style="228" customWidth="1"/>
    <col min="4" max="8" width="8.85546875" style="228" customWidth="1"/>
    <col min="9" max="9" width="12.85546875" style="228" customWidth="1"/>
    <col min="10" max="10" width="8.85546875" style="228" customWidth="1"/>
    <col min="11" max="16384" width="9.140625" style="228"/>
  </cols>
  <sheetData>
    <row r="1" spans="1:30" ht="13.5" customHeight="1"/>
    <row r="2" spans="1:30" ht="28.5" customHeight="1">
      <c r="A2" s="607" t="s">
        <v>53</v>
      </c>
      <c r="B2" s="466"/>
      <c r="C2" s="607"/>
      <c r="D2" s="607"/>
      <c r="E2" s="607"/>
      <c r="F2" s="607"/>
      <c r="G2" s="607"/>
      <c r="H2" s="607"/>
      <c r="I2" s="607"/>
      <c r="J2" s="607"/>
      <c r="Z2" s="179"/>
    </row>
    <row r="3" spans="1:30" ht="11.25" customHeight="1">
      <c r="AD3" s="179"/>
    </row>
    <row r="4" spans="1:30" ht="16.5" customHeight="1">
      <c r="A4" s="608" t="s">
        <v>50</v>
      </c>
      <c r="B4" s="608"/>
      <c r="C4" s="608"/>
      <c r="D4" s="608"/>
      <c r="E4" s="608"/>
      <c r="F4" s="608"/>
      <c r="G4" s="608"/>
      <c r="H4" s="608"/>
      <c r="I4" s="608"/>
      <c r="J4" s="608"/>
    </row>
    <row r="5" spans="1:30" ht="9" customHeight="1">
      <c r="A5" s="611"/>
      <c r="B5" s="611"/>
      <c r="C5" s="611"/>
      <c r="D5" s="611"/>
      <c r="E5" s="611"/>
      <c r="F5" s="611"/>
      <c r="G5" s="611"/>
      <c r="H5" s="611"/>
      <c r="I5" s="611"/>
      <c r="J5" s="611"/>
    </row>
    <row r="6" spans="1:30" ht="23.1" customHeight="1">
      <c r="A6" s="610" t="s">
        <v>54</v>
      </c>
      <c r="B6" s="610"/>
      <c r="C6" s="610"/>
      <c r="D6" s="610"/>
      <c r="E6" s="610"/>
      <c r="F6" s="610"/>
      <c r="G6" s="610"/>
      <c r="H6" s="610"/>
      <c r="I6" s="610"/>
      <c r="J6" s="610"/>
    </row>
    <row r="7" spans="1:30" ht="23.1" customHeight="1">
      <c r="A7" s="610" t="s">
        <v>259</v>
      </c>
      <c r="B7" s="610"/>
      <c r="C7" s="610"/>
      <c r="D7" s="610"/>
      <c r="E7" s="610"/>
      <c r="F7" s="610"/>
      <c r="G7" s="610"/>
      <c r="H7" s="610"/>
      <c r="I7" s="610"/>
      <c r="J7" s="610"/>
    </row>
    <row r="8" spans="1:30" ht="23.1" customHeight="1">
      <c r="A8" s="231"/>
      <c r="B8" s="231"/>
      <c r="C8" s="231"/>
      <c r="D8" s="231"/>
      <c r="E8" s="231"/>
      <c r="F8" s="231"/>
      <c r="G8" s="231"/>
      <c r="H8" s="231"/>
      <c r="I8" s="231"/>
      <c r="J8" s="231"/>
    </row>
    <row r="9" spans="1:30" ht="23.1" customHeight="1">
      <c r="A9" s="231"/>
      <c r="B9" s="231"/>
      <c r="C9" s="231"/>
      <c r="D9" s="231"/>
      <c r="E9" s="231"/>
      <c r="F9" s="231"/>
      <c r="G9" s="231"/>
      <c r="H9" s="231"/>
      <c r="I9" s="231"/>
      <c r="J9" s="231"/>
    </row>
    <row r="10" spans="1:30" ht="31.5" customHeight="1">
      <c r="A10" s="611"/>
      <c r="B10" s="611"/>
      <c r="C10" s="611"/>
      <c r="D10" s="611"/>
      <c r="E10" s="611"/>
      <c r="F10" s="611"/>
      <c r="G10" s="611"/>
      <c r="H10" s="611"/>
      <c r="I10" s="611"/>
      <c r="J10" s="611"/>
    </row>
    <row r="11" spans="1:30" ht="16.5" customHeight="1">
      <c r="A11" s="608" t="s">
        <v>47</v>
      </c>
      <c r="B11" s="608"/>
      <c r="C11" s="608"/>
      <c r="D11" s="608"/>
      <c r="E11" s="608"/>
      <c r="F11" s="608"/>
      <c r="G11" s="608"/>
      <c r="H11" s="608"/>
      <c r="I11" s="608"/>
      <c r="J11" s="608"/>
    </row>
    <row r="12" spans="1:30" ht="9" customHeight="1">
      <c r="A12" s="229"/>
      <c r="B12" s="229"/>
      <c r="C12" s="229"/>
      <c r="D12" s="229"/>
      <c r="E12" s="229"/>
      <c r="F12" s="229"/>
      <c r="G12" s="229"/>
      <c r="H12" s="229"/>
      <c r="I12" s="229"/>
      <c r="J12" s="229"/>
    </row>
    <row r="13" spans="1:30" ht="20.100000000000001" customHeight="1">
      <c r="A13" s="610" t="s">
        <v>196</v>
      </c>
      <c r="B13" s="610"/>
      <c r="C13" s="610"/>
      <c r="D13" s="610"/>
      <c r="E13" s="610"/>
      <c r="F13" s="610"/>
      <c r="G13" s="610"/>
      <c r="H13" s="610"/>
      <c r="I13" s="610"/>
      <c r="J13" s="610"/>
    </row>
    <row r="14" spans="1:30" ht="23.1" customHeight="1">
      <c r="A14" s="610" t="s">
        <v>232</v>
      </c>
      <c r="B14" s="610"/>
      <c r="C14" s="610"/>
      <c r="D14" s="610"/>
      <c r="E14" s="610"/>
      <c r="F14" s="610"/>
      <c r="G14" s="610"/>
      <c r="H14" s="610"/>
      <c r="I14" s="610"/>
      <c r="J14" s="610"/>
    </row>
    <row r="15" spans="1:30" ht="23.1" customHeight="1">
      <c r="A15" s="610" t="s">
        <v>197</v>
      </c>
      <c r="B15" s="610"/>
      <c r="C15" s="610"/>
      <c r="D15" s="610"/>
      <c r="E15" s="610"/>
      <c r="F15" s="610"/>
      <c r="G15" s="610"/>
      <c r="H15" s="610"/>
      <c r="I15" s="610"/>
      <c r="J15" s="610"/>
    </row>
    <row r="16" spans="1:30" ht="23.1" customHeight="1">
      <c r="A16" s="610" t="s">
        <v>198</v>
      </c>
      <c r="B16" s="610"/>
      <c r="C16" s="610"/>
      <c r="D16" s="610"/>
      <c r="E16" s="610"/>
      <c r="F16" s="610"/>
      <c r="G16" s="610"/>
      <c r="H16" s="610"/>
      <c r="I16" s="610"/>
      <c r="J16" s="610"/>
    </row>
    <row r="17" spans="1:22" ht="23.1" customHeight="1">
      <c r="A17" s="610" t="s">
        <v>199</v>
      </c>
      <c r="B17" s="610"/>
      <c r="C17" s="610"/>
      <c r="D17" s="610"/>
      <c r="E17" s="610"/>
      <c r="F17" s="610"/>
      <c r="G17" s="610"/>
      <c r="H17" s="610"/>
      <c r="I17" s="610"/>
      <c r="J17" s="610"/>
    </row>
    <row r="18" spans="1:22" ht="23.1" customHeight="1">
      <c r="A18" s="610" t="s">
        <v>200</v>
      </c>
      <c r="B18" s="610"/>
      <c r="C18" s="610"/>
      <c r="D18" s="610"/>
      <c r="E18" s="610"/>
      <c r="F18" s="610"/>
      <c r="G18" s="610"/>
      <c r="H18" s="610"/>
      <c r="I18" s="610"/>
      <c r="J18" s="610"/>
    </row>
    <row r="19" spans="1:22" ht="17.100000000000001" customHeight="1">
      <c r="A19" s="218"/>
      <c r="B19" s="218"/>
      <c r="C19" s="218"/>
      <c r="D19" s="218"/>
      <c r="E19" s="218"/>
      <c r="F19" s="612" t="s">
        <v>201</v>
      </c>
      <c r="G19" s="612"/>
      <c r="H19" s="612"/>
      <c r="I19" s="612"/>
    </row>
    <row r="20" spans="1:22" ht="17.100000000000001" customHeight="1">
      <c r="A20" s="102"/>
      <c r="B20" s="102"/>
      <c r="C20" s="102"/>
      <c r="D20" s="103"/>
      <c r="E20" s="103"/>
      <c r="F20" s="103"/>
      <c r="G20" s="103"/>
      <c r="H20" s="103"/>
      <c r="I20" s="103"/>
    </row>
    <row r="21" spans="1:22" ht="14.1" customHeight="1">
      <c r="E21" s="25"/>
      <c r="F21" s="26"/>
      <c r="G21" s="26"/>
      <c r="H21" s="5"/>
      <c r="I21" s="5"/>
      <c r="J21" s="232"/>
      <c r="M21" s="40"/>
      <c r="N21" s="40"/>
      <c r="O21" s="40"/>
      <c r="P21" s="40"/>
      <c r="Q21" s="40"/>
      <c r="R21" s="40"/>
      <c r="S21" s="40"/>
      <c r="T21" s="40"/>
      <c r="U21" s="40"/>
      <c r="V21" s="40"/>
    </row>
    <row r="22" spans="1:22" ht="14.1" customHeight="1">
      <c r="E22" s="25"/>
      <c r="F22" s="26"/>
      <c r="G22" s="26"/>
      <c r="H22" s="5"/>
      <c r="I22" s="5"/>
      <c r="J22" s="232"/>
      <c r="M22" s="40"/>
      <c r="N22" s="40"/>
      <c r="O22" s="40"/>
      <c r="P22" s="40"/>
      <c r="Q22" s="40"/>
      <c r="R22" s="40"/>
      <c r="S22" s="40"/>
      <c r="T22" s="40"/>
      <c r="U22" s="40"/>
      <c r="V22" s="40"/>
    </row>
    <row r="23" spans="1:22" ht="14.1" customHeight="1">
      <c r="E23" s="25"/>
      <c r="F23" s="26"/>
      <c r="G23" s="26"/>
      <c r="H23" s="5"/>
      <c r="I23" s="5"/>
      <c r="J23" s="232"/>
      <c r="M23" s="40"/>
      <c r="N23" s="40"/>
      <c r="O23" s="40"/>
      <c r="P23" s="40"/>
      <c r="Q23" s="40"/>
      <c r="R23" s="40"/>
      <c r="S23" s="40"/>
      <c r="T23" s="40"/>
      <c r="U23" s="40"/>
      <c r="V23" s="40"/>
    </row>
    <row r="24" spans="1:22" ht="14.1" customHeight="1">
      <c r="E24" s="25"/>
      <c r="F24" s="26"/>
      <c r="G24" s="26"/>
      <c r="H24" s="26"/>
      <c r="I24" s="26"/>
      <c r="J24" s="26"/>
      <c r="M24" s="40"/>
      <c r="N24" s="40"/>
      <c r="O24" s="40"/>
      <c r="P24" s="40"/>
      <c r="Q24" s="40"/>
      <c r="R24" s="40"/>
      <c r="S24" s="40"/>
      <c r="T24" s="40"/>
      <c r="U24" s="40"/>
      <c r="V24" s="40"/>
    </row>
    <row r="25" spans="1:22" ht="14.1" customHeight="1">
      <c r="E25" s="25"/>
      <c r="F25" s="26"/>
      <c r="G25" s="26"/>
      <c r="H25" s="27"/>
      <c r="I25" s="27"/>
      <c r="J25" s="27"/>
      <c r="M25" s="104"/>
      <c r="N25" s="104"/>
      <c r="O25" s="40"/>
      <c r="P25" s="40"/>
      <c r="Q25" s="40"/>
      <c r="R25" s="40"/>
      <c r="S25" s="40"/>
      <c r="T25" s="40"/>
      <c r="U25" s="40"/>
      <c r="V25" s="40"/>
    </row>
    <row r="26" spans="1:22" ht="16.5" customHeight="1">
      <c r="A26" s="608" t="s">
        <v>49</v>
      </c>
      <c r="B26" s="608"/>
      <c r="C26" s="608"/>
      <c r="D26" s="608"/>
      <c r="E26" s="608"/>
      <c r="F26" s="608"/>
      <c r="G26" s="608"/>
      <c r="H26" s="608"/>
      <c r="I26" s="608"/>
      <c r="J26" s="608"/>
      <c r="M26" s="104"/>
      <c r="N26" s="104"/>
      <c r="O26" s="40"/>
      <c r="P26" s="40"/>
      <c r="Q26" s="40"/>
      <c r="R26" s="40"/>
      <c r="S26" s="40"/>
      <c r="T26" s="40"/>
      <c r="U26" s="40"/>
      <c r="V26" s="40"/>
    </row>
    <row r="27" spans="1:22" ht="9" customHeight="1">
      <c r="A27" s="229"/>
      <c r="B27" s="229"/>
      <c r="C27" s="229"/>
      <c r="D27" s="229"/>
      <c r="E27" s="229"/>
      <c r="F27" s="229"/>
      <c r="G27" s="229"/>
      <c r="H27" s="229"/>
      <c r="I27" s="229"/>
      <c r="J27" s="229"/>
      <c r="M27" s="104"/>
      <c r="N27" s="104"/>
      <c r="O27" s="40"/>
      <c r="P27" s="40"/>
      <c r="Q27" s="40"/>
      <c r="R27" s="40"/>
      <c r="S27" s="40"/>
      <c r="T27" s="40"/>
      <c r="U27" s="40"/>
      <c r="V27" s="40"/>
    </row>
    <row r="28" spans="1:22" ht="14.1" customHeight="1">
      <c r="B28" s="609" t="s">
        <v>51</v>
      </c>
      <c r="C28" s="609"/>
      <c r="D28" s="609"/>
      <c r="E28" s="609"/>
      <c r="F28" s="609"/>
      <c r="G28" s="609"/>
      <c r="M28" s="104"/>
      <c r="N28" s="104"/>
      <c r="O28" s="40"/>
      <c r="P28" s="40"/>
      <c r="Q28" s="40"/>
      <c r="R28" s="40"/>
      <c r="S28" s="40"/>
      <c r="T28" s="40"/>
      <c r="U28" s="40"/>
      <c r="V28" s="40"/>
    </row>
    <row r="29" spans="1:22" ht="13.5">
      <c r="B29" s="105"/>
      <c r="C29" s="105"/>
      <c r="D29" s="105"/>
      <c r="E29" s="230"/>
      <c r="F29" s="230"/>
      <c r="G29" s="230"/>
    </row>
    <row r="30" spans="1:22" ht="13.5">
      <c r="B30" s="105"/>
      <c r="C30" s="105"/>
      <c r="D30" s="105"/>
      <c r="E30" s="105"/>
      <c r="F30" s="105"/>
      <c r="G30" s="105"/>
    </row>
    <row r="31" spans="1:22" ht="13.5">
      <c r="B31" s="105"/>
      <c r="C31" s="105"/>
      <c r="D31" s="105"/>
      <c r="E31" s="105"/>
      <c r="F31" s="105"/>
      <c r="G31" s="105"/>
    </row>
    <row r="32" spans="1:22">
      <c r="B32" s="25"/>
      <c r="E32" s="4"/>
    </row>
    <row r="35" spans="2:5">
      <c r="B35" s="106"/>
      <c r="C35" s="107"/>
      <c r="D35" s="107"/>
      <c r="E35" s="108"/>
    </row>
    <row r="36" spans="2:5" ht="12" customHeight="1">
      <c r="B36" s="613" t="s">
        <v>14</v>
      </c>
      <c r="C36" s="614"/>
      <c r="D36" s="614"/>
      <c r="E36" s="615"/>
    </row>
    <row r="37" spans="2:5" ht="12" customHeight="1">
      <c r="B37" s="613" t="s">
        <v>43</v>
      </c>
      <c r="C37" s="614"/>
      <c r="D37" s="614"/>
      <c r="E37" s="615"/>
    </row>
    <row r="38" spans="2:5" ht="12" customHeight="1">
      <c r="B38" s="613" t="s">
        <v>173</v>
      </c>
      <c r="C38" s="614"/>
      <c r="D38" s="614"/>
      <c r="E38" s="615"/>
    </row>
    <row r="39" spans="2:5">
      <c r="B39" s="616" t="s">
        <v>248</v>
      </c>
      <c r="C39" s="614"/>
      <c r="D39" s="614"/>
      <c r="E39" s="615"/>
    </row>
    <row r="40" spans="2:5">
      <c r="B40" s="616" t="s">
        <v>48</v>
      </c>
      <c r="C40" s="614"/>
      <c r="D40" s="614"/>
      <c r="E40" s="615"/>
    </row>
    <row r="41" spans="2:5" ht="12" customHeight="1">
      <c r="B41" s="613" t="s">
        <v>15</v>
      </c>
      <c r="C41" s="614"/>
      <c r="D41" s="614"/>
      <c r="E41" s="615"/>
    </row>
    <row r="42" spans="2:5" ht="12" customHeight="1">
      <c r="B42" s="613" t="s">
        <v>16</v>
      </c>
      <c r="C42" s="614"/>
      <c r="D42" s="614"/>
      <c r="E42" s="615"/>
    </row>
    <row r="43" spans="2:5">
      <c r="B43" s="617" t="s">
        <v>220</v>
      </c>
      <c r="C43" s="618"/>
      <c r="D43" s="618"/>
      <c r="E43" s="619"/>
    </row>
    <row r="44" spans="2:5">
      <c r="B44" s="616" t="s">
        <v>260</v>
      </c>
      <c r="C44" s="614"/>
      <c r="D44" s="614"/>
      <c r="E44" s="615"/>
    </row>
    <row r="45" spans="2:5">
      <c r="B45" s="109"/>
      <c r="C45" s="110"/>
      <c r="D45" s="110"/>
      <c r="E45" s="111"/>
    </row>
  </sheetData>
  <mergeCells count="25">
    <mergeCell ref="B38:E38"/>
    <mergeCell ref="B37:E37"/>
    <mergeCell ref="B36:E36"/>
    <mergeCell ref="B39:E39"/>
    <mergeCell ref="B44:E44"/>
    <mergeCell ref="B42:E42"/>
    <mergeCell ref="B43:E43"/>
    <mergeCell ref="B41:E41"/>
    <mergeCell ref="B40:E40"/>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賞与</vt:lpstr>
      <vt:lpstr>説明</vt:lpstr>
      <vt:lpstr>裏表紙</vt:lpstr>
      <vt:lpstr>概要!Print_Area</vt:lpstr>
      <vt:lpstr>雇用!Print_Area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賞与!Print_Area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2025-03-27T07:06:17Z</dcterms:modified>
  <cp:contentStatus/>
</cp:coreProperties>
</file>