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Ｇ_私書箱〒(仮置き）\〒私書箱（教科指導G）\07 東条BOX\Webサイトセット\"/>
    </mc:Choice>
  </mc:AlternateContent>
  <bookViews>
    <workbookView xWindow="0" yWindow="0" windowWidth="20460" windowHeight="7425" tabRatio="902" firstSheet="6" activeTab="9"/>
  </bookViews>
  <sheets>
    <sheet name="全体集計・グラフ" sheetId="48" r:id="rId1"/>
    <sheet name="全体" sheetId="26" r:id="rId2"/>
    <sheet name="１年" sheetId="27" r:id="rId3"/>
    <sheet name="２年" sheetId="31" r:id="rId4"/>
    <sheet name="３年" sheetId="35" r:id="rId5"/>
    <sheet name="４年" sheetId="39" r:id="rId6"/>
    <sheet name="５年" sheetId="43" r:id="rId7"/>
    <sheet name="６年" sheetId="47" r:id="rId8"/>
    <sheet name="学年・学級別" sheetId="1" state="hidden" r:id="rId9"/>
    <sheet name="1‐1" sheetId="2" r:id="rId10"/>
    <sheet name="1‐2" sheetId="3" r:id="rId11"/>
    <sheet name="1‐3" sheetId="4" r:id="rId12"/>
    <sheet name="1‐4" sheetId="5" r:id="rId13"/>
    <sheet name="2‐1" sheetId="6" r:id="rId14"/>
    <sheet name="2‐2" sheetId="7" r:id="rId15"/>
    <sheet name="2‐3" sheetId="8" r:id="rId16"/>
    <sheet name="2‐4" sheetId="9" r:id="rId17"/>
    <sheet name="3‐1" sheetId="10" r:id="rId18"/>
    <sheet name="3‐2" sheetId="11" r:id="rId19"/>
    <sheet name="3‐3" sheetId="12" r:id="rId20"/>
    <sheet name="3‐4" sheetId="13" r:id="rId21"/>
    <sheet name="4‐1" sheetId="14" r:id="rId22"/>
    <sheet name="4‐2" sheetId="15" r:id="rId23"/>
    <sheet name="4‐3" sheetId="16" r:id="rId24"/>
    <sheet name="4‐4" sheetId="17" r:id="rId25"/>
    <sheet name="5‐1" sheetId="18" r:id="rId26"/>
    <sheet name="5‐2" sheetId="19" r:id="rId27"/>
    <sheet name="5‐3" sheetId="20" r:id="rId28"/>
    <sheet name="5‐4" sheetId="21" r:id="rId29"/>
    <sheet name="6‐1" sheetId="22" r:id="rId30"/>
    <sheet name="6‐2" sheetId="23" r:id="rId31"/>
    <sheet name="6‐3" sheetId="24" r:id="rId32"/>
    <sheet name="6‐4" sheetId="25" r:id="rId33"/>
  </sheets>
  <definedNames>
    <definedName name="_xlnm.Print_Area" localSheetId="0">全体集計・グラフ!$A$1:$X$31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48" l="1"/>
  <c r="P19" i="48"/>
  <c r="P13" i="48"/>
  <c r="O28" i="48"/>
  <c r="S14" i="48" s="1"/>
  <c r="O25" i="48"/>
  <c r="O22" i="48"/>
  <c r="S12" i="48" s="1"/>
  <c r="O19" i="48"/>
  <c r="O16" i="48"/>
  <c r="S10" i="48" s="1"/>
  <c r="O13" i="48"/>
  <c r="O10" i="48"/>
  <c r="S8" i="48" s="1"/>
  <c r="O7" i="48"/>
  <c r="S7" i="48" s="1"/>
  <c r="P7" i="48"/>
  <c r="N30" i="48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S13" i="48"/>
  <c r="S11" i="48"/>
  <c r="S9" i="48"/>
  <c r="EM26" i="1" l="1"/>
  <c r="AE26" i="47" s="1"/>
  <c r="EL26" i="1"/>
  <c r="AD26" i="47" s="1"/>
  <c r="EK26" i="1"/>
  <c r="AC26" i="47" s="1"/>
  <c r="EJ26" i="1"/>
  <c r="AB26" i="47" s="1"/>
  <c r="EM25" i="1"/>
  <c r="AE7" i="47" s="1"/>
  <c r="EL25" i="1"/>
  <c r="AD7" i="47" s="1"/>
  <c r="EK25" i="1"/>
  <c r="AC7" i="47" s="1"/>
  <c r="EJ25" i="1"/>
  <c r="AB7" i="47" s="1"/>
  <c r="EM24" i="1"/>
  <c r="AE18" i="47" s="1"/>
  <c r="EL24" i="1"/>
  <c r="AD18" i="47" s="1"/>
  <c r="EK24" i="1"/>
  <c r="AC18" i="47" s="1"/>
  <c r="EJ24" i="1"/>
  <c r="AB18" i="47" s="1"/>
  <c r="EM23" i="1"/>
  <c r="AE14" i="47" s="1"/>
  <c r="EL23" i="1"/>
  <c r="AD14" i="47" s="1"/>
  <c r="EK23" i="1"/>
  <c r="AC14" i="47" s="1"/>
  <c r="EJ23" i="1"/>
  <c r="AB14" i="47" s="1"/>
  <c r="EM22" i="1"/>
  <c r="AE22" i="47" s="1"/>
  <c r="EL22" i="1"/>
  <c r="AD22" i="47" s="1"/>
  <c r="EK22" i="1"/>
  <c r="AC22" i="47" s="1"/>
  <c r="EJ22" i="1"/>
  <c r="AB22" i="47" s="1"/>
  <c r="EM21" i="1"/>
  <c r="AE5" i="47" s="1"/>
  <c r="EL21" i="1"/>
  <c r="AD5" i="47" s="1"/>
  <c r="EK21" i="1"/>
  <c r="AC5" i="47" s="1"/>
  <c r="EJ21" i="1"/>
  <c r="AB5" i="47" s="1"/>
  <c r="EM20" i="1"/>
  <c r="AE17" i="47" s="1"/>
  <c r="EL20" i="1"/>
  <c r="AD17" i="47" s="1"/>
  <c r="EK20" i="1"/>
  <c r="AC17" i="47" s="1"/>
  <c r="EJ20" i="1"/>
  <c r="EM19" i="1"/>
  <c r="AE11" i="47" s="1"/>
  <c r="EL19" i="1"/>
  <c r="AD11" i="47" s="1"/>
  <c r="EK19" i="1"/>
  <c r="AC11" i="47" s="1"/>
  <c r="EJ19" i="1"/>
  <c r="EM18" i="1"/>
  <c r="AE25" i="47" s="1"/>
  <c r="EL18" i="1"/>
  <c r="AD25" i="47" s="1"/>
  <c r="EK18" i="1"/>
  <c r="AC25" i="47" s="1"/>
  <c r="EJ18" i="1"/>
  <c r="EM17" i="1"/>
  <c r="AE8" i="47" s="1"/>
  <c r="EL17" i="1"/>
  <c r="AD8" i="47" s="1"/>
  <c r="EK17" i="1"/>
  <c r="AC8" i="47" s="1"/>
  <c r="EJ17" i="1"/>
  <c r="EM16" i="1"/>
  <c r="AE19" i="47" s="1"/>
  <c r="EL16" i="1"/>
  <c r="AD19" i="47" s="1"/>
  <c r="EK16" i="1"/>
  <c r="AC19" i="47" s="1"/>
  <c r="EJ16" i="1"/>
  <c r="EM15" i="1"/>
  <c r="AE13" i="47" s="1"/>
  <c r="EL15" i="1"/>
  <c r="AD13" i="47" s="1"/>
  <c r="EK15" i="1"/>
  <c r="AC13" i="47" s="1"/>
  <c r="EJ15" i="1"/>
  <c r="EM14" i="1"/>
  <c r="AE23" i="47" s="1"/>
  <c r="EL14" i="1"/>
  <c r="AD23" i="47" s="1"/>
  <c r="EK14" i="1"/>
  <c r="AC23" i="47" s="1"/>
  <c r="EJ14" i="1"/>
  <c r="EM13" i="1"/>
  <c r="AE4" i="47" s="1"/>
  <c r="EL13" i="1"/>
  <c r="AD4" i="47" s="1"/>
  <c r="EK13" i="1"/>
  <c r="AC4" i="47" s="1"/>
  <c r="EJ13" i="1"/>
  <c r="EM12" i="1"/>
  <c r="AE16" i="47" s="1"/>
  <c r="EL12" i="1"/>
  <c r="AD16" i="47" s="1"/>
  <c r="EK12" i="1"/>
  <c r="AC16" i="47" s="1"/>
  <c r="EJ12" i="1"/>
  <c r="EM11" i="1"/>
  <c r="AE10" i="47" s="1"/>
  <c r="EL11" i="1"/>
  <c r="AD10" i="47" s="1"/>
  <c r="EK11" i="1"/>
  <c r="AC10" i="47" s="1"/>
  <c r="EJ11" i="1"/>
  <c r="EM10" i="1"/>
  <c r="AE24" i="47" s="1"/>
  <c r="EL10" i="1"/>
  <c r="AD24" i="47" s="1"/>
  <c r="EK10" i="1"/>
  <c r="AC24" i="47" s="1"/>
  <c r="EJ10" i="1"/>
  <c r="EM9" i="1"/>
  <c r="AE6" i="47" s="1"/>
  <c r="EL9" i="1"/>
  <c r="AD6" i="47" s="1"/>
  <c r="EK9" i="1"/>
  <c r="AC6" i="47" s="1"/>
  <c r="EJ9" i="1"/>
  <c r="EM8" i="1"/>
  <c r="AE20" i="47" s="1"/>
  <c r="EL8" i="1"/>
  <c r="AD20" i="47" s="1"/>
  <c r="EK8" i="1"/>
  <c r="AC20" i="47" s="1"/>
  <c r="EJ8" i="1"/>
  <c r="EM7" i="1"/>
  <c r="AE12" i="47" s="1"/>
  <c r="EL7" i="1"/>
  <c r="AD12" i="47" s="1"/>
  <c r="EK7" i="1"/>
  <c r="AC12" i="47" s="1"/>
  <c r="EJ7" i="1"/>
  <c r="EM6" i="1"/>
  <c r="AE21" i="47" s="1"/>
  <c r="EL6" i="1"/>
  <c r="AD21" i="47" s="1"/>
  <c r="EK6" i="1"/>
  <c r="AC21" i="47" s="1"/>
  <c r="EJ6" i="1"/>
  <c r="EM5" i="1"/>
  <c r="AE3" i="47" s="1"/>
  <c r="EL5" i="1"/>
  <c r="AD3" i="47" s="1"/>
  <c r="EK5" i="1"/>
  <c r="AC3" i="47" s="1"/>
  <c r="EJ5" i="1"/>
  <c r="EM4" i="1"/>
  <c r="AE15" i="47" s="1"/>
  <c r="EL4" i="1"/>
  <c r="AD15" i="47" s="1"/>
  <c r="EK4" i="1"/>
  <c r="AC15" i="47" s="1"/>
  <c r="EJ4" i="1"/>
  <c r="EM3" i="1"/>
  <c r="AE9" i="47" s="1"/>
  <c r="EL3" i="1"/>
  <c r="AD9" i="47" s="1"/>
  <c r="EK3" i="1"/>
  <c r="AC9" i="47" s="1"/>
  <c r="EJ3" i="1"/>
  <c r="EG26" i="1"/>
  <c r="W26" i="47" s="1"/>
  <c r="EF26" i="1"/>
  <c r="V26" i="47" s="1"/>
  <c r="EE26" i="1"/>
  <c r="U26" i="47" s="1"/>
  <c r="ED26" i="1"/>
  <c r="EG25" i="1"/>
  <c r="W7" i="47" s="1"/>
  <c r="EF25" i="1"/>
  <c r="V7" i="47" s="1"/>
  <c r="EE25" i="1"/>
  <c r="U7" i="47" s="1"/>
  <c r="ED25" i="1"/>
  <c r="EG24" i="1"/>
  <c r="W18" i="47" s="1"/>
  <c r="EF24" i="1"/>
  <c r="V18" i="47" s="1"/>
  <c r="EE24" i="1"/>
  <c r="U18" i="47" s="1"/>
  <c r="ED24" i="1"/>
  <c r="T18" i="47" s="1"/>
  <c r="EG23" i="1"/>
  <c r="W14" i="47" s="1"/>
  <c r="EF23" i="1"/>
  <c r="V14" i="47" s="1"/>
  <c r="EE23" i="1"/>
  <c r="U14" i="47" s="1"/>
  <c r="ED23" i="1"/>
  <c r="EG22" i="1"/>
  <c r="W22" i="47" s="1"/>
  <c r="EF22" i="1"/>
  <c r="V22" i="47" s="1"/>
  <c r="EE22" i="1"/>
  <c r="U22" i="47" s="1"/>
  <c r="ED22" i="1"/>
  <c r="T22" i="47" s="1"/>
  <c r="EG21" i="1"/>
  <c r="W5" i="47" s="1"/>
  <c r="EF21" i="1"/>
  <c r="V5" i="47" s="1"/>
  <c r="EE21" i="1"/>
  <c r="U5" i="47" s="1"/>
  <c r="ED21" i="1"/>
  <c r="EG20" i="1"/>
  <c r="W17" i="47" s="1"/>
  <c r="EF20" i="1"/>
  <c r="V17" i="47" s="1"/>
  <c r="EE20" i="1"/>
  <c r="U17" i="47" s="1"/>
  <c r="ED20" i="1"/>
  <c r="EG19" i="1"/>
  <c r="W11" i="47" s="1"/>
  <c r="EF19" i="1"/>
  <c r="V11" i="47" s="1"/>
  <c r="EE19" i="1"/>
  <c r="U11" i="47" s="1"/>
  <c r="ED19" i="1"/>
  <c r="T11" i="47" s="1"/>
  <c r="EG18" i="1"/>
  <c r="W25" i="47" s="1"/>
  <c r="EF18" i="1"/>
  <c r="V25" i="47" s="1"/>
  <c r="EE18" i="1"/>
  <c r="U25" i="47" s="1"/>
  <c r="ED18" i="1"/>
  <c r="EG17" i="1"/>
  <c r="W8" i="47" s="1"/>
  <c r="EF17" i="1"/>
  <c r="V8" i="47" s="1"/>
  <c r="EE17" i="1"/>
  <c r="U8" i="47" s="1"/>
  <c r="ED17" i="1"/>
  <c r="EG16" i="1"/>
  <c r="W19" i="47" s="1"/>
  <c r="EF16" i="1"/>
  <c r="V19" i="47" s="1"/>
  <c r="EE16" i="1"/>
  <c r="U19" i="47" s="1"/>
  <c r="ED16" i="1"/>
  <c r="T19" i="47" s="1"/>
  <c r="EG15" i="1"/>
  <c r="W13" i="47" s="1"/>
  <c r="EF15" i="1"/>
  <c r="V13" i="47" s="1"/>
  <c r="EE15" i="1"/>
  <c r="U13" i="47" s="1"/>
  <c r="ED15" i="1"/>
  <c r="EG14" i="1"/>
  <c r="W23" i="47" s="1"/>
  <c r="EF14" i="1"/>
  <c r="V23" i="47" s="1"/>
  <c r="EE14" i="1"/>
  <c r="U23" i="47" s="1"/>
  <c r="ED14" i="1"/>
  <c r="T23" i="47" s="1"/>
  <c r="EG13" i="1"/>
  <c r="W4" i="47" s="1"/>
  <c r="EF13" i="1"/>
  <c r="V4" i="47" s="1"/>
  <c r="EE13" i="1"/>
  <c r="U4" i="47" s="1"/>
  <c r="ED13" i="1"/>
  <c r="EG12" i="1"/>
  <c r="W16" i="47" s="1"/>
  <c r="EF12" i="1"/>
  <c r="V16" i="47" s="1"/>
  <c r="EE12" i="1"/>
  <c r="U16" i="47" s="1"/>
  <c r="ED12" i="1"/>
  <c r="EG11" i="1"/>
  <c r="W10" i="47" s="1"/>
  <c r="EF11" i="1"/>
  <c r="V10" i="47" s="1"/>
  <c r="EE11" i="1"/>
  <c r="U10" i="47" s="1"/>
  <c r="ED11" i="1"/>
  <c r="EG10" i="1"/>
  <c r="W24" i="47" s="1"/>
  <c r="EF10" i="1"/>
  <c r="V24" i="47" s="1"/>
  <c r="EE10" i="1"/>
  <c r="U24" i="47" s="1"/>
  <c r="ED10" i="1"/>
  <c r="EG9" i="1"/>
  <c r="W6" i="47" s="1"/>
  <c r="EF9" i="1"/>
  <c r="V6" i="47" s="1"/>
  <c r="EE9" i="1"/>
  <c r="U6" i="47" s="1"/>
  <c r="ED9" i="1"/>
  <c r="EG8" i="1"/>
  <c r="W20" i="47" s="1"/>
  <c r="EF8" i="1"/>
  <c r="V20" i="47" s="1"/>
  <c r="EE8" i="1"/>
  <c r="U20" i="47" s="1"/>
  <c r="ED8" i="1"/>
  <c r="EG7" i="1"/>
  <c r="W12" i="47" s="1"/>
  <c r="EF7" i="1"/>
  <c r="V12" i="47" s="1"/>
  <c r="EE7" i="1"/>
  <c r="U12" i="47" s="1"/>
  <c r="ED7" i="1"/>
  <c r="EG6" i="1"/>
  <c r="W21" i="47" s="1"/>
  <c r="EF6" i="1"/>
  <c r="V21" i="47" s="1"/>
  <c r="EE6" i="1"/>
  <c r="U21" i="47" s="1"/>
  <c r="ED6" i="1"/>
  <c r="EG5" i="1"/>
  <c r="W3" i="47" s="1"/>
  <c r="EF5" i="1"/>
  <c r="V3" i="47" s="1"/>
  <c r="EE5" i="1"/>
  <c r="U3" i="47" s="1"/>
  <c r="ED5" i="1"/>
  <c r="EG4" i="1"/>
  <c r="W15" i="47" s="1"/>
  <c r="EF4" i="1"/>
  <c r="V15" i="47" s="1"/>
  <c r="EE4" i="1"/>
  <c r="U15" i="47" s="1"/>
  <c r="ED4" i="1"/>
  <c r="T15" i="47" s="1"/>
  <c r="EG3" i="1"/>
  <c r="W9" i="47" s="1"/>
  <c r="EF3" i="1"/>
  <c r="V9" i="47" s="1"/>
  <c r="EE3" i="1"/>
  <c r="U9" i="47" s="1"/>
  <c r="ED3" i="1"/>
  <c r="T9" i="47" s="1"/>
  <c r="EA26" i="1"/>
  <c r="O26" i="47" s="1"/>
  <c r="DZ26" i="1"/>
  <c r="N26" i="47" s="1"/>
  <c r="DY26" i="1"/>
  <c r="M26" i="47" s="1"/>
  <c r="DX26" i="1"/>
  <c r="L26" i="47" s="1"/>
  <c r="EA25" i="1"/>
  <c r="O7" i="47" s="1"/>
  <c r="DZ25" i="1"/>
  <c r="N7" i="47" s="1"/>
  <c r="DY25" i="1"/>
  <c r="M7" i="47" s="1"/>
  <c r="DX25" i="1"/>
  <c r="L7" i="47" s="1"/>
  <c r="EA24" i="1"/>
  <c r="O18" i="47" s="1"/>
  <c r="DZ24" i="1"/>
  <c r="N18" i="47" s="1"/>
  <c r="DY24" i="1"/>
  <c r="M18" i="47" s="1"/>
  <c r="DX24" i="1"/>
  <c r="L18" i="47" s="1"/>
  <c r="EA23" i="1"/>
  <c r="O14" i="47" s="1"/>
  <c r="DZ23" i="1"/>
  <c r="N14" i="47" s="1"/>
  <c r="DY23" i="1"/>
  <c r="M14" i="47" s="1"/>
  <c r="DX23" i="1"/>
  <c r="L14" i="47" s="1"/>
  <c r="EA22" i="1"/>
  <c r="O22" i="47" s="1"/>
  <c r="DZ22" i="1"/>
  <c r="N22" i="47" s="1"/>
  <c r="DY22" i="1"/>
  <c r="M22" i="47" s="1"/>
  <c r="DX22" i="1"/>
  <c r="L22" i="47" s="1"/>
  <c r="EA21" i="1"/>
  <c r="O5" i="47" s="1"/>
  <c r="DZ21" i="1"/>
  <c r="N5" i="47" s="1"/>
  <c r="DY21" i="1"/>
  <c r="M5" i="47" s="1"/>
  <c r="DX21" i="1"/>
  <c r="L5" i="47" s="1"/>
  <c r="EA20" i="1"/>
  <c r="O17" i="47" s="1"/>
  <c r="DZ20" i="1"/>
  <c r="N17" i="47" s="1"/>
  <c r="DY20" i="1"/>
  <c r="M17" i="47" s="1"/>
  <c r="DX20" i="1"/>
  <c r="L17" i="47" s="1"/>
  <c r="EA19" i="1"/>
  <c r="O11" i="47" s="1"/>
  <c r="DZ19" i="1"/>
  <c r="N11" i="47" s="1"/>
  <c r="DY19" i="1"/>
  <c r="M11" i="47" s="1"/>
  <c r="DX19" i="1"/>
  <c r="L11" i="47" s="1"/>
  <c r="EA18" i="1"/>
  <c r="O25" i="47" s="1"/>
  <c r="DZ18" i="1"/>
  <c r="N25" i="47" s="1"/>
  <c r="DY18" i="1"/>
  <c r="M25" i="47" s="1"/>
  <c r="DX18" i="1"/>
  <c r="L25" i="47" s="1"/>
  <c r="EA17" i="1"/>
  <c r="O8" i="47" s="1"/>
  <c r="DZ17" i="1"/>
  <c r="N8" i="47" s="1"/>
  <c r="DY17" i="1"/>
  <c r="M8" i="47" s="1"/>
  <c r="DX17" i="1"/>
  <c r="L8" i="47" s="1"/>
  <c r="EA16" i="1"/>
  <c r="O19" i="47" s="1"/>
  <c r="DZ16" i="1"/>
  <c r="N19" i="47" s="1"/>
  <c r="DY16" i="1"/>
  <c r="M19" i="47" s="1"/>
  <c r="DX16" i="1"/>
  <c r="L19" i="47" s="1"/>
  <c r="EA15" i="1"/>
  <c r="O13" i="47" s="1"/>
  <c r="DZ15" i="1"/>
  <c r="N13" i="47" s="1"/>
  <c r="DY15" i="1"/>
  <c r="M13" i="47" s="1"/>
  <c r="DX15" i="1"/>
  <c r="L13" i="47" s="1"/>
  <c r="EA14" i="1"/>
  <c r="O23" i="47" s="1"/>
  <c r="DZ14" i="1"/>
  <c r="N23" i="47" s="1"/>
  <c r="DY14" i="1"/>
  <c r="M23" i="47" s="1"/>
  <c r="DX14" i="1"/>
  <c r="L23" i="47" s="1"/>
  <c r="EA13" i="1"/>
  <c r="O4" i="47" s="1"/>
  <c r="DZ13" i="1"/>
  <c r="N4" i="47" s="1"/>
  <c r="DY13" i="1"/>
  <c r="M4" i="47" s="1"/>
  <c r="DX13" i="1"/>
  <c r="L4" i="47" s="1"/>
  <c r="EA12" i="1"/>
  <c r="O16" i="47" s="1"/>
  <c r="DZ12" i="1"/>
  <c r="N16" i="47" s="1"/>
  <c r="DY12" i="1"/>
  <c r="M16" i="47" s="1"/>
  <c r="DX12" i="1"/>
  <c r="L16" i="47" s="1"/>
  <c r="EA11" i="1"/>
  <c r="O10" i="47" s="1"/>
  <c r="DZ11" i="1"/>
  <c r="N10" i="47" s="1"/>
  <c r="DY11" i="1"/>
  <c r="M10" i="47" s="1"/>
  <c r="DX11" i="1"/>
  <c r="L10" i="47" s="1"/>
  <c r="EA10" i="1"/>
  <c r="O24" i="47" s="1"/>
  <c r="DZ10" i="1"/>
  <c r="N24" i="47" s="1"/>
  <c r="DY10" i="1"/>
  <c r="M24" i="47" s="1"/>
  <c r="DX10" i="1"/>
  <c r="L24" i="47" s="1"/>
  <c r="EA9" i="1"/>
  <c r="O6" i="47" s="1"/>
  <c r="DZ9" i="1"/>
  <c r="N6" i="47" s="1"/>
  <c r="DY9" i="1"/>
  <c r="M6" i="47" s="1"/>
  <c r="DX9" i="1"/>
  <c r="L6" i="47" s="1"/>
  <c r="EA8" i="1"/>
  <c r="O20" i="47" s="1"/>
  <c r="DZ8" i="1"/>
  <c r="N20" i="47" s="1"/>
  <c r="DY8" i="1"/>
  <c r="M20" i="47" s="1"/>
  <c r="DX8" i="1"/>
  <c r="L20" i="47" s="1"/>
  <c r="EA7" i="1"/>
  <c r="O12" i="47" s="1"/>
  <c r="DZ7" i="1"/>
  <c r="N12" i="47" s="1"/>
  <c r="DY7" i="1"/>
  <c r="M12" i="47" s="1"/>
  <c r="DX7" i="1"/>
  <c r="L12" i="47" s="1"/>
  <c r="EA6" i="1"/>
  <c r="O21" i="47" s="1"/>
  <c r="DZ6" i="1"/>
  <c r="N21" i="47" s="1"/>
  <c r="DY6" i="1"/>
  <c r="M21" i="47" s="1"/>
  <c r="DX6" i="1"/>
  <c r="L21" i="47" s="1"/>
  <c r="EA5" i="1"/>
  <c r="O3" i="47" s="1"/>
  <c r="DZ5" i="1"/>
  <c r="N3" i="47" s="1"/>
  <c r="DY5" i="1"/>
  <c r="M3" i="47" s="1"/>
  <c r="DX5" i="1"/>
  <c r="L3" i="47" s="1"/>
  <c r="EA4" i="1"/>
  <c r="O15" i="47" s="1"/>
  <c r="DZ4" i="1"/>
  <c r="N15" i="47" s="1"/>
  <c r="DY4" i="1"/>
  <c r="M15" i="47" s="1"/>
  <c r="DX4" i="1"/>
  <c r="L15" i="47" s="1"/>
  <c r="EA3" i="1"/>
  <c r="O9" i="47" s="1"/>
  <c r="DZ3" i="1"/>
  <c r="N9" i="47" s="1"/>
  <c r="DY3" i="1"/>
  <c r="M9" i="47" s="1"/>
  <c r="DX3" i="1"/>
  <c r="L9" i="47" s="1"/>
  <c r="DU26" i="1"/>
  <c r="DT26" i="1"/>
  <c r="DS26" i="1"/>
  <c r="DR26" i="1"/>
  <c r="DU25" i="1"/>
  <c r="DT25" i="1"/>
  <c r="DS25" i="1"/>
  <c r="DR25" i="1"/>
  <c r="DU24" i="1"/>
  <c r="DT24" i="1"/>
  <c r="DS24" i="1"/>
  <c r="DR24" i="1"/>
  <c r="DU23" i="1"/>
  <c r="DT23" i="1"/>
  <c r="DS23" i="1"/>
  <c r="DR23" i="1"/>
  <c r="DU22" i="1"/>
  <c r="DT22" i="1"/>
  <c r="DS22" i="1"/>
  <c r="DR22" i="1"/>
  <c r="DU21" i="1"/>
  <c r="DT21" i="1"/>
  <c r="DS21" i="1"/>
  <c r="DR21" i="1"/>
  <c r="DU20" i="1"/>
  <c r="DT20" i="1"/>
  <c r="DS20" i="1"/>
  <c r="DR20" i="1"/>
  <c r="DU19" i="1"/>
  <c r="DT19" i="1"/>
  <c r="DS19" i="1"/>
  <c r="DR19" i="1"/>
  <c r="DU18" i="1"/>
  <c r="DT18" i="1"/>
  <c r="DS18" i="1"/>
  <c r="DR18" i="1"/>
  <c r="DU17" i="1"/>
  <c r="DT17" i="1"/>
  <c r="DS17" i="1"/>
  <c r="DR17" i="1"/>
  <c r="DU16" i="1"/>
  <c r="DT16" i="1"/>
  <c r="DS16" i="1"/>
  <c r="DR16" i="1"/>
  <c r="DU15" i="1"/>
  <c r="DT15" i="1"/>
  <c r="DS15" i="1"/>
  <c r="DR15" i="1"/>
  <c r="DU14" i="1"/>
  <c r="DT14" i="1"/>
  <c r="DS14" i="1"/>
  <c r="DR14" i="1"/>
  <c r="DU13" i="1"/>
  <c r="DT13" i="1"/>
  <c r="DS13" i="1"/>
  <c r="DR13" i="1"/>
  <c r="DU12" i="1"/>
  <c r="DT12" i="1"/>
  <c r="DS12" i="1"/>
  <c r="DR12" i="1"/>
  <c r="DU11" i="1"/>
  <c r="DT11" i="1"/>
  <c r="DS11" i="1"/>
  <c r="DR11" i="1"/>
  <c r="DU10" i="1"/>
  <c r="DT10" i="1"/>
  <c r="DS10" i="1"/>
  <c r="DR10" i="1"/>
  <c r="DU9" i="1"/>
  <c r="DT9" i="1"/>
  <c r="DS9" i="1"/>
  <c r="DR9" i="1"/>
  <c r="DU8" i="1"/>
  <c r="DT8" i="1"/>
  <c r="DS8" i="1"/>
  <c r="DR8" i="1"/>
  <c r="DU7" i="1"/>
  <c r="DT7" i="1"/>
  <c r="DS7" i="1"/>
  <c r="DR7" i="1"/>
  <c r="DU6" i="1"/>
  <c r="DT6" i="1"/>
  <c r="DS6" i="1"/>
  <c r="DR6" i="1"/>
  <c r="DU5" i="1"/>
  <c r="DT5" i="1"/>
  <c r="DS5" i="1"/>
  <c r="DR5" i="1"/>
  <c r="DU4" i="1"/>
  <c r="DT4" i="1"/>
  <c r="DS4" i="1"/>
  <c r="DR4" i="1"/>
  <c r="DU3" i="1"/>
  <c r="DT3" i="1"/>
  <c r="DS3" i="1"/>
  <c r="DR3" i="1"/>
  <c r="DO26" i="1"/>
  <c r="AE26" i="43" s="1"/>
  <c r="DN26" i="1"/>
  <c r="AD26" i="43" s="1"/>
  <c r="DM26" i="1"/>
  <c r="AC26" i="43" s="1"/>
  <c r="DL26" i="1"/>
  <c r="DO25" i="1"/>
  <c r="AE7" i="43" s="1"/>
  <c r="DN25" i="1"/>
  <c r="AD7" i="43" s="1"/>
  <c r="DM25" i="1"/>
  <c r="AC7" i="43" s="1"/>
  <c r="DL25" i="1"/>
  <c r="DO24" i="1"/>
  <c r="AE18" i="43" s="1"/>
  <c r="DN24" i="1"/>
  <c r="AD18" i="43" s="1"/>
  <c r="DM24" i="1"/>
  <c r="AC18" i="43" s="1"/>
  <c r="DL24" i="1"/>
  <c r="AB18" i="43" s="1"/>
  <c r="DO23" i="1"/>
  <c r="AE14" i="43" s="1"/>
  <c r="DN23" i="1"/>
  <c r="AD14" i="43" s="1"/>
  <c r="DM23" i="1"/>
  <c r="AC14" i="43" s="1"/>
  <c r="DL23" i="1"/>
  <c r="DO22" i="1"/>
  <c r="AE22" i="43" s="1"/>
  <c r="DN22" i="1"/>
  <c r="AD22" i="43" s="1"/>
  <c r="DM22" i="1"/>
  <c r="AC22" i="43" s="1"/>
  <c r="DL22" i="1"/>
  <c r="AB22" i="43" s="1"/>
  <c r="DO21" i="1"/>
  <c r="AE5" i="43" s="1"/>
  <c r="DN21" i="1"/>
  <c r="AD5" i="43" s="1"/>
  <c r="DM21" i="1"/>
  <c r="AC5" i="43" s="1"/>
  <c r="DL21" i="1"/>
  <c r="AB5" i="43" s="1"/>
  <c r="DO20" i="1"/>
  <c r="AE17" i="43" s="1"/>
  <c r="DN20" i="1"/>
  <c r="AD17" i="43" s="1"/>
  <c r="DM20" i="1"/>
  <c r="AC17" i="43" s="1"/>
  <c r="DL20" i="1"/>
  <c r="AB17" i="43" s="1"/>
  <c r="DO19" i="1"/>
  <c r="AE11" i="43" s="1"/>
  <c r="DN19" i="1"/>
  <c r="AD11" i="43" s="1"/>
  <c r="DM19" i="1"/>
  <c r="AC11" i="43" s="1"/>
  <c r="DL19" i="1"/>
  <c r="DO18" i="1"/>
  <c r="AE25" i="43" s="1"/>
  <c r="DN18" i="1"/>
  <c r="AD25" i="43" s="1"/>
  <c r="DM18" i="1"/>
  <c r="AC25" i="43" s="1"/>
  <c r="DL18" i="1"/>
  <c r="DO17" i="1"/>
  <c r="AE8" i="43" s="1"/>
  <c r="DN17" i="1"/>
  <c r="AD8" i="43" s="1"/>
  <c r="DM17" i="1"/>
  <c r="AC8" i="43" s="1"/>
  <c r="DL17" i="1"/>
  <c r="AB8" i="43" s="1"/>
  <c r="DO16" i="1"/>
  <c r="AE19" i="43" s="1"/>
  <c r="DN16" i="1"/>
  <c r="AD19" i="43" s="1"/>
  <c r="DM16" i="1"/>
  <c r="AC19" i="43" s="1"/>
  <c r="DL16" i="1"/>
  <c r="AB19" i="43" s="1"/>
  <c r="DO15" i="1"/>
  <c r="AE13" i="43" s="1"/>
  <c r="DN15" i="1"/>
  <c r="AD13" i="43" s="1"/>
  <c r="DM15" i="1"/>
  <c r="AC13" i="43" s="1"/>
  <c r="DL15" i="1"/>
  <c r="DO14" i="1"/>
  <c r="AE23" i="43" s="1"/>
  <c r="DN14" i="1"/>
  <c r="AD23" i="43" s="1"/>
  <c r="DM14" i="1"/>
  <c r="AC23" i="43" s="1"/>
  <c r="DL14" i="1"/>
  <c r="AB23" i="43" s="1"/>
  <c r="DO13" i="1"/>
  <c r="AE4" i="43" s="1"/>
  <c r="DN13" i="1"/>
  <c r="AD4" i="43" s="1"/>
  <c r="DM13" i="1"/>
  <c r="AC4" i="43" s="1"/>
  <c r="DL13" i="1"/>
  <c r="AB4" i="43" s="1"/>
  <c r="DO12" i="1"/>
  <c r="AE16" i="43" s="1"/>
  <c r="DN12" i="1"/>
  <c r="AD16" i="43" s="1"/>
  <c r="DM12" i="1"/>
  <c r="AC16" i="43" s="1"/>
  <c r="DL12" i="1"/>
  <c r="DO11" i="1"/>
  <c r="AE10" i="43" s="1"/>
  <c r="DN11" i="1"/>
  <c r="AD10" i="43" s="1"/>
  <c r="DM11" i="1"/>
  <c r="AC10" i="43" s="1"/>
  <c r="DL11" i="1"/>
  <c r="DO10" i="1"/>
  <c r="AE24" i="43" s="1"/>
  <c r="DN10" i="1"/>
  <c r="AD24" i="43" s="1"/>
  <c r="DM10" i="1"/>
  <c r="AC24" i="43" s="1"/>
  <c r="DL10" i="1"/>
  <c r="DO9" i="1"/>
  <c r="AE6" i="43" s="1"/>
  <c r="DN9" i="1"/>
  <c r="AD6" i="43" s="1"/>
  <c r="DM9" i="1"/>
  <c r="AC6" i="43" s="1"/>
  <c r="DL9" i="1"/>
  <c r="DO8" i="1"/>
  <c r="AE20" i="43" s="1"/>
  <c r="DN8" i="1"/>
  <c r="AD20" i="43" s="1"/>
  <c r="DM8" i="1"/>
  <c r="AC20" i="43" s="1"/>
  <c r="DL8" i="1"/>
  <c r="DO7" i="1"/>
  <c r="AE12" i="43" s="1"/>
  <c r="DN7" i="1"/>
  <c r="AD12" i="43" s="1"/>
  <c r="DM7" i="1"/>
  <c r="AC12" i="43" s="1"/>
  <c r="DL7" i="1"/>
  <c r="DO6" i="1"/>
  <c r="AE21" i="43" s="1"/>
  <c r="DN6" i="1"/>
  <c r="AD21" i="43" s="1"/>
  <c r="DM6" i="1"/>
  <c r="AC21" i="43" s="1"/>
  <c r="DL6" i="1"/>
  <c r="DO5" i="1"/>
  <c r="AE3" i="43" s="1"/>
  <c r="DN5" i="1"/>
  <c r="AD3" i="43" s="1"/>
  <c r="DM5" i="1"/>
  <c r="AC3" i="43" s="1"/>
  <c r="DL5" i="1"/>
  <c r="DO4" i="1"/>
  <c r="AE15" i="43" s="1"/>
  <c r="DN4" i="1"/>
  <c r="AD15" i="43" s="1"/>
  <c r="DM4" i="1"/>
  <c r="AC15" i="43" s="1"/>
  <c r="DL4" i="1"/>
  <c r="AB15" i="43" s="1"/>
  <c r="DO3" i="1"/>
  <c r="AE9" i="43" s="1"/>
  <c r="DN3" i="1"/>
  <c r="AD9" i="43" s="1"/>
  <c r="DM3" i="1"/>
  <c r="AC9" i="43" s="1"/>
  <c r="DL3" i="1"/>
  <c r="AB9" i="43" s="1"/>
  <c r="DI26" i="1"/>
  <c r="W26" i="43" s="1"/>
  <c r="DH26" i="1"/>
  <c r="V26" i="43" s="1"/>
  <c r="DG26" i="1"/>
  <c r="U26" i="43" s="1"/>
  <c r="DF26" i="1"/>
  <c r="DI25" i="1"/>
  <c r="W7" i="43" s="1"/>
  <c r="DH25" i="1"/>
  <c r="V7" i="43" s="1"/>
  <c r="DG25" i="1"/>
  <c r="U7" i="43" s="1"/>
  <c r="DF25" i="1"/>
  <c r="T7" i="43" s="1"/>
  <c r="DI24" i="1"/>
  <c r="W18" i="43" s="1"/>
  <c r="DH24" i="1"/>
  <c r="V18" i="43" s="1"/>
  <c r="DG24" i="1"/>
  <c r="U18" i="43" s="1"/>
  <c r="DF24" i="1"/>
  <c r="T18" i="43" s="1"/>
  <c r="DI23" i="1"/>
  <c r="W14" i="43" s="1"/>
  <c r="DH23" i="1"/>
  <c r="V14" i="43" s="1"/>
  <c r="DG23" i="1"/>
  <c r="U14" i="43" s="1"/>
  <c r="DF23" i="1"/>
  <c r="DI22" i="1"/>
  <c r="W22" i="43" s="1"/>
  <c r="DH22" i="1"/>
  <c r="V22" i="43" s="1"/>
  <c r="DG22" i="1"/>
  <c r="U22" i="43" s="1"/>
  <c r="DF22" i="1"/>
  <c r="T22" i="43" s="1"/>
  <c r="DI21" i="1"/>
  <c r="W5" i="43" s="1"/>
  <c r="DH21" i="1"/>
  <c r="V5" i="43" s="1"/>
  <c r="DG21" i="1"/>
  <c r="U5" i="43" s="1"/>
  <c r="DF21" i="1"/>
  <c r="DI20" i="1"/>
  <c r="W17" i="43" s="1"/>
  <c r="DH20" i="1"/>
  <c r="V17" i="43" s="1"/>
  <c r="DG20" i="1"/>
  <c r="U17" i="43" s="1"/>
  <c r="DF20" i="1"/>
  <c r="DI19" i="1"/>
  <c r="W11" i="43" s="1"/>
  <c r="DH19" i="1"/>
  <c r="V11" i="43" s="1"/>
  <c r="DG19" i="1"/>
  <c r="U11" i="43" s="1"/>
  <c r="DF19" i="1"/>
  <c r="T11" i="43" s="1"/>
  <c r="DI18" i="1"/>
  <c r="W25" i="43" s="1"/>
  <c r="DH18" i="1"/>
  <c r="V25" i="43" s="1"/>
  <c r="DG18" i="1"/>
  <c r="U25" i="43" s="1"/>
  <c r="DF18" i="1"/>
  <c r="DI17" i="1"/>
  <c r="W8" i="43" s="1"/>
  <c r="DH17" i="1"/>
  <c r="V8" i="43" s="1"/>
  <c r="DG17" i="1"/>
  <c r="U8" i="43" s="1"/>
  <c r="DF17" i="1"/>
  <c r="T8" i="43" s="1"/>
  <c r="DI16" i="1"/>
  <c r="W19" i="43" s="1"/>
  <c r="DH16" i="1"/>
  <c r="V19" i="43" s="1"/>
  <c r="DG16" i="1"/>
  <c r="U19" i="43" s="1"/>
  <c r="DF16" i="1"/>
  <c r="DI15" i="1"/>
  <c r="W13" i="43" s="1"/>
  <c r="DH15" i="1"/>
  <c r="V13" i="43" s="1"/>
  <c r="DG15" i="1"/>
  <c r="U13" i="43" s="1"/>
  <c r="DF15" i="1"/>
  <c r="DI14" i="1"/>
  <c r="W23" i="43" s="1"/>
  <c r="DH14" i="1"/>
  <c r="V23" i="43" s="1"/>
  <c r="DG14" i="1"/>
  <c r="U23" i="43" s="1"/>
  <c r="DF14" i="1"/>
  <c r="T23" i="43" s="1"/>
  <c r="DI13" i="1"/>
  <c r="W4" i="43" s="1"/>
  <c r="DH13" i="1"/>
  <c r="V4" i="43" s="1"/>
  <c r="DG13" i="1"/>
  <c r="U4" i="43" s="1"/>
  <c r="DF13" i="1"/>
  <c r="DI12" i="1"/>
  <c r="W16" i="43" s="1"/>
  <c r="DH12" i="1"/>
  <c r="V16" i="43" s="1"/>
  <c r="DG12" i="1"/>
  <c r="U16" i="43" s="1"/>
  <c r="DF12" i="1"/>
  <c r="DI11" i="1"/>
  <c r="W10" i="43" s="1"/>
  <c r="DH11" i="1"/>
  <c r="V10" i="43" s="1"/>
  <c r="DG11" i="1"/>
  <c r="U10" i="43" s="1"/>
  <c r="DF11" i="1"/>
  <c r="DI10" i="1"/>
  <c r="W24" i="43" s="1"/>
  <c r="DH10" i="1"/>
  <c r="V24" i="43" s="1"/>
  <c r="DG10" i="1"/>
  <c r="U24" i="43" s="1"/>
  <c r="DF10" i="1"/>
  <c r="DI9" i="1"/>
  <c r="W6" i="43" s="1"/>
  <c r="DH9" i="1"/>
  <c r="V6" i="43" s="1"/>
  <c r="DG9" i="1"/>
  <c r="U6" i="43" s="1"/>
  <c r="DF9" i="1"/>
  <c r="DI8" i="1"/>
  <c r="W20" i="43" s="1"/>
  <c r="DH8" i="1"/>
  <c r="V20" i="43" s="1"/>
  <c r="DG8" i="1"/>
  <c r="U20" i="43" s="1"/>
  <c r="DF8" i="1"/>
  <c r="DI7" i="1"/>
  <c r="W12" i="43" s="1"/>
  <c r="DH7" i="1"/>
  <c r="V12" i="43" s="1"/>
  <c r="DG7" i="1"/>
  <c r="U12" i="43" s="1"/>
  <c r="DF7" i="1"/>
  <c r="DI6" i="1"/>
  <c r="W21" i="43" s="1"/>
  <c r="DH6" i="1"/>
  <c r="V21" i="43" s="1"/>
  <c r="DG6" i="1"/>
  <c r="U21" i="43" s="1"/>
  <c r="DF6" i="1"/>
  <c r="DI5" i="1"/>
  <c r="W3" i="43" s="1"/>
  <c r="DH5" i="1"/>
  <c r="V3" i="43" s="1"/>
  <c r="DG5" i="1"/>
  <c r="U3" i="43" s="1"/>
  <c r="DF5" i="1"/>
  <c r="DI4" i="1"/>
  <c r="W15" i="43" s="1"/>
  <c r="DH4" i="1"/>
  <c r="V15" i="43" s="1"/>
  <c r="DG4" i="1"/>
  <c r="U15" i="43" s="1"/>
  <c r="DF4" i="1"/>
  <c r="T15" i="43" s="1"/>
  <c r="DI3" i="1"/>
  <c r="W9" i="43" s="1"/>
  <c r="DH3" i="1"/>
  <c r="V9" i="43" s="1"/>
  <c r="DG3" i="1"/>
  <c r="U9" i="43" s="1"/>
  <c r="DF3" i="1"/>
  <c r="T9" i="43" s="1"/>
  <c r="DC26" i="1"/>
  <c r="O26" i="43" s="1"/>
  <c r="DB26" i="1"/>
  <c r="N26" i="43" s="1"/>
  <c r="DA26" i="1"/>
  <c r="M26" i="43" s="1"/>
  <c r="CZ26" i="1"/>
  <c r="DC25" i="1"/>
  <c r="O7" i="43" s="1"/>
  <c r="DB25" i="1"/>
  <c r="N7" i="43" s="1"/>
  <c r="DA25" i="1"/>
  <c r="M7" i="43" s="1"/>
  <c r="CZ25" i="1"/>
  <c r="DC24" i="1"/>
  <c r="O18" i="43" s="1"/>
  <c r="DB24" i="1"/>
  <c r="N18" i="43" s="1"/>
  <c r="DA24" i="1"/>
  <c r="M18" i="43" s="1"/>
  <c r="CZ24" i="1"/>
  <c r="DC23" i="1"/>
  <c r="O14" i="43" s="1"/>
  <c r="DB23" i="1"/>
  <c r="N14" i="43" s="1"/>
  <c r="DA23" i="1"/>
  <c r="M14" i="43" s="1"/>
  <c r="CZ23" i="1"/>
  <c r="DC22" i="1"/>
  <c r="O22" i="43" s="1"/>
  <c r="DB22" i="1"/>
  <c r="N22" i="43" s="1"/>
  <c r="DA22" i="1"/>
  <c r="M22" i="43" s="1"/>
  <c r="CZ22" i="1"/>
  <c r="DC21" i="1"/>
  <c r="O5" i="43" s="1"/>
  <c r="DB21" i="1"/>
  <c r="N5" i="43" s="1"/>
  <c r="DA21" i="1"/>
  <c r="M5" i="43" s="1"/>
  <c r="CZ21" i="1"/>
  <c r="DC20" i="1"/>
  <c r="O17" i="43" s="1"/>
  <c r="DB20" i="1"/>
  <c r="N17" i="43" s="1"/>
  <c r="DA20" i="1"/>
  <c r="M17" i="43" s="1"/>
  <c r="CZ20" i="1"/>
  <c r="L17" i="43" s="1"/>
  <c r="DC19" i="1"/>
  <c r="O11" i="43" s="1"/>
  <c r="DB19" i="1"/>
  <c r="N11" i="43" s="1"/>
  <c r="DA19" i="1"/>
  <c r="M11" i="43" s="1"/>
  <c r="CZ19" i="1"/>
  <c r="L11" i="43" s="1"/>
  <c r="DC18" i="1"/>
  <c r="O25" i="43" s="1"/>
  <c r="DB18" i="1"/>
  <c r="N25" i="43" s="1"/>
  <c r="DA18" i="1"/>
  <c r="M25" i="43" s="1"/>
  <c r="CZ18" i="1"/>
  <c r="L25" i="43" s="1"/>
  <c r="DC17" i="1"/>
  <c r="O8" i="43" s="1"/>
  <c r="DB17" i="1"/>
  <c r="N8" i="43" s="1"/>
  <c r="DA17" i="1"/>
  <c r="M8" i="43" s="1"/>
  <c r="CZ17" i="1"/>
  <c r="L8" i="43" s="1"/>
  <c r="DC16" i="1"/>
  <c r="O19" i="43" s="1"/>
  <c r="DB16" i="1"/>
  <c r="N19" i="43" s="1"/>
  <c r="DA16" i="1"/>
  <c r="M19" i="43" s="1"/>
  <c r="CZ16" i="1"/>
  <c r="L19" i="43" s="1"/>
  <c r="DC15" i="1"/>
  <c r="O13" i="43" s="1"/>
  <c r="DB15" i="1"/>
  <c r="N13" i="43" s="1"/>
  <c r="DA15" i="1"/>
  <c r="M13" i="43" s="1"/>
  <c r="CZ15" i="1"/>
  <c r="DC14" i="1"/>
  <c r="O23" i="43" s="1"/>
  <c r="DB14" i="1"/>
  <c r="N23" i="43" s="1"/>
  <c r="DA14" i="1"/>
  <c r="M23" i="43" s="1"/>
  <c r="CZ14" i="1"/>
  <c r="L23" i="43" s="1"/>
  <c r="DC13" i="1"/>
  <c r="O4" i="43" s="1"/>
  <c r="DB13" i="1"/>
  <c r="N4" i="43" s="1"/>
  <c r="DA13" i="1"/>
  <c r="M4" i="43" s="1"/>
  <c r="CZ13" i="1"/>
  <c r="L4" i="43" s="1"/>
  <c r="DC12" i="1"/>
  <c r="O16" i="43" s="1"/>
  <c r="DB12" i="1"/>
  <c r="N16" i="43" s="1"/>
  <c r="DA12" i="1"/>
  <c r="M16" i="43" s="1"/>
  <c r="CZ12" i="1"/>
  <c r="L16" i="43" s="1"/>
  <c r="DC11" i="1"/>
  <c r="O10" i="43" s="1"/>
  <c r="DB11" i="1"/>
  <c r="N10" i="43" s="1"/>
  <c r="DA11" i="1"/>
  <c r="M10" i="43" s="1"/>
  <c r="CZ11" i="1"/>
  <c r="L10" i="43" s="1"/>
  <c r="DC10" i="1"/>
  <c r="O24" i="43" s="1"/>
  <c r="DB10" i="1"/>
  <c r="N24" i="43" s="1"/>
  <c r="DA10" i="1"/>
  <c r="M24" i="43" s="1"/>
  <c r="CZ10" i="1"/>
  <c r="DC9" i="1"/>
  <c r="O6" i="43" s="1"/>
  <c r="DB9" i="1"/>
  <c r="N6" i="43" s="1"/>
  <c r="DA9" i="1"/>
  <c r="M6" i="43" s="1"/>
  <c r="CZ9" i="1"/>
  <c r="DC8" i="1"/>
  <c r="O20" i="43" s="1"/>
  <c r="DB8" i="1"/>
  <c r="N20" i="43" s="1"/>
  <c r="DA8" i="1"/>
  <c r="M20" i="43" s="1"/>
  <c r="CZ8" i="1"/>
  <c r="DC7" i="1"/>
  <c r="O12" i="43" s="1"/>
  <c r="DB7" i="1"/>
  <c r="N12" i="43" s="1"/>
  <c r="DA7" i="1"/>
  <c r="M12" i="43" s="1"/>
  <c r="CZ7" i="1"/>
  <c r="L12" i="43" s="1"/>
  <c r="DC6" i="1"/>
  <c r="O21" i="43" s="1"/>
  <c r="DB6" i="1"/>
  <c r="N21" i="43" s="1"/>
  <c r="DA6" i="1"/>
  <c r="M21" i="43" s="1"/>
  <c r="CZ6" i="1"/>
  <c r="L21" i="43" s="1"/>
  <c r="DC5" i="1"/>
  <c r="O3" i="43" s="1"/>
  <c r="DB5" i="1"/>
  <c r="N3" i="43" s="1"/>
  <c r="DA5" i="1"/>
  <c r="M3" i="43" s="1"/>
  <c r="CZ5" i="1"/>
  <c r="L3" i="43" s="1"/>
  <c r="DC4" i="1"/>
  <c r="O15" i="43" s="1"/>
  <c r="DB4" i="1"/>
  <c r="N15" i="43" s="1"/>
  <c r="DA4" i="1"/>
  <c r="M15" i="43" s="1"/>
  <c r="CZ4" i="1"/>
  <c r="L15" i="43" s="1"/>
  <c r="DC3" i="1"/>
  <c r="O9" i="43" s="1"/>
  <c r="DB3" i="1"/>
  <c r="N9" i="43" s="1"/>
  <c r="DA3" i="1"/>
  <c r="M9" i="43" s="1"/>
  <c r="CZ3" i="1"/>
  <c r="L9" i="43" s="1"/>
  <c r="CW26" i="1"/>
  <c r="G26" i="43" s="1"/>
  <c r="G53" i="43" s="1"/>
  <c r="CV26" i="1"/>
  <c r="F26" i="43" s="1"/>
  <c r="F53" i="43" s="1"/>
  <c r="CU26" i="1"/>
  <c r="E26" i="43" s="1"/>
  <c r="E53" i="43" s="1"/>
  <c r="CT26" i="1"/>
  <c r="CT55" i="1" s="1"/>
  <c r="CW25" i="1"/>
  <c r="G7" i="43" s="1"/>
  <c r="G34" i="43" s="1"/>
  <c r="CV25" i="1"/>
  <c r="F7" i="43" s="1"/>
  <c r="F34" i="43" s="1"/>
  <c r="CU25" i="1"/>
  <c r="E7" i="43" s="1"/>
  <c r="E34" i="43" s="1"/>
  <c r="CT25" i="1"/>
  <c r="CT54" i="1" s="1"/>
  <c r="CW24" i="1"/>
  <c r="G18" i="43" s="1"/>
  <c r="G45" i="43" s="1"/>
  <c r="CV24" i="1"/>
  <c r="F18" i="43" s="1"/>
  <c r="F45" i="43" s="1"/>
  <c r="CU24" i="1"/>
  <c r="E18" i="43" s="1"/>
  <c r="E45" i="43" s="1"/>
  <c r="CT24" i="1"/>
  <c r="D18" i="43" s="1"/>
  <c r="CW23" i="1"/>
  <c r="G14" i="43" s="1"/>
  <c r="G41" i="43" s="1"/>
  <c r="CV23" i="1"/>
  <c r="F14" i="43" s="1"/>
  <c r="F41" i="43" s="1"/>
  <c r="CU23" i="1"/>
  <c r="E14" i="43" s="1"/>
  <c r="E41" i="43" s="1"/>
  <c r="CT23" i="1"/>
  <c r="CW22" i="1"/>
  <c r="G22" i="43" s="1"/>
  <c r="G49" i="43" s="1"/>
  <c r="CV22" i="1"/>
  <c r="F22" i="43" s="1"/>
  <c r="F49" i="43" s="1"/>
  <c r="CU22" i="1"/>
  <c r="E22" i="43" s="1"/>
  <c r="E49" i="43" s="1"/>
  <c r="CT22" i="1"/>
  <c r="D22" i="43" s="1"/>
  <c r="CW21" i="1"/>
  <c r="G5" i="43" s="1"/>
  <c r="CV21" i="1"/>
  <c r="F5" i="43" s="1"/>
  <c r="F32" i="43" s="1"/>
  <c r="CU21" i="1"/>
  <c r="E5" i="43" s="1"/>
  <c r="E32" i="43" s="1"/>
  <c r="CT21" i="1"/>
  <c r="D5" i="43" s="1"/>
  <c r="CW20" i="1"/>
  <c r="G17" i="43" s="1"/>
  <c r="G44" i="43" s="1"/>
  <c r="CV20" i="1"/>
  <c r="F17" i="43" s="1"/>
  <c r="F44" i="43" s="1"/>
  <c r="CU20" i="1"/>
  <c r="E17" i="43" s="1"/>
  <c r="E44" i="43" s="1"/>
  <c r="CT20" i="1"/>
  <c r="CW19" i="1"/>
  <c r="G11" i="43" s="1"/>
  <c r="G38" i="43" s="1"/>
  <c r="CV19" i="1"/>
  <c r="F11" i="43" s="1"/>
  <c r="F38" i="43" s="1"/>
  <c r="CU19" i="1"/>
  <c r="E11" i="43" s="1"/>
  <c r="E38" i="43" s="1"/>
  <c r="CT19" i="1"/>
  <c r="D11" i="43" s="1"/>
  <c r="CW18" i="1"/>
  <c r="G25" i="43" s="1"/>
  <c r="G52" i="43" s="1"/>
  <c r="CV18" i="1"/>
  <c r="F25" i="43" s="1"/>
  <c r="F52" i="43" s="1"/>
  <c r="CU18" i="1"/>
  <c r="E25" i="43" s="1"/>
  <c r="E52" i="43" s="1"/>
  <c r="CT18" i="1"/>
  <c r="CW17" i="1"/>
  <c r="G8" i="43" s="1"/>
  <c r="G35" i="43" s="1"/>
  <c r="CV17" i="1"/>
  <c r="F8" i="43" s="1"/>
  <c r="F35" i="43" s="1"/>
  <c r="CU17" i="1"/>
  <c r="E8" i="43" s="1"/>
  <c r="E35" i="43" s="1"/>
  <c r="CT17" i="1"/>
  <c r="D8" i="43" s="1"/>
  <c r="D35" i="43" s="1"/>
  <c r="CW16" i="1"/>
  <c r="G19" i="43" s="1"/>
  <c r="G46" i="43" s="1"/>
  <c r="CV16" i="1"/>
  <c r="F19" i="43" s="1"/>
  <c r="F46" i="43" s="1"/>
  <c r="CU16" i="1"/>
  <c r="E19" i="43" s="1"/>
  <c r="E46" i="43" s="1"/>
  <c r="CT16" i="1"/>
  <c r="CT45" i="1" s="1"/>
  <c r="CW15" i="1"/>
  <c r="G13" i="43" s="1"/>
  <c r="G40" i="43" s="1"/>
  <c r="CV15" i="1"/>
  <c r="F13" i="43" s="1"/>
  <c r="F40" i="43" s="1"/>
  <c r="CU15" i="1"/>
  <c r="E13" i="43" s="1"/>
  <c r="E40" i="43" s="1"/>
  <c r="CT15" i="1"/>
  <c r="D13" i="43" s="1"/>
  <c r="CW14" i="1"/>
  <c r="G23" i="43" s="1"/>
  <c r="G50" i="43" s="1"/>
  <c r="CV14" i="1"/>
  <c r="F23" i="43" s="1"/>
  <c r="F50" i="43" s="1"/>
  <c r="CU14" i="1"/>
  <c r="E23" i="43" s="1"/>
  <c r="E50" i="43" s="1"/>
  <c r="CT14" i="1"/>
  <c r="D23" i="43" s="1"/>
  <c r="D50" i="43" s="1"/>
  <c r="CW13" i="1"/>
  <c r="G4" i="43" s="1"/>
  <c r="CV13" i="1"/>
  <c r="F4" i="43" s="1"/>
  <c r="F31" i="43" s="1"/>
  <c r="CU13" i="1"/>
  <c r="E4" i="43" s="1"/>
  <c r="E31" i="43" s="1"/>
  <c r="CT13" i="1"/>
  <c r="CW12" i="1"/>
  <c r="G16" i="43" s="1"/>
  <c r="G43" i="43" s="1"/>
  <c r="CV12" i="1"/>
  <c r="F16" i="43" s="1"/>
  <c r="F43" i="43" s="1"/>
  <c r="CU12" i="1"/>
  <c r="E16" i="43" s="1"/>
  <c r="E43" i="43" s="1"/>
  <c r="CT12" i="1"/>
  <c r="CW11" i="1"/>
  <c r="G10" i="43" s="1"/>
  <c r="G37" i="43" s="1"/>
  <c r="CV11" i="1"/>
  <c r="F10" i="43" s="1"/>
  <c r="F37" i="43" s="1"/>
  <c r="CU11" i="1"/>
  <c r="E10" i="43" s="1"/>
  <c r="E37" i="43" s="1"/>
  <c r="CT11" i="1"/>
  <c r="CW10" i="1"/>
  <c r="G24" i="43" s="1"/>
  <c r="G51" i="43" s="1"/>
  <c r="CV10" i="1"/>
  <c r="F24" i="43" s="1"/>
  <c r="F51" i="43" s="1"/>
  <c r="CU10" i="1"/>
  <c r="E24" i="43" s="1"/>
  <c r="E51" i="43" s="1"/>
  <c r="CT10" i="1"/>
  <c r="CT39" i="1" s="1"/>
  <c r="CW9" i="1"/>
  <c r="G6" i="43" s="1"/>
  <c r="G33" i="43" s="1"/>
  <c r="CV9" i="1"/>
  <c r="F6" i="43" s="1"/>
  <c r="F33" i="43" s="1"/>
  <c r="CU9" i="1"/>
  <c r="E6" i="43" s="1"/>
  <c r="E33" i="43" s="1"/>
  <c r="CT9" i="1"/>
  <c r="CW8" i="1"/>
  <c r="G20" i="43" s="1"/>
  <c r="G47" i="43" s="1"/>
  <c r="CV8" i="1"/>
  <c r="F20" i="43" s="1"/>
  <c r="F47" i="43" s="1"/>
  <c r="CU8" i="1"/>
  <c r="E20" i="43" s="1"/>
  <c r="E47" i="43" s="1"/>
  <c r="CT8" i="1"/>
  <c r="CT37" i="1" s="1"/>
  <c r="CW7" i="1"/>
  <c r="G12" i="43" s="1"/>
  <c r="G39" i="43" s="1"/>
  <c r="CV7" i="1"/>
  <c r="F12" i="43" s="1"/>
  <c r="F39" i="43" s="1"/>
  <c r="CU7" i="1"/>
  <c r="E12" i="43" s="1"/>
  <c r="E39" i="43" s="1"/>
  <c r="CT7" i="1"/>
  <c r="CW6" i="1"/>
  <c r="G21" i="43" s="1"/>
  <c r="G48" i="43" s="1"/>
  <c r="CV6" i="1"/>
  <c r="F21" i="43" s="1"/>
  <c r="F48" i="43" s="1"/>
  <c r="CU6" i="1"/>
  <c r="E21" i="43" s="1"/>
  <c r="E48" i="43" s="1"/>
  <c r="CT6" i="1"/>
  <c r="D21" i="43" s="1"/>
  <c r="CW5" i="1"/>
  <c r="G3" i="43" s="1"/>
  <c r="G30" i="43" s="1"/>
  <c r="CV5" i="1"/>
  <c r="F3" i="43" s="1"/>
  <c r="F30" i="43" s="1"/>
  <c r="CU5" i="1"/>
  <c r="E3" i="43" s="1"/>
  <c r="E30" i="43" s="1"/>
  <c r="CT5" i="1"/>
  <c r="CT34" i="1" s="1"/>
  <c r="CW4" i="1"/>
  <c r="G15" i="43" s="1"/>
  <c r="G42" i="43" s="1"/>
  <c r="CV4" i="1"/>
  <c r="F15" i="43" s="1"/>
  <c r="F42" i="43" s="1"/>
  <c r="CU4" i="1"/>
  <c r="E15" i="43" s="1"/>
  <c r="E42" i="43" s="1"/>
  <c r="CT4" i="1"/>
  <c r="D15" i="43" s="1"/>
  <c r="D42" i="43" s="1"/>
  <c r="CW3" i="1"/>
  <c r="G9" i="43" s="1"/>
  <c r="G36" i="43" s="1"/>
  <c r="CV3" i="1"/>
  <c r="F9" i="43" s="1"/>
  <c r="F36" i="43" s="1"/>
  <c r="CU3" i="1"/>
  <c r="E9" i="43" s="1"/>
  <c r="E36" i="43" s="1"/>
  <c r="CT3" i="1"/>
  <c r="D9" i="43" s="1"/>
  <c r="D36" i="43" s="1"/>
  <c r="CQ26" i="1"/>
  <c r="AE26" i="39" s="1"/>
  <c r="CP26" i="1"/>
  <c r="AD26" i="39" s="1"/>
  <c r="CO26" i="1"/>
  <c r="AC26" i="39" s="1"/>
  <c r="CN26" i="1"/>
  <c r="CQ25" i="1"/>
  <c r="AE7" i="39" s="1"/>
  <c r="CP25" i="1"/>
  <c r="AD7" i="39" s="1"/>
  <c r="CO25" i="1"/>
  <c r="AC7" i="39" s="1"/>
  <c r="CN25" i="1"/>
  <c r="CQ24" i="1"/>
  <c r="AE18" i="39" s="1"/>
  <c r="CP24" i="1"/>
  <c r="AD18" i="39" s="1"/>
  <c r="CO24" i="1"/>
  <c r="AC18" i="39" s="1"/>
  <c r="CN24" i="1"/>
  <c r="AB18" i="39" s="1"/>
  <c r="CQ23" i="1"/>
  <c r="AE14" i="39" s="1"/>
  <c r="CP23" i="1"/>
  <c r="AD14" i="39" s="1"/>
  <c r="CO23" i="1"/>
  <c r="AC14" i="39" s="1"/>
  <c r="CN23" i="1"/>
  <c r="CQ22" i="1"/>
  <c r="AE22" i="39" s="1"/>
  <c r="CP22" i="1"/>
  <c r="AD22" i="39" s="1"/>
  <c r="CO22" i="1"/>
  <c r="AC22" i="39" s="1"/>
  <c r="CN22" i="1"/>
  <c r="CQ21" i="1"/>
  <c r="AE5" i="39" s="1"/>
  <c r="CP21" i="1"/>
  <c r="AD5" i="39" s="1"/>
  <c r="CO21" i="1"/>
  <c r="AC5" i="39" s="1"/>
  <c r="CN21" i="1"/>
  <c r="CQ20" i="1"/>
  <c r="AE17" i="39" s="1"/>
  <c r="CP20" i="1"/>
  <c r="AD17" i="39" s="1"/>
  <c r="CO20" i="1"/>
  <c r="AC17" i="39" s="1"/>
  <c r="CN20" i="1"/>
  <c r="AB17" i="39" s="1"/>
  <c r="CQ19" i="1"/>
  <c r="AE11" i="39" s="1"/>
  <c r="CP19" i="1"/>
  <c r="AD11" i="39" s="1"/>
  <c r="CO19" i="1"/>
  <c r="AC11" i="39" s="1"/>
  <c r="CN19" i="1"/>
  <c r="AB11" i="39" s="1"/>
  <c r="CQ18" i="1"/>
  <c r="AE25" i="39" s="1"/>
  <c r="CP18" i="1"/>
  <c r="AD25" i="39" s="1"/>
  <c r="CO18" i="1"/>
  <c r="AC25" i="39" s="1"/>
  <c r="CN18" i="1"/>
  <c r="AB25" i="39" s="1"/>
  <c r="CQ17" i="1"/>
  <c r="AE8" i="39" s="1"/>
  <c r="CP17" i="1"/>
  <c r="AD8" i="39" s="1"/>
  <c r="CO17" i="1"/>
  <c r="AC8" i="39" s="1"/>
  <c r="CN17" i="1"/>
  <c r="AB8" i="39" s="1"/>
  <c r="CQ16" i="1"/>
  <c r="AE19" i="39" s="1"/>
  <c r="CP16" i="1"/>
  <c r="AD19" i="39" s="1"/>
  <c r="CO16" i="1"/>
  <c r="AC19" i="39" s="1"/>
  <c r="CN16" i="1"/>
  <c r="AB19" i="39" s="1"/>
  <c r="CQ15" i="1"/>
  <c r="AE13" i="39" s="1"/>
  <c r="CP15" i="1"/>
  <c r="AD13" i="39" s="1"/>
  <c r="CO15" i="1"/>
  <c r="AC13" i="39" s="1"/>
  <c r="CN15" i="1"/>
  <c r="CQ14" i="1"/>
  <c r="AE23" i="39" s="1"/>
  <c r="CP14" i="1"/>
  <c r="AD23" i="39" s="1"/>
  <c r="CO14" i="1"/>
  <c r="AC23" i="39" s="1"/>
  <c r="CN14" i="1"/>
  <c r="AB23" i="39" s="1"/>
  <c r="CQ13" i="1"/>
  <c r="AE4" i="39" s="1"/>
  <c r="CP13" i="1"/>
  <c r="AD4" i="39" s="1"/>
  <c r="CO13" i="1"/>
  <c r="AC4" i="39" s="1"/>
  <c r="CN13" i="1"/>
  <c r="AB4" i="39" s="1"/>
  <c r="CQ12" i="1"/>
  <c r="AE16" i="39" s="1"/>
  <c r="CP12" i="1"/>
  <c r="AD16" i="39" s="1"/>
  <c r="CO12" i="1"/>
  <c r="AC16" i="39" s="1"/>
  <c r="CN12" i="1"/>
  <c r="CQ11" i="1"/>
  <c r="AE10" i="39" s="1"/>
  <c r="CP11" i="1"/>
  <c r="AD10" i="39" s="1"/>
  <c r="CO11" i="1"/>
  <c r="AC10" i="39" s="1"/>
  <c r="CN11" i="1"/>
  <c r="CQ10" i="1"/>
  <c r="AE24" i="39" s="1"/>
  <c r="CP10" i="1"/>
  <c r="AD24" i="39" s="1"/>
  <c r="CO10" i="1"/>
  <c r="AC24" i="39" s="1"/>
  <c r="CN10" i="1"/>
  <c r="AB24" i="39" s="1"/>
  <c r="CQ9" i="1"/>
  <c r="AE6" i="39" s="1"/>
  <c r="CP9" i="1"/>
  <c r="AD6" i="39" s="1"/>
  <c r="CO9" i="1"/>
  <c r="AC6" i="39" s="1"/>
  <c r="CN9" i="1"/>
  <c r="CQ8" i="1"/>
  <c r="AE20" i="39" s="1"/>
  <c r="CP8" i="1"/>
  <c r="AD20" i="39" s="1"/>
  <c r="CO8" i="1"/>
  <c r="AC20" i="39" s="1"/>
  <c r="CN8" i="1"/>
  <c r="CQ7" i="1"/>
  <c r="AE12" i="39" s="1"/>
  <c r="CP7" i="1"/>
  <c r="AD12" i="39" s="1"/>
  <c r="CO7" i="1"/>
  <c r="AC12" i="39" s="1"/>
  <c r="CN7" i="1"/>
  <c r="CQ6" i="1"/>
  <c r="AE21" i="39" s="1"/>
  <c r="CP6" i="1"/>
  <c r="AD21" i="39" s="1"/>
  <c r="CO6" i="1"/>
  <c r="AC21" i="39" s="1"/>
  <c r="CN6" i="1"/>
  <c r="CQ5" i="1"/>
  <c r="AE3" i="39" s="1"/>
  <c r="CP5" i="1"/>
  <c r="AD3" i="39" s="1"/>
  <c r="CO5" i="1"/>
  <c r="AC3" i="39" s="1"/>
  <c r="CN5" i="1"/>
  <c r="CQ4" i="1"/>
  <c r="AE15" i="39" s="1"/>
  <c r="CP4" i="1"/>
  <c r="AD15" i="39" s="1"/>
  <c r="CO4" i="1"/>
  <c r="AC15" i="39" s="1"/>
  <c r="CN4" i="1"/>
  <c r="CQ3" i="1"/>
  <c r="AE9" i="39" s="1"/>
  <c r="CP3" i="1"/>
  <c r="AD9" i="39" s="1"/>
  <c r="CO3" i="1"/>
  <c r="AC9" i="39" s="1"/>
  <c r="CN3" i="1"/>
  <c r="CK26" i="1"/>
  <c r="W26" i="39" s="1"/>
  <c r="CJ26" i="1"/>
  <c r="V26" i="39" s="1"/>
  <c r="CI26" i="1"/>
  <c r="U26" i="39" s="1"/>
  <c r="CH26" i="1"/>
  <c r="CK25" i="1"/>
  <c r="W7" i="39" s="1"/>
  <c r="CJ25" i="1"/>
  <c r="V7" i="39" s="1"/>
  <c r="CI25" i="1"/>
  <c r="U7" i="39" s="1"/>
  <c r="CH25" i="1"/>
  <c r="T7" i="39" s="1"/>
  <c r="CK24" i="1"/>
  <c r="W18" i="39" s="1"/>
  <c r="CJ24" i="1"/>
  <c r="V18" i="39" s="1"/>
  <c r="CI24" i="1"/>
  <c r="U18" i="39" s="1"/>
  <c r="CH24" i="1"/>
  <c r="T18" i="39" s="1"/>
  <c r="CK23" i="1"/>
  <c r="W14" i="39" s="1"/>
  <c r="CJ23" i="1"/>
  <c r="V14" i="39" s="1"/>
  <c r="CI23" i="1"/>
  <c r="U14" i="39" s="1"/>
  <c r="CH23" i="1"/>
  <c r="CK22" i="1"/>
  <c r="W22" i="39" s="1"/>
  <c r="CJ22" i="1"/>
  <c r="V22" i="39" s="1"/>
  <c r="CI22" i="1"/>
  <c r="U22" i="39" s="1"/>
  <c r="CH22" i="1"/>
  <c r="T22" i="39" s="1"/>
  <c r="CK21" i="1"/>
  <c r="W5" i="39" s="1"/>
  <c r="CJ21" i="1"/>
  <c r="V5" i="39" s="1"/>
  <c r="CI21" i="1"/>
  <c r="U5" i="39" s="1"/>
  <c r="CH21" i="1"/>
  <c r="T5" i="39" s="1"/>
  <c r="CK20" i="1"/>
  <c r="W17" i="39" s="1"/>
  <c r="CJ20" i="1"/>
  <c r="V17" i="39" s="1"/>
  <c r="CI20" i="1"/>
  <c r="U17" i="39" s="1"/>
  <c r="CH20" i="1"/>
  <c r="T17" i="39" s="1"/>
  <c r="CK19" i="1"/>
  <c r="W11" i="39" s="1"/>
  <c r="CJ19" i="1"/>
  <c r="V11" i="39" s="1"/>
  <c r="CI19" i="1"/>
  <c r="U11" i="39" s="1"/>
  <c r="CH19" i="1"/>
  <c r="T11" i="39" s="1"/>
  <c r="CK18" i="1"/>
  <c r="W25" i="39" s="1"/>
  <c r="CJ18" i="1"/>
  <c r="V25" i="39" s="1"/>
  <c r="CI18" i="1"/>
  <c r="U25" i="39" s="1"/>
  <c r="CH18" i="1"/>
  <c r="CK17" i="1"/>
  <c r="W8" i="39" s="1"/>
  <c r="CJ17" i="1"/>
  <c r="V8" i="39" s="1"/>
  <c r="CI17" i="1"/>
  <c r="U8" i="39" s="1"/>
  <c r="CH17" i="1"/>
  <c r="T8" i="39" s="1"/>
  <c r="CK16" i="1"/>
  <c r="W19" i="39" s="1"/>
  <c r="CJ16" i="1"/>
  <c r="V19" i="39" s="1"/>
  <c r="CI16" i="1"/>
  <c r="U19" i="39" s="1"/>
  <c r="CH16" i="1"/>
  <c r="T19" i="39" s="1"/>
  <c r="CK15" i="1"/>
  <c r="W13" i="39" s="1"/>
  <c r="CJ15" i="1"/>
  <c r="V13" i="39" s="1"/>
  <c r="CI15" i="1"/>
  <c r="U13" i="39" s="1"/>
  <c r="CH15" i="1"/>
  <c r="T13" i="39" s="1"/>
  <c r="CK14" i="1"/>
  <c r="W23" i="39" s="1"/>
  <c r="CJ14" i="1"/>
  <c r="V23" i="39" s="1"/>
  <c r="CI14" i="1"/>
  <c r="U23" i="39" s="1"/>
  <c r="CH14" i="1"/>
  <c r="T23" i="39" s="1"/>
  <c r="CK13" i="1"/>
  <c r="W4" i="39" s="1"/>
  <c r="CJ13" i="1"/>
  <c r="V4" i="39" s="1"/>
  <c r="CI13" i="1"/>
  <c r="U4" i="39" s="1"/>
  <c r="CH13" i="1"/>
  <c r="CK12" i="1"/>
  <c r="W16" i="39" s="1"/>
  <c r="CJ12" i="1"/>
  <c r="V16" i="39" s="1"/>
  <c r="CI12" i="1"/>
  <c r="U16" i="39" s="1"/>
  <c r="CH12" i="1"/>
  <c r="CK11" i="1"/>
  <c r="W10" i="39" s="1"/>
  <c r="CJ11" i="1"/>
  <c r="V10" i="39" s="1"/>
  <c r="CI11" i="1"/>
  <c r="U10" i="39" s="1"/>
  <c r="CH11" i="1"/>
  <c r="CK10" i="1"/>
  <c r="W24" i="39" s="1"/>
  <c r="CJ10" i="1"/>
  <c r="V24" i="39" s="1"/>
  <c r="CI10" i="1"/>
  <c r="U24" i="39" s="1"/>
  <c r="CH10" i="1"/>
  <c r="CK9" i="1"/>
  <c r="W6" i="39" s="1"/>
  <c r="CJ9" i="1"/>
  <c r="V6" i="39" s="1"/>
  <c r="CI9" i="1"/>
  <c r="U6" i="39" s="1"/>
  <c r="CH9" i="1"/>
  <c r="CK8" i="1"/>
  <c r="W20" i="39" s="1"/>
  <c r="CJ8" i="1"/>
  <c r="V20" i="39" s="1"/>
  <c r="CI8" i="1"/>
  <c r="U20" i="39" s="1"/>
  <c r="CH8" i="1"/>
  <c r="CK7" i="1"/>
  <c r="W12" i="39" s="1"/>
  <c r="CJ7" i="1"/>
  <c r="V12" i="39" s="1"/>
  <c r="CI7" i="1"/>
  <c r="U12" i="39" s="1"/>
  <c r="CH7" i="1"/>
  <c r="CK6" i="1"/>
  <c r="W21" i="39" s="1"/>
  <c r="CJ6" i="1"/>
  <c r="V21" i="39" s="1"/>
  <c r="CI6" i="1"/>
  <c r="U21" i="39" s="1"/>
  <c r="CH6" i="1"/>
  <c r="CK5" i="1"/>
  <c r="W3" i="39" s="1"/>
  <c r="CJ5" i="1"/>
  <c r="V3" i="39" s="1"/>
  <c r="CI5" i="1"/>
  <c r="U3" i="39" s="1"/>
  <c r="CH5" i="1"/>
  <c r="CK4" i="1"/>
  <c r="W15" i="39" s="1"/>
  <c r="CJ4" i="1"/>
  <c r="V15" i="39" s="1"/>
  <c r="CI4" i="1"/>
  <c r="U15" i="39" s="1"/>
  <c r="CH4" i="1"/>
  <c r="CK3" i="1"/>
  <c r="W9" i="39" s="1"/>
  <c r="CJ3" i="1"/>
  <c r="V9" i="39" s="1"/>
  <c r="CI3" i="1"/>
  <c r="U9" i="39" s="1"/>
  <c r="CH3" i="1"/>
  <c r="T9" i="39" s="1"/>
  <c r="CE26" i="1"/>
  <c r="O26" i="39" s="1"/>
  <c r="CD26" i="1"/>
  <c r="N26" i="39" s="1"/>
  <c r="CC26" i="1"/>
  <c r="M26" i="39" s="1"/>
  <c r="CB26" i="1"/>
  <c r="CE25" i="1"/>
  <c r="O7" i="39" s="1"/>
  <c r="CD25" i="1"/>
  <c r="N7" i="39" s="1"/>
  <c r="CC25" i="1"/>
  <c r="M7" i="39" s="1"/>
  <c r="CB25" i="1"/>
  <c r="CE24" i="1"/>
  <c r="O18" i="39" s="1"/>
  <c r="CD24" i="1"/>
  <c r="N18" i="39" s="1"/>
  <c r="CC24" i="1"/>
  <c r="M18" i="39" s="1"/>
  <c r="CB24" i="1"/>
  <c r="CE23" i="1"/>
  <c r="O14" i="39" s="1"/>
  <c r="CD23" i="1"/>
  <c r="N14" i="39" s="1"/>
  <c r="CC23" i="1"/>
  <c r="M14" i="39" s="1"/>
  <c r="CB23" i="1"/>
  <c r="CE22" i="1"/>
  <c r="O22" i="39" s="1"/>
  <c r="CD22" i="1"/>
  <c r="N22" i="39" s="1"/>
  <c r="CC22" i="1"/>
  <c r="M22" i="39" s="1"/>
  <c r="CB22" i="1"/>
  <c r="L22" i="39" s="1"/>
  <c r="CE21" i="1"/>
  <c r="O5" i="39" s="1"/>
  <c r="CD21" i="1"/>
  <c r="N5" i="39" s="1"/>
  <c r="CC21" i="1"/>
  <c r="M5" i="39" s="1"/>
  <c r="CB21" i="1"/>
  <c r="CE20" i="1"/>
  <c r="O17" i="39" s="1"/>
  <c r="CD20" i="1"/>
  <c r="N17" i="39" s="1"/>
  <c r="CC20" i="1"/>
  <c r="M17" i="39" s="1"/>
  <c r="CB20" i="1"/>
  <c r="L17" i="39" s="1"/>
  <c r="CE19" i="1"/>
  <c r="O11" i="39" s="1"/>
  <c r="CD19" i="1"/>
  <c r="N11" i="39" s="1"/>
  <c r="CC19" i="1"/>
  <c r="M11" i="39" s="1"/>
  <c r="CB19" i="1"/>
  <c r="CE18" i="1"/>
  <c r="O25" i="39" s="1"/>
  <c r="CD18" i="1"/>
  <c r="N25" i="39" s="1"/>
  <c r="CC18" i="1"/>
  <c r="M25" i="39" s="1"/>
  <c r="CB18" i="1"/>
  <c r="L25" i="39" s="1"/>
  <c r="CE17" i="1"/>
  <c r="O8" i="39" s="1"/>
  <c r="CD17" i="1"/>
  <c r="N8" i="39" s="1"/>
  <c r="CC17" i="1"/>
  <c r="M8" i="39" s="1"/>
  <c r="CB17" i="1"/>
  <c r="L8" i="39" s="1"/>
  <c r="CE16" i="1"/>
  <c r="O19" i="39" s="1"/>
  <c r="CD16" i="1"/>
  <c r="N19" i="39" s="1"/>
  <c r="CC16" i="1"/>
  <c r="M19" i="39" s="1"/>
  <c r="CB16" i="1"/>
  <c r="L19" i="39" s="1"/>
  <c r="CE15" i="1"/>
  <c r="O13" i="39" s="1"/>
  <c r="CD15" i="1"/>
  <c r="N13" i="39" s="1"/>
  <c r="CC15" i="1"/>
  <c r="M13" i="39" s="1"/>
  <c r="CB15" i="1"/>
  <c r="CE14" i="1"/>
  <c r="O23" i="39" s="1"/>
  <c r="CD14" i="1"/>
  <c r="N23" i="39" s="1"/>
  <c r="CC14" i="1"/>
  <c r="M23" i="39" s="1"/>
  <c r="CB14" i="1"/>
  <c r="L23" i="39" s="1"/>
  <c r="CE13" i="1"/>
  <c r="O4" i="39" s="1"/>
  <c r="CD13" i="1"/>
  <c r="N4" i="39" s="1"/>
  <c r="CC13" i="1"/>
  <c r="M4" i="39" s="1"/>
  <c r="CB13" i="1"/>
  <c r="CE12" i="1"/>
  <c r="O16" i="39" s="1"/>
  <c r="CD12" i="1"/>
  <c r="N16" i="39" s="1"/>
  <c r="CC12" i="1"/>
  <c r="M16" i="39" s="1"/>
  <c r="CB12" i="1"/>
  <c r="CE11" i="1"/>
  <c r="O10" i="39" s="1"/>
  <c r="CD11" i="1"/>
  <c r="N10" i="39" s="1"/>
  <c r="CC11" i="1"/>
  <c r="M10" i="39" s="1"/>
  <c r="CB11" i="1"/>
  <c r="L10" i="39" s="1"/>
  <c r="CE10" i="1"/>
  <c r="O24" i="39" s="1"/>
  <c r="CD10" i="1"/>
  <c r="N24" i="39" s="1"/>
  <c r="CC10" i="1"/>
  <c r="M24" i="39" s="1"/>
  <c r="CB10" i="1"/>
  <c r="L24" i="39" s="1"/>
  <c r="CE9" i="1"/>
  <c r="O6" i="39" s="1"/>
  <c r="CD9" i="1"/>
  <c r="N6" i="39" s="1"/>
  <c r="CC9" i="1"/>
  <c r="M6" i="39" s="1"/>
  <c r="CB9" i="1"/>
  <c r="L6" i="39" s="1"/>
  <c r="CE8" i="1"/>
  <c r="O20" i="39" s="1"/>
  <c r="CD8" i="1"/>
  <c r="N20" i="39" s="1"/>
  <c r="CC8" i="1"/>
  <c r="M20" i="39" s="1"/>
  <c r="CB8" i="1"/>
  <c r="CE7" i="1"/>
  <c r="O12" i="39" s="1"/>
  <c r="CD7" i="1"/>
  <c r="N12" i="39" s="1"/>
  <c r="CC7" i="1"/>
  <c r="M12" i="39" s="1"/>
  <c r="CB7" i="1"/>
  <c r="L12" i="39" s="1"/>
  <c r="CE6" i="1"/>
  <c r="O21" i="39" s="1"/>
  <c r="CD6" i="1"/>
  <c r="N21" i="39" s="1"/>
  <c r="CC6" i="1"/>
  <c r="M21" i="39" s="1"/>
  <c r="CB6" i="1"/>
  <c r="L21" i="39" s="1"/>
  <c r="CE5" i="1"/>
  <c r="O3" i="39" s="1"/>
  <c r="CD5" i="1"/>
  <c r="N3" i="39" s="1"/>
  <c r="CC5" i="1"/>
  <c r="M3" i="39" s="1"/>
  <c r="CB5" i="1"/>
  <c r="L3" i="39" s="1"/>
  <c r="CE4" i="1"/>
  <c r="O15" i="39" s="1"/>
  <c r="CD4" i="1"/>
  <c r="N15" i="39" s="1"/>
  <c r="CC4" i="1"/>
  <c r="M15" i="39" s="1"/>
  <c r="CB4" i="1"/>
  <c r="L15" i="39" s="1"/>
  <c r="CE3" i="1"/>
  <c r="O9" i="39" s="1"/>
  <c r="CD3" i="1"/>
  <c r="N9" i="39" s="1"/>
  <c r="CC3" i="1"/>
  <c r="M9" i="39" s="1"/>
  <c r="CB3" i="1"/>
  <c r="L9" i="39" s="1"/>
  <c r="BY26" i="1"/>
  <c r="G26" i="39" s="1"/>
  <c r="G53" i="39" s="1"/>
  <c r="BX26" i="1"/>
  <c r="F26" i="39" s="1"/>
  <c r="F53" i="39" s="1"/>
  <c r="BW26" i="1"/>
  <c r="E26" i="39" s="1"/>
  <c r="E53" i="39" s="1"/>
  <c r="BV26" i="1"/>
  <c r="BY25" i="1"/>
  <c r="G7" i="39" s="1"/>
  <c r="G34" i="39" s="1"/>
  <c r="BX25" i="1"/>
  <c r="F7" i="39" s="1"/>
  <c r="F34" i="39" s="1"/>
  <c r="BW25" i="1"/>
  <c r="E7" i="39" s="1"/>
  <c r="E34" i="39" s="1"/>
  <c r="BV25" i="1"/>
  <c r="D7" i="39" s="1"/>
  <c r="BY24" i="1"/>
  <c r="G18" i="39" s="1"/>
  <c r="G45" i="39" s="1"/>
  <c r="BX24" i="1"/>
  <c r="F18" i="39" s="1"/>
  <c r="F45" i="39" s="1"/>
  <c r="BW24" i="1"/>
  <c r="E18" i="39" s="1"/>
  <c r="E45" i="39" s="1"/>
  <c r="BV24" i="1"/>
  <c r="D18" i="39" s="1"/>
  <c r="BY23" i="1"/>
  <c r="G14" i="39" s="1"/>
  <c r="G41" i="39" s="1"/>
  <c r="BX23" i="1"/>
  <c r="F14" i="39" s="1"/>
  <c r="F41" i="39" s="1"/>
  <c r="BW23" i="1"/>
  <c r="E14" i="39" s="1"/>
  <c r="E41" i="39" s="1"/>
  <c r="BV23" i="1"/>
  <c r="BY22" i="1"/>
  <c r="G22" i="39" s="1"/>
  <c r="G49" i="39" s="1"/>
  <c r="BX22" i="1"/>
  <c r="F22" i="39" s="1"/>
  <c r="F49" i="39" s="1"/>
  <c r="BW22" i="1"/>
  <c r="E22" i="39" s="1"/>
  <c r="E49" i="39" s="1"/>
  <c r="BV22" i="1"/>
  <c r="D22" i="39" s="1"/>
  <c r="BY21" i="1"/>
  <c r="G5" i="39" s="1"/>
  <c r="G32" i="39" s="1"/>
  <c r="BX21" i="1"/>
  <c r="F5" i="39" s="1"/>
  <c r="F32" i="39" s="1"/>
  <c r="BW21" i="1"/>
  <c r="E5" i="39" s="1"/>
  <c r="E32" i="39" s="1"/>
  <c r="BV21" i="1"/>
  <c r="BY20" i="1"/>
  <c r="G17" i="39" s="1"/>
  <c r="G44" i="39" s="1"/>
  <c r="BX20" i="1"/>
  <c r="F17" i="39" s="1"/>
  <c r="F44" i="39" s="1"/>
  <c r="BW20" i="1"/>
  <c r="E17" i="39" s="1"/>
  <c r="E44" i="39" s="1"/>
  <c r="BV20" i="1"/>
  <c r="BY19" i="1"/>
  <c r="G11" i="39" s="1"/>
  <c r="G38" i="39" s="1"/>
  <c r="BX19" i="1"/>
  <c r="F11" i="39" s="1"/>
  <c r="F38" i="39" s="1"/>
  <c r="BW19" i="1"/>
  <c r="E11" i="39" s="1"/>
  <c r="E38" i="39" s="1"/>
  <c r="BV19" i="1"/>
  <c r="D11" i="39" s="1"/>
  <c r="BY18" i="1"/>
  <c r="G25" i="39" s="1"/>
  <c r="G52" i="39" s="1"/>
  <c r="BX18" i="1"/>
  <c r="F25" i="39" s="1"/>
  <c r="F52" i="39" s="1"/>
  <c r="BW18" i="1"/>
  <c r="E25" i="39" s="1"/>
  <c r="E52" i="39" s="1"/>
  <c r="BV18" i="1"/>
  <c r="BY17" i="1"/>
  <c r="G8" i="39" s="1"/>
  <c r="G35" i="39" s="1"/>
  <c r="BX17" i="1"/>
  <c r="F8" i="39" s="1"/>
  <c r="F35" i="39" s="1"/>
  <c r="BW17" i="1"/>
  <c r="E8" i="39" s="1"/>
  <c r="E35" i="39" s="1"/>
  <c r="BV17" i="1"/>
  <c r="D8" i="39" s="1"/>
  <c r="D35" i="39" s="1"/>
  <c r="BY16" i="1"/>
  <c r="G19" i="39" s="1"/>
  <c r="G46" i="39" s="1"/>
  <c r="BX16" i="1"/>
  <c r="F19" i="39" s="1"/>
  <c r="F46" i="39" s="1"/>
  <c r="BW16" i="1"/>
  <c r="E19" i="39" s="1"/>
  <c r="E46" i="39" s="1"/>
  <c r="BV16" i="1"/>
  <c r="D19" i="39" s="1"/>
  <c r="D46" i="39" s="1"/>
  <c r="BY15" i="1"/>
  <c r="G13" i="39" s="1"/>
  <c r="G40" i="39" s="1"/>
  <c r="BX15" i="1"/>
  <c r="F13" i="39" s="1"/>
  <c r="F40" i="39" s="1"/>
  <c r="BW15" i="1"/>
  <c r="E13" i="39" s="1"/>
  <c r="E40" i="39" s="1"/>
  <c r="BV15" i="1"/>
  <c r="D13" i="39" s="1"/>
  <c r="BY14" i="1"/>
  <c r="G23" i="39" s="1"/>
  <c r="G50" i="39" s="1"/>
  <c r="BX14" i="1"/>
  <c r="F23" i="39" s="1"/>
  <c r="F50" i="39" s="1"/>
  <c r="BW14" i="1"/>
  <c r="E23" i="39" s="1"/>
  <c r="E50" i="39" s="1"/>
  <c r="BV14" i="1"/>
  <c r="D23" i="39" s="1"/>
  <c r="D50" i="39" s="1"/>
  <c r="BY13" i="1"/>
  <c r="G4" i="39" s="1"/>
  <c r="G31" i="39" s="1"/>
  <c r="BX13" i="1"/>
  <c r="F4" i="39" s="1"/>
  <c r="F31" i="39" s="1"/>
  <c r="BW13" i="1"/>
  <c r="E4" i="39" s="1"/>
  <c r="E31" i="39" s="1"/>
  <c r="BV13" i="1"/>
  <c r="BY12" i="1"/>
  <c r="G16" i="39" s="1"/>
  <c r="G43" i="39" s="1"/>
  <c r="BX12" i="1"/>
  <c r="F16" i="39" s="1"/>
  <c r="F43" i="39" s="1"/>
  <c r="BW12" i="1"/>
  <c r="E16" i="39" s="1"/>
  <c r="E43" i="39" s="1"/>
  <c r="BV12" i="1"/>
  <c r="BY11" i="1"/>
  <c r="G10" i="39" s="1"/>
  <c r="G37" i="39" s="1"/>
  <c r="BX11" i="1"/>
  <c r="F10" i="39" s="1"/>
  <c r="F37" i="39" s="1"/>
  <c r="BW11" i="1"/>
  <c r="E10" i="39" s="1"/>
  <c r="E37" i="39" s="1"/>
  <c r="BV11" i="1"/>
  <c r="BY10" i="1"/>
  <c r="G24" i="39" s="1"/>
  <c r="G51" i="39" s="1"/>
  <c r="BX10" i="1"/>
  <c r="F24" i="39" s="1"/>
  <c r="F51" i="39" s="1"/>
  <c r="BW10" i="1"/>
  <c r="E24" i="39" s="1"/>
  <c r="E51" i="39" s="1"/>
  <c r="BV10" i="1"/>
  <c r="BY9" i="1"/>
  <c r="G6" i="39" s="1"/>
  <c r="G33" i="39" s="1"/>
  <c r="BX9" i="1"/>
  <c r="F6" i="39" s="1"/>
  <c r="F33" i="39" s="1"/>
  <c r="BW9" i="1"/>
  <c r="E6" i="39" s="1"/>
  <c r="E33" i="39" s="1"/>
  <c r="BV9" i="1"/>
  <c r="BY8" i="1"/>
  <c r="G20" i="39" s="1"/>
  <c r="G47" i="39" s="1"/>
  <c r="BX8" i="1"/>
  <c r="F20" i="39" s="1"/>
  <c r="F47" i="39" s="1"/>
  <c r="BW8" i="1"/>
  <c r="E20" i="39" s="1"/>
  <c r="E47" i="39" s="1"/>
  <c r="BV8" i="1"/>
  <c r="BY7" i="1"/>
  <c r="G12" i="39" s="1"/>
  <c r="G39" i="39" s="1"/>
  <c r="BX7" i="1"/>
  <c r="F12" i="39" s="1"/>
  <c r="F39" i="39" s="1"/>
  <c r="BW7" i="1"/>
  <c r="E12" i="39" s="1"/>
  <c r="E39" i="39" s="1"/>
  <c r="BV7" i="1"/>
  <c r="BY6" i="1"/>
  <c r="G21" i="39" s="1"/>
  <c r="G48" i="39" s="1"/>
  <c r="BX6" i="1"/>
  <c r="F21" i="39" s="1"/>
  <c r="F48" i="39" s="1"/>
  <c r="BW6" i="1"/>
  <c r="E21" i="39" s="1"/>
  <c r="E48" i="39" s="1"/>
  <c r="BV6" i="1"/>
  <c r="BY5" i="1"/>
  <c r="G3" i="39" s="1"/>
  <c r="G30" i="39" s="1"/>
  <c r="BX5" i="1"/>
  <c r="F3" i="39" s="1"/>
  <c r="F30" i="39" s="1"/>
  <c r="BW5" i="1"/>
  <c r="E3" i="39" s="1"/>
  <c r="E30" i="39" s="1"/>
  <c r="BV5" i="1"/>
  <c r="BY4" i="1"/>
  <c r="G15" i="39" s="1"/>
  <c r="G42" i="39" s="1"/>
  <c r="BX4" i="1"/>
  <c r="F15" i="39" s="1"/>
  <c r="F42" i="39" s="1"/>
  <c r="BW4" i="1"/>
  <c r="E15" i="39" s="1"/>
  <c r="E42" i="39" s="1"/>
  <c r="BV4" i="1"/>
  <c r="D15" i="39" s="1"/>
  <c r="BY3" i="1"/>
  <c r="G9" i="39" s="1"/>
  <c r="G36" i="39" s="1"/>
  <c r="BX3" i="1"/>
  <c r="F9" i="39" s="1"/>
  <c r="F36" i="39" s="1"/>
  <c r="BW3" i="1"/>
  <c r="E9" i="39" s="1"/>
  <c r="E36" i="39" s="1"/>
  <c r="BV3" i="1"/>
  <c r="D9" i="39" s="1"/>
  <c r="BS26" i="1"/>
  <c r="AE26" i="35" s="1"/>
  <c r="BR26" i="1"/>
  <c r="AD26" i="35" s="1"/>
  <c r="BQ26" i="1"/>
  <c r="AC26" i="35" s="1"/>
  <c r="BP26" i="1"/>
  <c r="BS25" i="1"/>
  <c r="AE7" i="35" s="1"/>
  <c r="BR25" i="1"/>
  <c r="AD7" i="35" s="1"/>
  <c r="BQ25" i="1"/>
  <c r="AC7" i="35" s="1"/>
  <c r="BP25" i="1"/>
  <c r="BS24" i="1"/>
  <c r="AE18" i="35" s="1"/>
  <c r="BR24" i="1"/>
  <c r="AD18" i="35" s="1"/>
  <c r="BQ24" i="1"/>
  <c r="AC18" i="35" s="1"/>
  <c r="BP24" i="1"/>
  <c r="BS23" i="1"/>
  <c r="AE14" i="35" s="1"/>
  <c r="BR23" i="1"/>
  <c r="AD14" i="35" s="1"/>
  <c r="BQ23" i="1"/>
  <c r="AC14" i="35" s="1"/>
  <c r="BP23" i="1"/>
  <c r="BS22" i="1"/>
  <c r="AE22" i="35" s="1"/>
  <c r="BR22" i="1"/>
  <c r="AD22" i="35" s="1"/>
  <c r="BQ22" i="1"/>
  <c r="AC22" i="35" s="1"/>
  <c r="BP22" i="1"/>
  <c r="AB22" i="35" s="1"/>
  <c r="BS21" i="1"/>
  <c r="AE5" i="35" s="1"/>
  <c r="BR21" i="1"/>
  <c r="AD5" i="35" s="1"/>
  <c r="BQ21" i="1"/>
  <c r="AC5" i="35" s="1"/>
  <c r="BP21" i="1"/>
  <c r="AB5" i="35" s="1"/>
  <c r="BS20" i="1"/>
  <c r="AE17" i="35" s="1"/>
  <c r="BR20" i="1"/>
  <c r="AD17" i="35" s="1"/>
  <c r="BQ20" i="1"/>
  <c r="AC17" i="35" s="1"/>
  <c r="BP20" i="1"/>
  <c r="AB17" i="35" s="1"/>
  <c r="BS19" i="1"/>
  <c r="AE11" i="35" s="1"/>
  <c r="BR19" i="1"/>
  <c r="AD11" i="35" s="1"/>
  <c r="BQ19" i="1"/>
  <c r="AC11" i="35" s="1"/>
  <c r="BP19" i="1"/>
  <c r="BS18" i="1"/>
  <c r="AE25" i="35" s="1"/>
  <c r="BR18" i="1"/>
  <c r="AD25" i="35" s="1"/>
  <c r="BQ18" i="1"/>
  <c r="AC25" i="35" s="1"/>
  <c r="BP18" i="1"/>
  <c r="AB25" i="35" s="1"/>
  <c r="BS17" i="1"/>
  <c r="AE8" i="35" s="1"/>
  <c r="BR17" i="1"/>
  <c r="AD8" i="35" s="1"/>
  <c r="BQ17" i="1"/>
  <c r="AC8" i="35" s="1"/>
  <c r="BP17" i="1"/>
  <c r="AB8" i="35" s="1"/>
  <c r="BS16" i="1"/>
  <c r="AE19" i="35" s="1"/>
  <c r="BR16" i="1"/>
  <c r="AD19" i="35" s="1"/>
  <c r="BQ16" i="1"/>
  <c r="AC19" i="35" s="1"/>
  <c r="BP16" i="1"/>
  <c r="AB19" i="35" s="1"/>
  <c r="BS15" i="1"/>
  <c r="AE13" i="35" s="1"/>
  <c r="BR15" i="1"/>
  <c r="AD13" i="35" s="1"/>
  <c r="BQ15" i="1"/>
  <c r="AC13" i="35" s="1"/>
  <c r="BP15" i="1"/>
  <c r="BS14" i="1"/>
  <c r="AE23" i="35" s="1"/>
  <c r="BR14" i="1"/>
  <c r="AD23" i="35" s="1"/>
  <c r="BQ14" i="1"/>
  <c r="AC23" i="35" s="1"/>
  <c r="BP14" i="1"/>
  <c r="AB23" i="35" s="1"/>
  <c r="BS13" i="1"/>
  <c r="AE4" i="35" s="1"/>
  <c r="BR13" i="1"/>
  <c r="AD4" i="35" s="1"/>
  <c r="BQ13" i="1"/>
  <c r="AC4" i="35" s="1"/>
  <c r="BP13" i="1"/>
  <c r="BS12" i="1"/>
  <c r="AE16" i="35" s="1"/>
  <c r="BR12" i="1"/>
  <c r="AD16" i="35" s="1"/>
  <c r="BQ12" i="1"/>
  <c r="AC16" i="35" s="1"/>
  <c r="BP12" i="1"/>
  <c r="BS11" i="1"/>
  <c r="AE10" i="35" s="1"/>
  <c r="BR11" i="1"/>
  <c r="AD10" i="35" s="1"/>
  <c r="BQ11" i="1"/>
  <c r="AC10" i="35" s="1"/>
  <c r="BP11" i="1"/>
  <c r="BS10" i="1"/>
  <c r="AE24" i="35" s="1"/>
  <c r="BR10" i="1"/>
  <c r="AD24" i="35" s="1"/>
  <c r="BQ10" i="1"/>
  <c r="AC24" i="35" s="1"/>
  <c r="BP10" i="1"/>
  <c r="AB24" i="35" s="1"/>
  <c r="BS9" i="1"/>
  <c r="AE6" i="35" s="1"/>
  <c r="BR9" i="1"/>
  <c r="AD6" i="35" s="1"/>
  <c r="BQ9" i="1"/>
  <c r="AC6" i="35" s="1"/>
  <c r="BP9" i="1"/>
  <c r="BS8" i="1"/>
  <c r="AE20" i="35" s="1"/>
  <c r="BR8" i="1"/>
  <c r="AD20" i="35" s="1"/>
  <c r="BQ8" i="1"/>
  <c r="AC20" i="35" s="1"/>
  <c r="BP8" i="1"/>
  <c r="BS7" i="1"/>
  <c r="AE12" i="35" s="1"/>
  <c r="BR7" i="1"/>
  <c r="AD12" i="35" s="1"/>
  <c r="BQ7" i="1"/>
  <c r="AC12" i="35" s="1"/>
  <c r="BP7" i="1"/>
  <c r="BS6" i="1"/>
  <c r="AE21" i="35" s="1"/>
  <c r="BR6" i="1"/>
  <c r="AD21" i="35" s="1"/>
  <c r="BQ6" i="1"/>
  <c r="AC21" i="35" s="1"/>
  <c r="BP6" i="1"/>
  <c r="BS5" i="1"/>
  <c r="AE3" i="35" s="1"/>
  <c r="BR5" i="1"/>
  <c r="AD3" i="35" s="1"/>
  <c r="BQ5" i="1"/>
  <c r="AC3" i="35" s="1"/>
  <c r="BP5" i="1"/>
  <c r="BS4" i="1"/>
  <c r="AE15" i="35" s="1"/>
  <c r="BR4" i="1"/>
  <c r="AD15" i="35" s="1"/>
  <c r="BQ4" i="1"/>
  <c r="AC15" i="35" s="1"/>
  <c r="BP4" i="1"/>
  <c r="BS3" i="1"/>
  <c r="AE9" i="35" s="1"/>
  <c r="BR3" i="1"/>
  <c r="AD9" i="35" s="1"/>
  <c r="BQ3" i="1"/>
  <c r="AC9" i="35" s="1"/>
  <c r="BP3" i="1"/>
  <c r="AB9" i="35" s="1"/>
  <c r="AU26" i="1"/>
  <c r="AE26" i="31" s="1"/>
  <c r="AT26" i="1"/>
  <c r="AD26" i="31" s="1"/>
  <c r="AS26" i="1"/>
  <c r="AC26" i="31" s="1"/>
  <c r="AR26" i="1"/>
  <c r="AB26" i="31" s="1"/>
  <c r="AU25" i="1"/>
  <c r="AE7" i="31" s="1"/>
  <c r="AT25" i="1"/>
  <c r="AD7" i="31" s="1"/>
  <c r="AS25" i="1"/>
  <c r="AC7" i="31" s="1"/>
  <c r="AR25" i="1"/>
  <c r="AB7" i="31" s="1"/>
  <c r="AU24" i="1"/>
  <c r="AE18" i="31" s="1"/>
  <c r="AT24" i="1"/>
  <c r="AD18" i="31" s="1"/>
  <c r="AS24" i="1"/>
  <c r="AC18" i="31" s="1"/>
  <c r="AR24" i="1"/>
  <c r="AB18" i="31" s="1"/>
  <c r="AU23" i="1"/>
  <c r="AE14" i="31" s="1"/>
  <c r="AT23" i="1"/>
  <c r="AD14" i="31" s="1"/>
  <c r="AS23" i="1"/>
  <c r="AC14" i="31" s="1"/>
  <c r="AR23" i="1"/>
  <c r="AU22" i="1"/>
  <c r="AE22" i="31" s="1"/>
  <c r="AT22" i="1"/>
  <c r="AD22" i="31" s="1"/>
  <c r="AS22" i="1"/>
  <c r="AC22" i="31" s="1"/>
  <c r="AR22" i="1"/>
  <c r="AU21" i="1"/>
  <c r="AE5" i="31" s="1"/>
  <c r="AT21" i="1"/>
  <c r="AD5" i="31" s="1"/>
  <c r="AS21" i="1"/>
  <c r="AC5" i="31" s="1"/>
  <c r="AR21" i="1"/>
  <c r="AB5" i="31" s="1"/>
  <c r="AU20" i="1"/>
  <c r="AE17" i="31" s="1"/>
  <c r="AT20" i="1"/>
  <c r="AD17" i="31" s="1"/>
  <c r="AS20" i="1"/>
  <c r="AC17" i="31" s="1"/>
  <c r="AR20" i="1"/>
  <c r="AB17" i="31" s="1"/>
  <c r="AU19" i="1"/>
  <c r="AE11" i="31" s="1"/>
  <c r="AT19" i="1"/>
  <c r="AD11" i="31" s="1"/>
  <c r="AS19" i="1"/>
  <c r="AC11" i="31" s="1"/>
  <c r="AR19" i="1"/>
  <c r="AU18" i="1"/>
  <c r="AE25" i="31" s="1"/>
  <c r="AT18" i="1"/>
  <c r="AD25" i="31" s="1"/>
  <c r="AS18" i="1"/>
  <c r="AC25" i="31" s="1"/>
  <c r="AR18" i="1"/>
  <c r="AU17" i="1"/>
  <c r="AE8" i="31" s="1"/>
  <c r="AT17" i="1"/>
  <c r="AD8" i="31" s="1"/>
  <c r="AS17" i="1"/>
  <c r="AC8" i="31" s="1"/>
  <c r="AR17" i="1"/>
  <c r="AB8" i="31" s="1"/>
  <c r="AU16" i="1"/>
  <c r="AE19" i="31" s="1"/>
  <c r="AT16" i="1"/>
  <c r="AD19" i="31" s="1"/>
  <c r="AS16" i="1"/>
  <c r="AC19" i="31" s="1"/>
  <c r="AR16" i="1"/>
  <c r="AB19" i="31" s="1"/>
  <c r="AU15" i="1"/>
  <c r="AE13" i="31" s="1"/>
  <c r="AT15" i="1"/>
  <c r="AD13" i="31" s="1"/>
  <c r="AS15" i="1"/>
  <c r="AC13" i="31" s="1"/>
  <c r="AR15" i="1"/>
  <c r="AU14" i="1"/>
  <c r="AE23" i="31" s="1"/>
  <c r="AT14" i="1"/>
  <c r="AD23" i="31" s="1"/>
  <c r="AS14" i="1"/>
  <c r="AC23" i="31" s="1"/>
  <c r="AR14" i="1"/>
  <c r="AB23" i="31" s="1"/>
  <c r="AU13" i="1"/>
  <c r="AE4" i="31" s="1"/>
  <c r="AT13" i="1"/>
  <c r="AD4" i="31" s="1"/>
  <c r="AS13" i="1"/>
  <c r="AC4" i="31" s="1"/>
  <c r="AR13" i="1"/>
  <c r="AB4" i="31" s="1"/>
  <c r="AU12" i="1"/>
  <c r="AE16" i="31" s="1"/>
  <c r="AT12" i="1"/>
  <c r="AD16" i="31" s="1"/>
  <c r="AS12" i="1"/>
  <c r="AC16" i="31" s="1"/>
  <c r="AR12" i="1"/>
  <c r="AU11" i="1"/>
  <c r="AE10" i="31" s="1"/>
  <c r="AT11" i="1"/>
  <c r="AD10" i="31" s="1"/>
  <c r="AS11" i="1"/>
  <c r="AC10" i="31" s="1"/>
  <c r="AR11" i="1"/>
  <c r="AB10" i="31" s="1"/>
  <c r="AU10" i="1"/>
  <c r="AE24" i="31" s="1"/>
  <c r="AT10" i="1"/>
  <c r="AD24" i="31" s="1"/>
  <c r="AS10" i="1"/>
  <c r="AC24" i="31" s="1"/>
  <c r="AR10" i="1"/>
  <c r="AB24" i="31" s="1"/>
  <c r="AU9" i="1"/>
  <c r="AE6" i="31" s="1"/>
  <c r="AT9" i="1"/>
  <c r="AD6" i="31" s="1"/>
  <c r="AS9" i="1"/>
  <c r="AC6" i="31" s="1"/>
  <c r="AR9" i="1"/>
  <c r="AU8" i="1"/>
  <c r="AE20" i="31" s="1"/>
  <c r="AT8" i="1"/>
  <c r="AD20" i="31" s="1"/>
  <c r="AS8" i="1"/>
  <c r="AC20" i="31" s="1"/>
  <c r="AR8" i="1"/>
  <c r="AU7" i="1"/>
  <c r="AE12" i="31" s="1"/>
  <c r="AT7" i="1"/>
  <c r="AD12" i="31" s="1"/>
  <c r="AS7" i="1"/>
  <c r="AC12" i="31" s="1"/>
  <c r="AR7" i="1"/>
  <c r="AU6" i="1"/>
  <c r="AE21" i="31" s="1"/>
  <c r="AT6" i="1"/>
  <c r="AD21" i="31" s="1"/>
  <c r="AS6" i="1"/>
  <c r="AC21" i="31" s="1"/>
  <c r="AR6" i="1"/>
  <c r="AU5" i="1"/>
  <c r="AE3" i="31" s="1"/>
  <c r="AT5" i="1"/>
  <c r="AD3" i="31" s="1"/>
  <c r="AS5" i="1"/>
  <c r="AC3" i="31" s="1"/>
  <c r="AR5" i="1"/>
  <c r="AU4" i="1"/>
  <c r="AE15" i="31" s="1"/>
  <c r="AT4" i="1"/>
  <c r="AD15" i="31" s="1"/>
  <c r="AS4" i="1"/>
  <c r="AC15" i="31" s="1"/>
  <c r="AR4" i="1"/>
  <c r="AU3" i="1"/>
  <c r="AE9" i="31" s="1"/>
  <c r="AT3" i="1"/>
  <c r="AD9" i="31" s="1"/>
  <c r="AS3" i="1"/>
  <c r="AC9" i="31" s="1"/>
  <c r="AR3" i="1"/>
  <c r="AB9" i="31" s="1"/>
  <c r="BM26" i="1"/>
  <c r="W26" i="35" s="1"/>
  <c r="BL26" i="1"/>
  <c r="V26" i="35" s="1"/>
  <c r="BK26" i="1"/>
  <c r="U26" i="35" s="1"/>
  <c r="BJ26" i="1"/>
  <c r="T26" i="35" s="1"/>
  <c r="BM25" i="1"/>
  <c r="W7" i="35" s="1"/>
  <c r="BL25" i="1"/>
  <c r="V7" i="35" s="1"/>
  <c r="BK25" i="1"/>
  <c r="U7" i="35" s="1"/>
  <c r="BJ25" i="1"/>
  <c r="T7" i="35" s="1"/>
  <c r="BM24" i="1"/>
  <c r="W18" i="35" s="1"/>
  <c r="BL24" i="1"/>
  <c r="V18" i="35" s="1"/>
  <c r="BK24" i="1"/>
  <c r="U18" i="35" s="1"/>
  <c r="BJ24" i="1"/>
  <c r="T18" i="35" s="1"/>
  <c r="BM23" i="1"/>
  <c r="W14" i="35" s="1"/>
  <c r="BL23" i="1"/>
  <c r="V14" i="35" s="1"/>
  <c r="BK23" i="1"/>
  <c r="U14" i="35" s="1"/>
  <c r="BJ23" i="1"/>
  <c r="BM22" i="1"/>
  <c r="W22" i="35" s="1"/>
  <c r="BL22" i="1"/>
  <c r="V22" i="35" s="1"/>
  <c r="BK22" i="1"/>
  <c r="U22" i="35" s="1"/>
  <c r="BJ22" i="1"/>
  <c r="T22" i="35" s="1"/>
  <c r="BM21" i="1"/>
  <c r="W5" i="35" s="1"/>
  <c r="BL21" i="1"/>
  <c r="V5" i="35" s="1"/>
  <c r="BK21" i="1"/>
  <c r="U5" i="35" s="1"/>
  <c r="BJ21" i="1"/>
  <c r="T5" i="35" s="1"/>
  <c r="BM20" i="1"/>
  <c r="W17" i="35" s="1"/>
  <c r="BL20" i="1"/>
  <c r="V17" i="35" s="1"/>
  <c r="BK20" i="1"/>
  <c r="U17" i="35" s="1"/>
  <c r="BJ20" i="1"/>
  <c r="T17" i="35" s="1"/>
  <c r="BM19" i="1"/>
  <c r="W11" i="35" s="1"/>
  <c r="BL19" i="1"/>
  <c r="V11" i="35" s="1"/>
  <c r="BK19" i="1"/>
  <c r="U11" i="35" s="1"/>
  <c r="BJ19" i="1"/>
  <c r="T11" i="35" s="1"/>
  <c r="BM18" i="1"/>
  <c r="W25" i="35" s="1"/>
  <c r="BL18" i="1"/>
  <c r="V25" i="35" s="1"/>
  <c r="BK18" i="1"/>
  <c r="U25" i="35" s="1"/>
  <c r="BJ18" i="1"/>
  <c r="BM17" i="1"/>
  <c r="W8" i="35" s="1"/>
  <c r="BL17" i="1"/>
  <c r="V8" i="35" s="1"/>
  <c r="BK17" i="1"/>
  <c r="U8" i="35" s="1"/>
  <c r="BJ17" i="1"/>
  <c r="T8" i="35" s="1"/>
  <c r="BM16" i="1"/>
  <c r="W19" i="35" s="1"/>
  <c r="BL16" i="1"/>
  <c r="V19" i="35" s="1"/>
  <c r="BK16" i="1"/>
  <c r="U19" i="35" s="1"/>
  <c r="BJ16" i="1"/>
  <c r="BM15" i="1"/>
  <c r="W13" i="35" s="1"/>
  <c r="BL15" i="1"/>
  <c r="V13" i="35" s="1"/>
  <c r="BK15" i="1"/>
  <c r="U13" i="35" s="1"/>
  <c r="BJ15" i="1"/>
  <c r="BM14" i="1"/>
  <c r="W23" i="35" s="1"/>
  <c r="BL14" i="1"/>
  <c r="V23" i="35" s="1"/>
  <c r="BK14" i="1"/>
  <c r="U23" i="35" s="1"/>
  <c r="BJ14" i="1"/>
  <c r="T23" i="35" s="1"/>
  <c r="BM13" i="1"/>
  <c r="W4" i="35" s="1"/>
  <c r="BL13" i="1"/>
  <c r="V4" i="35" s="1"/>
  <c r="BK13" i="1"/>
  <c r="U4" i="35" s="1"/>
  <c r="BJ13" i="1"/>
  <c r="BM12" i="1"/>
  <c r="W16" i="35" s="1"/>
  <c r="BL12" i="1"/>
  <c r="V16" i="35" s="1"/>
  <c r="BK12" i="1"/>
  <c r="U16" i="35" s="1"/>
  <c r="BJ12" i="1"/>
  <c r="BM11" i="1"/>
  <c r="W10" i="35" s="1"/>
  <c r="BL11" i="1"/>
  <c r="V10" i="35" s="1"/>
  <c r="BK11" i="1"/>
  <c r="U10" i="35" s="1"/>
  <c r="BJ11" i="1"/>
  <c r="BM10" i="1"/>
  <c r="W24" i="35" s="1"/>
  <c r="BL10" i="1"/>
  <c r="V24" i="35" s="1"/>
  <c r="BK10" i="1"/>
  <c r="U24" i="35" s="1"/>
  <c r="BJ10" i="1"/>
  <c r="BM9" i="1"/>
  <c r="W6" i="35" s="1"/>
  <c r="BL9" i="1"/>
  <c r="V6" i="35" s="1"/>
  <c r="BK9" i="1"/>
  <c r="U6" i="35" s="1"/>
  <c r="BJ9" i="1"/>
  <c r="BM8" i="1"/>
  <c r="W20" i="35" s="1"/>
  <c r="BL8" i="1"/>
  <c r="V20" i="35" s="1"/>
  <c r="BK8" i="1"/>
  <c r="U20" i="35" s="1"/>
  <c r="BJ8" i="1"/>
  <c r="BM7" i="1"/>
  <c r="W12" i="35" s="1"/>
  <c r="BL7" i="1"/>
  <c r="V12" i="35" s="1"/>
  <c r="BK7" i="1"/>
  <c r="U12" i="35" s="1"/>
  <c r="BJ7" i="1"/>
  <c r="BM6" i="1"/>
  <c r="W21" i="35" s="1"/>
  <c r="BL6" i="1"/>
  <c r="V21" i="35" s="1"/>
  <c r="BK6" i="1"/>
  <c r="U21" i="35" s="1"/>
  <c r="BJ6" i="1"/>
  <c r="BM5" i="1"/>
  <c r="W3" i="35" s="1"/>
  <c r="BL5" i="1"/>
  <c r="V3" i="35" s="1"/>
  <c r="BK5" i="1"/>
  <c r="U3" i="35" s="1"/>
  <c r="BJ5" i="1"/>
  <c r="T3" i="35" s="1"/>
  <c r="BM4" i="1"/>
  <c r="W15" i="35" s="1"/>
  <c r="BL4" i="1"/>
  <c r="V15" i="35" s="1"/>
  <c r="BK4" i="1"/>
  <c r="U15" i="35" s="1"/>
  <c r="BJ4" i="1"/>
  <c r="T15" i="35" s="1"/>
  <c r="BM3" i="1"/>
  <c r="W9" i="35" s="1"/>
  <c r="BL3" i="1"/>
  <c r="V9" i="35" s="1"/>
  <c r="BK3" i="1"/>
  <c r="U9" i="35" s="1"/>
  <c r="BJ3" i="1"/>
  <c r="T9" i="35" s="1"/>
  <c r="BG26" i="1"/>
  <c r="O26" i="35" s="1"/>
  <c r="BF26" i="1"/>
  <c r="N26" i="35" s="1"/>
  <c r="BE26" i="1"/>
  <c r="M26" i="35" s="1"/>
  <c r="BD26" i="1"/>
  <c r="BG25" i="1"/>
  <c r="O7" i="35" s="1"/>
  <c r="BF25" i="1"/>
  <c r="N7" i="35" s="1"/>
  <c r="BE25" i="1"/>
  <c r="M7" i="35" s="1"/>
  <c r="BD25" i="1"/>
  <c r="BG24" i="1"/>
  <c r="O18" i="35" s="1"/>
  <c r="BF24" i="1"/>
  <c r="N18" i="35" s="1"/>
  <c r="BE24" i="1"/>
  <c r="M18" i="35" s="1"/>
  <c r="BD24" i="1"/>
  <c r="BG23" i="1"/>
  <c r="O14" i="35" s="1"/>
  <c r="BF23" i="1"/>
  <c r="N14" i="35" s="1"/>
  <c r="BE23" i="1"/>
  <c r="M14" i="35" s="1"/>
  <c r="BD23" i="1"/>
  <c r="L14" i="35" s="1"/>
  <c r="BG22" i="1"/>
  <c r="O22" i="35" s="1"/>
  <c r="BF22" i="1"/>
  <c r="N22" i="35" s="1"/>
  <c r="BE22" i="1"/>
  <c r="M22" i="35" s="1"/>
  <c r="BD22" i="1"/>
  <c r="L22" i="35" s="1"/>
  <c r="BG21" i="1"/>
  <c r="O5" i="35" s="1"/>
  <c r="BF21" i="1"/>
  <c r="N5" i="35" s="1"/>
  <c r="BE21" i="1"/>
  <c r="M5" i="35" s="1"/>
  <c r="BD21" i="1"/>
  <c r="L5" i="35" s="1"/>
  <c r="BG20" i="1"/>
  <c r="O17" i="35" s="1"/>
  <c r="BF20" i="1"/>
  <c r="N17" i="35" s="1"/>
  <c r="BE20" i="1"/>
  <c r="M17" i="35" s="1"/>
  <c r="BD20" i="1"/>
  <c r="L17" i="35" s="1"/>
  <c r="BG19" i="1"/>
  <c r="O11" i="35" s="1"/>
  <c r="BF19" i="1"/>
  <c r="N11" i="35" s="1"/>
  <c r="BE19" i="1"/>
  <c r="M11" i="35" s="1"/>
  <c r="BD19" i="1"/>
  <c r="BG18" i="1"/>
  <c r="O25" i="35" s="1"/>
  <c r="BF18" i="1"/>
  <c r="N25" i="35" s="1"/>
  <c r="BE18" i="1"/>
  <c r="M25" i="35" s="1"/>
  <c r="BD18" i="1"/>
  <c r="L25" i="35" s="1"/>
  <c r="BG17" i="1"/>
  <c r="O8" i="35" s="1"/>
  <c r="BF17" i="1"/>
  <c r="N8" i="35" s="1"/>
  <c r="BE17" i="1"/>
  <c r="M8" i="35" s="1"/>
  <c r="BD17" i="1"/>
  <c r="L8" i="35" s="1"/>
  <c r="BG16" i="1"/>
  <c r="O19" i="35" s="1"/>
  <c r="BF16" i="1"/>
  <c r="N19" i="35" s="1"/>
  <c r="BE16" i="1"/>
  <c r="M19" i="35" s="1"/>
  <c r="BD16" i="1"/>
  <c r="L19" i="35" s="1"/>
  <c r="BG15" i="1"/>
  <c r="O13" i="35" s="1"/>
  <c r="BF15" i="1"/>
  <c r="N13" i="35" s="1"/>
  <c r="BE15" i="1"/>
  <c r="M13" i="35" s="1"/>
  <c r="BD15" i="1"/>
  <c r="L13" i="35" s="1"/>
  <c r="BG14" i="1"/>
  <c r="O23" i="35" s="1"/>
  <c r="BF14" i="1"/>
  <c r="N23" i="35" s="1"/>
  <c r="BE14" i="1"/>
  <c r="M23" i="35" s="1"/>
  <c r="BD14" i="1"/>
  <c r="L23" i="35" s="1"/>
  <c r="BG13" i="1"/>
  <c r="O4" i="35" s="1"/>
  <c r="BF13" i="1"/>
  <c r="N4" i="35" s="1"/>
  <c r="BE13" i="1"/>
  <c r="M4" i="35" s="1"/>
  <c r="BD13" i="1"/>
  <c r="BG12" i="1"/>
  <c r="O16" i="35" s="1"/>
  <c r="BF12" i="1"/>
  <c r="N16" i="35" s="1"/>
  <c r="BE12" i="1"/>
  <c r="M16" i="35" s="1"/>
  <c r="BD12" i="1"/>
  <c r="BG11" i="1"/>
  <c r="O10" i="35" s="1"/>
  <c r="BF11" i="1"/>
  <c r="N10" i="35" s="1"/>
  <c r="BE11" i="1"/>
  <c r="M10" i="35" s="1"/>
  <c r="BD11" i="1"/>
  <c r="L10" i="35" s="1"/>
  <c r="BG10" i="1"/>
  <c r="O24" i="35" s="1"/>
  <c r="BF10" i="1"/>
  <c r="N24" i="35" s="1"/>
  <c r="BE10" i="1"/>
  <c r="M24" i="35" s="1"/>
  <c r="BD10" i="1"/>
  <c r="BG9" i="1"/>
  <c r="O6" i="35" s="1"/>
  <c r="BF9" i="1"/>
  <c r="N6" i="35" s="1"/>
  <c r="BE9" i="1"/>
  <c r="M6" i="35" s="1"/>
  <c r="BD9" i="1"/>
  <c r="BG8" i="1"/>
  <c r="O20" i="35" s="1"/>
  <c r="BF8" i="1"/>
  <c r="N20" i="35" s="1"/>
  <c r="BE8" i="1"/>
  <c r="M20" i="35" s="1"/>
  <c r="BD8" i="1"/>
  <c r="BG7" i="1"/>
  <c r="O12" i="35" s="1"/>
  <c r="BF7" i="1"/>
  <c r="N12" i="35" s="1"/>
  <c r="BE7" i="1"/>
  <c r="M12" i="35" s="1"/>
  <c r="BD7" i="1"/>
  <c r="L12" i="35" s="1"/>
  <c r="BG6" i="1"/>
  <c r="O21" i="35" s="1"/>
  <c r="BF6" i="1"/>
  <c r="N21" i="35" s="1"/>
  <c r="BE6" i="1"/>
  <c r="M21" i="35" s="1"/>
  <c r="BD6" i="1"/>
  <c r="L21" i="35" s="1"/>
  <c r="BG5" i="1"/>
  <c r="O3" i="35" s="1"/>
  <c r="BF5" i="1"/>
  <c r="N3" i="35" s="1"/>
  <c r="BE5" i="1"/>
  <c r="M3" i="35" s="1"/>
  <c r="BD5" i="1"/>
  <c r="L3" i="35" s="1"/>
  <c r="BG4" i="1"/>
  <c r="O15" i="35" s="1"/>
  <c r="BF4" i="1"/>
  <c r="N15" i="35" s="1"/>
  <c r="BE4" i="1"/>
  <c r="M15" i="35" s="1"/>
  <c r="BD4" i="1"/>
  <c r="BG3" i="1"/>
  <c r="O9" i="35" s="1"/>
  <c r="BF3" i="1"/>
  <c r="N9" i="35" s="1"/>
  <c r="BE3" i="1"/>
  <c r="M9" i="35" s="1"/>
  <c r="BD3" i="1"/>
  <c r="L9" i="35" s="1"/>
  <c r="BA26" i="1"/>
  <c r="AZ26" i="1"/>
  <c r="AY26" i="1"/>
  <c r="AX26" i="1"/>
  <c r="BA25" i="1"/>
  <c r="AZ25" i="1"/>
  <c r="AY25" i="1"/>
  <c r="AX25" i="1"/>
  <c r="BA24" i="1"/>
  <c r="AZ24" i="1"/>
  <c r="AY24" i="1"/>
  <c r="AX24" i="1"/>
  <c r="BA23" i="1"/>
  <c r="AZ23" i="1"/>
  <c r="AY23" i="1"/>
  <c r="AX23" i="1"/>
  <c r="BA22" i="1"/>
  <c r="AZ22" i="1"/>
  <c r="AY22" i="1"/>
  <c r="AX22" i="1"/>
  <c r="BA21" i="1"/>
  <c r="AZ21" i="1"/>
  <c r="AY21" i="1"/>
  <c r="AX21" i="1"/>
  <c r="BA20" i="1"/>
  <c r="AZ20" i="1"/>
  <c r="AY20" i="1"/>
  <c r="AX20" i="1"/>
  <c r="BA19" i="1"/>
  <c r="AZ19" i="1"/>
  <c r="AY19" i="1"/>
  <c r="AX19" i="1"/>
  <c r="BA18" i="1"/>
  <c r="AZ18" i="1"/>
  <c r="AY18" i="1"/>
  <c r="AX18" i="1"/>
  <c r="BA17" i="1"/>
  <c r="AZ17" i="1"/>
  <c r="AY17" i="1"/>
  <c r="AX17" i="1"/>
  <c r="BA16" i="1"/>
  <c r="AZ16" i="1"/>
  <c r="AY16" i="1"/>
  <c r="AX16" i="1"/>
  <c r="BA15" i="1"/>
  <c r="AZ15" i="1"/>
  <c r="AY15" i="1"/>
  <c r="AX15" i="1"/>
  <c r="BA14" i="1"/>
  <c r="G23" i="35" s="1"/>
  <c r="G50" i="35" s="1"/>
  <c r="AZ14" i="1"/>
  <c r="AY14" i="1"/>
  <c r="E23" i="35" s="1"/>
  <c r="E50" i="35" s="1"/>
  <c r="AX14" i="1"/>
  <c r="BA13" i="1"/>
  <c r="G4" i="35" s="1"/>
  <c r="G31" i="35" s="1"/>
  <c r="AZ13" i="1"/>
  <c r="AY13" i="1"/>
  <c r="E4" i="35" s="1"/>
  <c r="E31" i="35" s="1"/>
  <c r="AX13" i="1"/>
  <c r="BA12" i="1"/>
  <c r="G16" i="35" s="1"/>
  <c r="G43" i="35" s="1"/>
  <c r="AZ12" i="1"/>
  <c r="AY12" i="1"/>
  <c r="E16" i="35" s="1"/>
  <c r="E43" i="35" s="1"/>
  <c r="AX12" i="1"/>
  <c r="BA11" i="1"/>
  <c r="G10" i="35" s="1"/>
  <c r="G37" i="35" s="1"/>
  <c r="AZ11" i="1"/>
  <c r="AY11" i="1"/>
  <c r="E10" i="35" s="1"/>
  <c r="E37" i="35" s="1"/>
  <c r="AX11" i="1"/>
  <c r="BA10" i="1"/>
  <c r="G24" i="35" s="1"/>
  <c r="G51" i="35" s="1"/>
  <c r="AZ10" i="1"/>
  <c r="AY10" i="1"/>
  <c r="E24" i="35" s="1"/>
  <c r="E51" i="35" s="1"/>
  <c r="AX10" i="1"/>
  <c r="BA9" i="1"/>
  <c r="G6" i="35" s="1"/>
  <c r="G33" i="35" s="1"/>
  <c r="AZ9" i="1"/>
  <c r="AY9" i="1"/>
  <c r="E6" i="35" s="1"/>
  <c r="E33" i="35" s="1"/>
  <c r="AX9" i="1"/>
  <c r="BA8" i="1"/>
  <c r="G20" i="35" s="1"/>
  <c r="G47" i="35" s="1"/>
  <c r="AZ8" i="1"/>
  <c r="F20" i="35" s="1"/>
  <c r="F47" i="35" s="1"/>
  <c r="AY8" i="1"/>
  <c r="E20" i="35" s="1"/>
  <c r="E47" i="35" s="1"/>
  <c r="AX8" i="1"/>
  <c r="BA7" i="1"/>
  <c r="G12" i="35" s="1"/>
  <c r="G39" i="35" s="1"/>
  <c r="AZ7" i="1"/>
  <c r="F12" i="35" s="1"/>
  <c r="F39" i="35" s="1"/>
  <c r="AY7" i="1"/>
  <c r="E12" i="35" s="1"/>
  <c r="E39" i="35" s="1"/>
  <c r="AX7" i="1"/>
  <c r="BA6" i="1"/>
  <c r="G21" i="35" s="1"/>
  <c r="G48" i="35" s="1"/>
  <c r="AZ6" i="1"/>
  <c r="F21" i="35" s="1"/>
  <c r="F48" i="35" s="1"/>
  <c r="AY6" i="1"/>
  <c r="E21" i="35" s="1"/>
  <c r="E48" i="35" s="1"/>
  <c r="AX6" i="1"/>
  <c r="BA5" i="1"/>
  <c r="G3" i="35" s="1"/>
  <c r="G30" i="35" s="1"/>
  <c r="AZ5" i="1"/>
  <c r="F3" i="35" s="1"/>
  <c r="F30" i="35" s="1"/>
  <c r="AY5" i="1"/>
  <c r="E3" i="35" s="1"/>
  <c r="E30" i="35" s="1"/>
  <c r="AX5" i="1"/>
  <c r="BA4" i="1"/>
  <c r="G15" i="35" s="1"/>
  <c r="G42" i="35" s="1"/>
  <c r="AZ4" i="1"/>
  <c r="F15" i="35" s="1"/>
  <c r="F42" i="35" s="1"/>
  <c r="AY4" i="1"/>
  <c r="E15" i="35" s="1"/>
  <c r="E42" i="35" s="1"/>
  <c r="AX4" i="1"/>
  <c r="D15" i="35" s="1"/>
  <c r="BA3" i="1"/>
  <c r="G9" i="35" s="1"/>
  <c r="G36" i="35" s="1"/>
  <c r="AZ3" i="1"/>
  <c r="F9" i="35" s="1"/>
  <c r="F36" i="35" s="1"/>
  <c r="AY3" i="1"/>
  <c r="E9" i="35" s="1"/>
  <c r="E36" i="35" s="1"/>
  <c r="AX3" i="1"/>
  <c r="D9" i="35" s="1"/>
  <c r="D36" i="35" s="1"/>
  <c r="AO26" i="1"/>
  <c r="W26" i="31" s="1"/>
  <c r="AN26" i="1"/>
  <c r="V26" i="31" s="1"/>
  <c r="AM26" i="1"/>
  <c r="U26" i="31" s="1"/>
  <c r="AL26" i="1"/>
  <c r="T26" i="31" s="1"/>
  <c r="AO25" i="1"/>
  <c r="W7" i="31" s="1"/>
  <c r="AN25" i="1"/>
  <c r="V7" i="31" s="1"/>
  <c r="AM25" i="1"/>
  <c r="U7" i="31" s="1"/>
  <c r="AL25" i="1"/>
  <c r="T7" i="31" s="1"/>
  <c r="AO24" i="1"/>
  <c r="W18" i="31" s="1"/>
  <c r="AN24" i="1"/>
  <c r="V18" i="31" s="1"/>
  <c r="AM24" i="1"/>
  <c r="U18" i="31" s="1"/>
  <c r="AL24" i="1"/>
  <c r="T18" i="31" s="1"/>
  <c r="AO23" i="1"/>
  <c r="W14" i="31" s="1"/>
  <c r="AN23" i="1"/>
  <c r="V14" i="31" s="1"/>
  <c r="AM23" i="1"/>
  <c r="U14" i="31" s="1"/>
  <c r="AL23" i="1"/>
  <c r="T14" i="31" s="1"/>
  <c r="AO22" i="1"/>
  <c r="W22" i="31" s="1"/>
  <c r="AN22" i="1"/>
  <c r="V22" i="31" s="1"/>
  <c r="AM22" i="1"/>
  <c r="U22" i="31" s="1"/>
  <c r="AL22" i="1"/>
  <c r="T22" i="31" s="1"/>
  <c r="AO21" i="1"/>
  <c r="W5" i="31" s="1"/>
  <c r="AN21" i="1"/>
  <c r="V5" i="31" s="1"/>
  <c r="AM21" i="1"/>
  <c r="U5" i="31" s="1"/>
  <c r="AL21" i="1"/>
  <c r="T5" i="31" s="1"/>
  <c r="AO20" i="1"/>
  <c r="W17" i="31" s="1"/>
  <c r="AN20" i="1"/>
  <c r="V17" i="31" s="1"/>
  <c r="AM20" i="1"/>
  <c r="U17" i="31" s="1"/>
  <c r="AL20" i="1"/>
  <c r="T17" i="31" s="1"/>
  <c r="AO19" i="1"/>
  <c r="W11" i="31" s="1"/>
  <c r="AN19" i="1"/>
  <c r="V11" i="31" s="1"/>
  <c r="AM19" i="1"/>
  <c r="U11" i="31" s="1"/>
  <c r="AL19" i="1"/>
  <c r="T11" i="31" s="1"/>
  <c r="AO18" i="1"/>
  <c r="W25" i="31" s="1"/>
  <c r="AN18" i="1"/>
  <c r="V25" i="31" s="1"/>
  <c r="AM18" i="1"/>
  <c r="U25" i="31" s="1"/>
  <c r="AL18" i="1"/>
  <c r="T25" i="31" s="1"/>
  <c r="AO17" i="1"/>
  <c r="W8" i="31" s="1"/>
  <c r="AN17" i="1"/>
  <c r="V8" i="31" s="1"/>
  <c r="AM17" i="1"/>
  <c r="U8" i="31" s="1"/>
  <c r="AL17" i="1"/>
  <c r="T8" i="31" s="1"/>
  <c r="AO16" i="1"/>
  <c r="W19" i="31" s="1"/>
  <c r="AN16" i="1"/>
  <c r="V19" i="31" s="1"/>
  <c r="AM16" i="1"/>
  <c r="U19" i="31" s="1"/>
  <c r="AL16" i="1"/>
  <c r="T19" i="31" s="1"/>
  <c r="AO15" i="1"/>
  <c r="W13" i="31" s="1"/>
  <c r="AN15" i="1"/>
  <c r="V13" i="31" s="1"/>
  <c r="AM15" i="1"/>
  <c r="U13" i="31" s="1"/>
  <c r="AL15" i="1"/>
  <c r="T13" i="31" s="1"/>
  <c r="AO14" i="1"/>
  <c r="W23" i="31" s="1"/>
  <c r="AN14" i="1"/>
  <c r="V23" i="31" s="1"/>
  <c r="AM14" i="1"/>
  <c r="U23" i="31" s="1"/>
  <c r="AL14" i="1"/>
  <c r="T23" i="31" s="1"/>
  <c r="AO13" i="1"/>
  <c r="W4" i="31" s="1"/>
  <c r="AN13" i="1"/>
  <c r="V4" i="31" s="1"/>
  <c r="AM13" i="1"/>
  <c r="U4" i="31" s="1"/>
  <c r="AL13" i="1"/>
  <c r="T4" i="31" s="1"/>
  <c r="AO12" i="1"/>
  <c r="W16" i="31" s="1"/>
  <c r="AN12" i="1"/>
  <c r="V16" i="31" s="1"/>
  <c r="AM12" i="1"/>
  <c r="U16" i="31" s="1"/>
  <c r="AL12" i="1"/>
  <c r="T16" i="31" s="1"/>
  <c r="AO11" i="1"/>
  <c r="W10" i="31" s="1"/>
  <c r="AN11" i="1"/>
  <c r="V10" i="31" s="1"/>
  <c r="AM11" i="1"/>
  <c r="U10" i="31" s="1"/>
  <c r="AL11" i="1"/>
  <c r="T10" i="31" s="1"/>
  <c r="AO10" i="1"/>
  <c r="W24" i="31" s="1"/>
  <c r="AN10" i="1"/>
  <c r="V24" i="31" s="1"/>
  <c r="AM10" i="1"/>
  <c r="U24" i="31" s="1"/>
  <c r="AL10" i="1"/>
  <c r="T24" i="31" s="1"/>
  <c r="AO9" i="1"/>
  <c r="W6" i="31" s="1"/>
  <c r="AN9" i="1"/>
  <c r="V6" i="31" s="1"/>
  <c r="AM9" i="1"/>
  <c r="U6" i="31" s="1"/>
  <c r="AL9" i="1"/>
  <c r="T6" i="31" s="1"/>
  <c r="AO8" i="1"/>
  <c r="W20" i="31" s="1"/>
  <c r="AN8" i="1"/>
  <c r="V20" i="31" s="1"/>
  <c r="AM8" i="1"/>
  <c r="U20" i="31" s="1"/>
  <c r="AL8" i="1"/>
  <c r="AO7" i="1"/>
  <c r="W12" i="31" s="1"/>
  <c r="AN7" i="1"/>
  <c r="V12" i="31" s="1"/>
  <c r="AM7" i="1"/>
  <c r="U12" i="31" s="1"/>
  <c r="AL7" i="1"/>
  <c r="AO6" i="1"/>
  <c r="W21" i="31" s="1"/>
  <c r="AN6" i="1"/>
  <c r="V21" i="31" s="1"/>
  <c r="AM6" i="1"/>
  <c r="U21" i="31" s="1"/>
  <c r="AL6" i="1"/>
  <c r="T21" i="31" s="1"/>
  <c r="AO5" i="1"/>
  <c r="W3" i="31" s="1"/>
  <c r="AN5" i="1"/>
  <c r="V3" i="31" s="1"/>
  <c r="AM5" i="1"/>
  <c r="U3" i="31" s="1"/>
  <c r="AL5" i="1"/>
  <c r="AO4" i="1"/>
  <c r="W15" i="31" s="1"/>
  <c r="AN4" i="1"/>
  <c r="V15" i="31" s="1"/>
  <c r="AM4" i="1"/>
  <c r="U15" i="31" s="1"/>
  <c r="AL4" i="1"/>
  <c r="T15" i="31" s="1"/>
  <c r="AO3" i="1"/>
  <c r="W9" i="31" s="1"/>
  <c r="AN3" i="1"/>
  <c r="V9" i="31" s="1"/>
  <c r="AM3" i="1"/>
  <c r="U9" i="31" s="1"/>
  <c r="AL3" i="1"/>
  <c r="T9" i="31" s="1"/>
  <c r="AI26" i="1"/>
  <c r="O26" i="31" s="1"/>
  <c r="AH26" i="1"/>
  <c r="N26" i="31" s="1"/>
  <c r="AG26" i="1"/>
  <c r="M26" i="31" s="1"/>
  <c r="AF26" i="1"/>
  <c r="AI25" i="1"/>
  <c r="O7" i="31" s="1"/>
  <c r="AH25" i="1"/>
  <c r="N7" i="31" s="1"/>
  <c r="AG25" i="1"/>
  <c r="M7" i="31" s="1"/>
  <c r="AF25" i="1"/>
  <c r="AI24" i="1"/>
  <c r="O18" i="31" s="1"/>
  <c r="AH24" i="1"/>
  <c r="N18" i="31" s="1"/>
  <c r="AG24" i="1"/>
  <c r="M18" i="31" s="1"/>
  <c r="AF24" i="1"/>
  <c r="AI23" i="1"/>
  <c r="O14" i="31" s="1"/>
  <c r="AH23" i="1"/>
  <c r="N14" i="31" s="1"/>
  <c r="AG23" i="1"/>
  <c r="M14" i="31" s="1"/>
  <c r="AF23" i="1"/>
  <c r="AI22" i="1"/>
  <c r="O22" i="31" s="1"/>
  <c r="AH22" i="1"/>
  <c r="N22" i="31" s="1"/>
  <c r="AG22" i="1"/>
  <c r="M22" i="31" s="1"/>
  <c r="AF22" i="1"/>
  <c r="AI21" i="1"/>
  <c r="O5" i="31" s="1"/>
  <c r="AH21" i="1"/>
  <c r="N5" i="31" s="1"/>
  <c r="AG21" i="1"/>
  <c r="M5" i="31" s="1"/>
  <c r="AF21" i="1"/>
  <c r="AI20" i="1"/>
  <c r="O17" i="31" s="1"/>
  <c r="AH20" i="1"/>
  <c r="N17" i="31" s="1"/>
  <c r="AG20" i="1"/>
  <c r="M17" i="31" s="1"/>
  <c r="AF20" i="1"/>
  <c r="L17" i="31" s="1"/>
  <c r="AI19" i="1"/>
  <c r="O11" i="31" s="1"/>
  <c r="AH19" i="1"/>
  <c r="N11" i="31" s="1"/>
  <c r="AG19" i="1"/>
  <c r="M11" i="31" s="1"/>
  <c r="AF19" i="1"/>
  <c r="AI18" i="1"/>
  <c r="O25" i="31" s="1"/>
  <c r="AH18" i="1"/>
  <c r="N25" i="31" s="1"/>
  <c r="AG18" i="1"/>
  <c r="M25" i="31" s="1"/>
  <c r="AF18" i="1"/>
  <c r="AI17" i="1"/>
  <c r="O8" i="31" s="1"/>
  <c r="AH17" i="1"/>
  <c r="N8" i="31" s="1"/>
  <c r="AG17" i="1"/>
  <c r="M8" i="31" s="1"/>
  <c r="AF17" i="1"/>
  <c r="L8" i="31" s="1"/>
  <c r="AI16" i="1"/>
  <c r="O19" i="31" s="1"/>
  <c r="AH16" i="1"/>
  <c r="N19" i="31" s="1"/>
  <c r="AG16" i="1"/>
  <c r="M19" i="31" s="1"/>
  <c r="AF16" i="1"/>
  <c r="L19" i="31" s="1"/>
  <c r="AI15" i="1"/>
  <c r="O13" i="31" s="1"/>
  <c r="AH15" i="1"/>
  <c r="N13" i="31" s="1"/>
  <c r="AG15" i="1"/>
  <c r="M13" i="31" s="1"/>
  <c r="AF15" i="1"/>
  <c r="AI14" i="1"/>
  <c r="O23" i="31" s="1"/>
  <c r="AH14" i="1"/>
  <c r="N23" i="31" s="1"/>
  <c r="AG14" i="1"/>
  <c r="M23" i="31" s="1"/>
  <c r="AF14" i="1"/>
  <c r="L23" i="31" s="1"/>
  <c r="AI13" i="1"/>
  <c r="O4" i="31" s="1"/>
  <c r="AH13" i="1"/>
  <c r="N4" i="31" s="1"/>
  <c r="AG13" i="1"/>
  <c r="M4" i="31" s="1"/>
  <c r="AF13" i="1"/>
  <c r="L4" i="31" s="1"/>
  <c r="AI12" i="1"/>
  <c r="O16" i="31" s="1"/>
  <c r="AH12" i="1"/>
  <c r="N16" i="31" s="1"/>
  <c r="AG12" i="1"/>
  <c r="M16" i="31" s="1"/>
  <c r="AF12" i="1"/>
  <c r="L16" i="31" s="1"/>
  <c r="AI11" i="1"/>
  <c r="O10" i="31" s="1"/>
  <c r="AH11" i="1"/>
  <c r="N10" i="31" s="1"/>
  <c r="AG11" i="1"/>
  <c r="M10" i="31" s="1"/>
  <c r="AF11" i="1"/>
  <c r="L10" i="31" s="1"/>
  <c r="AI10" i="1"/>
  <c r="O24" i="31" s="1"/>
  <c r="AH10" i="1"/>
  <c r="N24" i="31" s="1"/>
  <c r="AG10" i="1"/>
  <c r="M24" i="31" s="1"/>
  <c r="AF10" i="1"/>
  <c r="AI9" i="1"/>
  <c r="O6" i="31" s="1"/>
  <c r="AH9" i="1"/>
  <c r="N6" i="31" s="1"/>
  <c r="AG9" i="1"/>
  <c r="M6" i="31" s="1"/>
  <c r="AF9" i="1"/>
  <c r="AI8" i="1"/>
  <c r="O20" i="31" s="1"/>
  <c r="AH8" i="1"/>
  <c r="N20" i="31" s="1"/>
  <c r="AG8" i="1"/>
  <c r="M20" i="31" s="1"/>
  <c r="AF8" i="1"/>
  <c r="AI7" i="1"/>
  <c r="O12" i="31" s="1"/>
  <c r="AH7" i="1"/>
  <c r="N12" i="31" s="1"/>
  <c r="AG7" i="1"/>
  <c r="M12" i="31" s="1"/>
  <c r="AF7" i="1"/>
  <c r="L12" i="31" s="1"/>
  <c r="AI6" i="1"/>
  <c r="O21" i="31" s="1"/>
  <c r="AH6" i="1"/>
  <c r="N21" i="31" s="1"/>
  <c r="AG6" i="1"/>
  <c r="M21" i="31" s="1"/>
  <c r="AF6" i="1"/>
  <c r="L21" i="31" s="1"/>
  <c r="AI5" i="1"/>
  <c r="O3" i="31" s="1"/>
  <c r="AH5" i="1"/>
  <c r="N3" i="31" s="1"/>
  <c r="AG5" i="1"/>
  <c r="M3" i="31" s="1"/>
  <c r="AF5" i="1"/>
  <c r="L3" i="31" s="1"/>
  <c r="AI4" i="1"/>
  <c r="O15" i="31" s="1"/>
  <c r="AH4" i="1"/>
  <c r="N15" i="31" s="1"/>
  <c r="AG4" i="1"/>
  <c r="M15" i="31" s="1"/>
  <c r="AF4" i="1"/>
  <c r="L15" i="31" s="1"/>
  <c r="AI3" i="1"/>
  <c r="O9" i="31" s="1"/>
  <c r="AH3" i="1"/>
  <c r="N9" i="31" s="1"/>
  <c r="AG3" i="1"/>
  <c r="M9" i="31" s="1"/>
  <c r="AF3" i="1"/>
  <c r="L9" i="31" s="1"/>
  <c r="AC26" i="1"/>
  <c r="G26" i="31" s="1"/>
  <c r="G53" i="31" s="1"/>
  <c r="AB26" i="1"/>
  <c r="F26" i="31" s="1"/>
  <c r="F53" i="31" s="1"/>
  <c r="AA26" i="1"/>
  <c r="E26" i="31" s="1"/>
  <c r="E53" i="31" s="1"/>
  <c r="Z26" i="1"/>
  <c r="AC25" i="1"/>
  <c r="G7" i="31" s="1"/>
  <c r="G34" i="31" s="1"/>
  <c r="AB25" i="1"/>
  <c r="F7" i="31" s="1"/>
  <c r="F34" i="31" s="1"/>
  <c r="AA25" i="1"/>
  <c r="E7" i="31" s="1"/>
  <c r="E34" i="31" s="1"/>
  <c r="Z25" i="1"/>
  <c r="D7" i="31" s="1"/>
  <c r="AC24" i="1"/>
  <c r="G18" i="31" s="1"/>
  <c r="G45" i="31" s="1"/>
  <c r="AB24" i="1"/>
  <c r="F18" i="31" s="1"/>
  <c r="F45" i="31" s="1"/>
  <c r="AA24" i="1"/>
  <c r="E18" i="31" s="1"/>
  <c r="E45" i="31" s="1"/>
  <c r="Z24" i="1"/>
  <c r="D18" i="31" s="1"/>
  <c r="AC23" i="1"/>
  <c r="G14" i="31" s="1"/>
  <c r="G41" i="31" s="1"/>
  <c r="AB23" i="1"/>
  <c r="F14" i="31" s="1"/>
  <c r="F41" i="31" s="1"/>
  <c r="AA23" i="1"/>
  <c r="E14" i="31" s="1"/>
  <c r="E41" i="31" s="1"/>
  <c r="Z23" i="1"/>
  <c r="AC22" i="1"/>
  <c r="G22" i="31" s="1"/>
  <c r="G49" i="31" s="1"/>
  <c r="AB22" i="1"/>
  <c r="F22" i="31" s="1"/>
  <c r="F49" i="31" s="1"/>
  <c r="AA22" i="1"/>
  <c r="E22" i="31" s="1"/>
  <c r="E49" i="31" s="1"/>
  <c r="Z22" i="1"/>
  <c r="D22" i="31" s="1"/>
  <c r="AC21" i="1"/>
  <c r="G5" i="31" s="1"/>
  <c r="G32" i="31" s="1"/>
  <c r="AB21" i="1"/>
  <c r="F5" i="31" s="1"/>
  <c r="F32" i="31" s="1"/>
  <c r="AA21" i="1"/>
  <c r="E5" i="31" s="1"/>
  <c r="E32" i="31" s="1"/>
  <c r="Z21" i="1"/>
  <c r="D5" i="31" s="1"/>
  <c r="AC20" i="1"/>
  <c r="G17" i="31" s="1"/>
  <c r="G44" i="31" s="1"/>
  <c r="AB20" i="1"/>
  <c r="F17" i="31" s="1"/>
  <c r="F44" i="31" s="1"/>
  <c r="AA20" i="1"/>
  <c r="E17" i="31" s="1"/>
  <c r="E44" i="31" s="1"/>
  <c r="Z20" i="1"/>
  <c r="AC19" i="1"/>
  <c r="G11" i="31" s="1"/>
  <c r="G38" i="31" s="1"/>
  <c r="AB19" i="1"/>
  <c r="F11" i="31" s="1"/>
  <c r="F38" i="31" s="1"/>
  <c r="AA19" i="1"/>
  <c r="E11" i="31" s="1"/>
  <c r="E38" i="31" s="1"/>
  <c r="Z19" i="1"/>
  <c r="AC18" i="1"/>
  <c r="G25" i="31" s="1"/>
  <c r="G52" i="31" s="1"/>
  <c r="AB18" i="1"/>
  <c r="F25" i="31" s="1"/>
  <c r="F52" i="31" s="1"/>
  <c r="AA18" i="1"/>
  <c r="E25" i="31" s="1"/>
  <c r="E52" i="31" s="1"/>
  <c r="Z18" i="1"/>
  <c r="AC17" i="1"/>
  <c r="G8" i="31" s="1"/>
  <c r="G35" i="31" s="1"/>
  <c r="AB17" i="1"/>
  <c r="F8" i="31" s="1"/>
  <c r="F35" i="31" s="1"/>
  <c r="AA17" i="1"/>
  <c r="E8" i="31" s="1"/>
  <c r="E35" i="31" s="1"/>
  <c r="Z17" i="1"/>
  <c r="D8" i="31" s="1"/>
  <c r="D35" i="31" s="1"/>
  <c r="AC16" i="1"/>
  <c r="G19" i="31" s="1"/>
  <c r="G46" i="31" s="1"/>
  <c r="AB16" i="1"/>
  <c r="F19" i="31" s="1"/>
  <c r="F46" i="31" s="1"/>
  <c r="AA16" i="1"/>
  <c r="E19" i="31" s="1"/>
  <c r="E46" i="31" s="1"/>
  <c r="Z16" i="1"/>
  <c r="D19" i="31" s="1"/>
  <c r="D46" i="31" s="1"/>
  <c r="AC15" i="1"/>
  <c r="G13" i="31" s="1"/>
  <c r="G40" i="31" s="1"/>
  <c r="AB15" i="1"/>
  <c r="F13" i="31" s="1"/>
  <c r="F40" i="31" s="1"/>
  <c r="AA15" i="1"/>
  <c r="E13" i="31" s="1"/>
  <c r="E40" i="31" s="1"/>
  <c r="Z15" i="1"/>
  <c r="D13" i="31" s="1"/>
  <c r="AC14" i="1"/>
  <c r="G23" i="31" s="1"/>
  <c r="G50" i="31" s="1"/>
  <c r="AB14" i="1"/>
  <c r="F23" i="31" s="1"/>
  <c r="F50" i="31" s="1"/>
  <c r="AA14" i="1"/>
  <c r="E23" i="31" s="1"/>
  <c r="E50" i="31" s="1"/>
  <c r="Z14" i="1"/>
  <c r="D23" i="31" s="1"/>
  <c r="D50" i="31" s="1"/>
  <c r="AC13" i="1"/>
  <c r="G4" i="31" s="1"/>
  <c r="G31" i="31" s="1"/>
  <c r="AB13" i="1"/>
  <c r="F4" i="31" s="1"/>
  <c r="F31" i="31" s="1"/>
  <c r="AA13" i="1"/>
  <c r="E4" i="31" s="1"/>
  <c r="E31" i="31" s="1"/>
  <c r="Z13" i="1"/>
  <c r="AC12" i="1"/>
  <c r="G16" i="31" s="1"/>
  <c r="G43" i="31" s="1"/>
  <c r="AB12" i="1"/>
  <c r="F16" i="31" s="1"/>
  <c r="F43" i="31" s="1"/>
  <c r="AA12" i="1"/>
  <c r="E16" i="31" s="1"/>
  <c r="E43" i="31" s="1"/>
  <c r="Z12" i="1"/>
  <c r="AC11" i="1"/>
  <c r="G10" i="31" s="1"/>
  <c r="G37" i="31" s="1"/>
  <c r="AB11" i="1"/>
  <c r="F10" i="31" s="1"/>
  <c r="F37" i="31" s="1"/>
  <c r="AA11" i="1"/>
  <c r="E10" i="31" s="1"/>
  <c r="E37" i="31" s="1"/>
  <c r="Z11" i="1"/>
  <c r="AC10" i="1"/>
  <c r="G24" i="31" s="1"/>
  <c r="G51" i="31" s="1"/>
  <c r="AB10" i="1"/>
  <c r="F24" i="31" s="1"/>
  <c r="F51" i="31" s="1"/>
  <c r="AA10" i="1"/>
  <c r="E24" i="31" s="1"/>
  <c r="E51" i="31" s="1"/>
  <c r="Z10" i="1"/>
  <c r="AC9" i="1"/>
  <c r="G6" i="31" s="1"/>
  <c r="G33" i="31" s="1"/>
  <c r="AB9" i="1"/>
  <c r="F6" i="31" s="1"/>
  <c r="F33" i="31" s="1"/>
  <c r="AA9" i="1"/>
  <c r="E6" i="31" s="1"/>
  <c r="E33" i="31" s="1"/>
  <c r="Z9" i="1"/>
  <c r="AC8" i="1"/>
  <c r="G20" i="31" s="1"/>
  <c r="G47" i="31" s="1"/>
  <c r="AB8" i="1"/>
  <c r="F20" i="31" s="1"/>
  <c r="F47" i="31" s="1"/>
  <c r="AA8" i="1"/>
  <c r="E20" i="31" s="1"/>
  <c r="E47" i="31" s="1"/>
  <c r="Z8" i="1"/>
  <c r="AC7" i="1"/>
  <c r="G12" i="31" s="1"/>
  <c r="G39" i="31" s="1"/>
  <c r="AB7" i="1"/>
  <c r="F12" i="31" s="1"/>
  <c r="F39" i="31" s="1"/>
  <c r="AA7" i="1"/>
  <c r="E12" i="31" s="1"/>
  <c r="E39" i="31" s="1"/>
  <c r="Z7" i="1"/>
  <c r="AC6" i="1"/>
  <c r="G21" i="31" s="1"/>
  <c r="G48" i="31" s="1"/>
  <c r="AB6" i="1"/>
  <c r="F21" i="31" s="1"/>
  <c r="F48" i="31" s="1"/>
  <c r="AA6" i="1"/>
  <c r="E21" i="31" s="1"/>
  <c r="E48" i="31" s="1"/>
  <c r="Z6" i="1"/>
  <c r="D21" i="31" s="1"/>
  <c r="AC5" i="1"/>
  <c r="G3" i="31" s="1"/>
  <c r="G30" i="31" s="1"/>
  <c r="AB5" i="1"/>
  <c r="F3" i="31" s="1"/>
  <c r="F30" i="31" s="1"/>
  <c r="AA5" i="1"/>
  <c r="E3" i="31" s="1"/>
  <c r="E30" i="31" s="1"/>
  <c r="Z5" i="1"/>
  <c r="AC4" i="1"/>
  <c r="G15" i="31" s="1"/>
  <c r="G42" i="31" s="1"/>
  <c r="AB4" i="1"/>
  <c r="F15" i="31" s="1"/>
  <c r="F42" i="31" s="1"/>
  <c r="AA4" i="1"/>
  <c r="E15" i="31" s="1"/>
  <c r="E42" i="31" s="1"/>
  <c r="Z4" i="1"/>
  <c r="AC3" i="1"/>
  <c r="G9" i="31" s="1"/>
  <c r="G36" i="31" s="1"/>
  <c r="AB3" i="1"/>
  <c r="F9" i="31" s="1"/>
  <c r="F36" i="31" s="1"/>
  <c r="AA3" i="1"/>
  <c r="E9" i="31" s="1"/>
  <c r="E36" i="31" s="1"/>
  <c r="Z3" i="1"/>
  <c r="D9" i="31" s="1"/>
  <c r="D36" i="31" s="1"/>
  <c r="W26" i="1"/>
  <c r="AE26" i="27" s="1"/>
  <c r="V26" i="1"/>
  <c r="AD26" i="27" s="1"/>
  <c r="U26" i="1"/>
  <c r="AC26" i="27" s="1"/>
  <c r="T26" i="1"/>
  <c r="Q26" i="1"/>
  <c r="W26" i="27" s="1"/>
  <c r="P26" i="1"/>
  <c r="V26" i="27" s="1"/>
  <c r="O26" i="1"/>
  <c r="U26" i="27" s="1"/>
  <c r="N26" i="1"/>
  <c r="K26" i="1"/>
  <c r="O26" i="27" s="1"/>
  <c r="J26" i="1"/>
  <c r="N26" i="27" s="1"/>
  <c r="I26" i="1"/>
  <c r="M26" i="27" s="1"/>
  <c r="H26" i="1"/>
  <c r="E26" i="1"/>
  <c r="G26" i="27" s="1"/>
  <c r="G53" i="27" s="1"/>
  <c r="D26" i="1"/>
  <c r="F26" i="27" s="1"/>
  <c r="F53" i="27" s="1"/>
  <c r="C26" i="1"/>
  <c r="E26" i="27" s="1"/>
  <c r="E53" i="27" s="1"/>
  <c r="B26" i="1"/>
  <c r="W25" i="1"/>
  <c r="AE7" i="27" s="1"/>
  <c r="V25" i="1"/>
  <c r="AD7" i="27" s="1"/>
  <c r="U25" i="1"/>
  <c r="AC7" i="27" s="1"/>
  <c r="T25" i="1"/>
  <c r="Q25" i="1"/>
  <c r="W7" i="27" s="1"/>
  <c r="P25" i="1"/>
  <c r="V7" i="27" s="1"/>
  <c r="O25" i="1"/>
  <c r="U7" i="27" s="1"/>
  <c r="N25" i="1"/>
  <c r="K25" i="1"/>
  <c r="O7" i="27" s="1"/>
  <c r="J25" i="1"/>
  <c r="N7" i="27" s="1"/>
  <c r="I25" i="1"/>
  <c r="M7" i="27" s="1"/>
  <c r="H25" i="1"/>
  <c r="E25" i="1"/>
  <c r="G7" i="27" s="1"/>
  <c r="G34" i="27" s="1"/>
  <c r="D25" i="1"/>
  <c r="F7" i="27" s="1"/>
  <c r="F34" i="27" s="1"/>
  <c r="C25" i="1"/>
  <c r="E7" i="27" s="1"/>
  <c r="E34" i="27" s="1"/>
  <c r="B25" i="1"/>
  <c r="D7" i="27" s="1"/>
  <c r="W24" i="1"/>
  <c r="AE18" i="27" s="1"/>
  <c r="V24" i="1"/>
  <c r="AD18" i="27" s="1"/>
  <c r="U24" i="1"/>
  <c r="AC18" i="27" s="1"/>
  <c r="T24" i="1"/>
  <c r="AB18" i="27" s="1"/>
  <c r="Q24" i="1"/>
  <c r="W18" i="27" s="1"/>
  <c r="P24" i="1"/>
  <c r="V18" i="27" s="1"/>
  <c r="O24" i="1"/>
  <c r="U18" i="27" s="1"/>
  <c r="N24" i="1"/>
  <c r="K24" i="1"/>
  <c r="O18" i="27" s="1"/>
  <c r="J24" i="1"/>
  <c r="N18" i="27" s="1"/>
  <c r="I24" i="1"/>
  <c r="M18" i="27" s="1"/>
  <c r="H24" i="1"/>
  <c r="E24" i="1"/>
  <c r="G18" i="27" s="1"/>
  <c r="G45" i="27" s="1"/>
  <c r="D24" i="1"/>
  <c r="F18" i="27" s="1"/>
  <c r="F45" i="27" s="1"/>
  <c r="C24" i="1"/>
  <c r="E18" i="27" s="1"/>
  <c r="E45" i="27" s="1"/>
  <c r="B24" i="1"/>
  <c r="D18" i="27" s="1"/>
  <c r="W23" i="1"/>
  <c r="AE14" i="27" s="1"/>
  <c r="V23" i="1"/>
  <c r="AD14" i="27" s="1"/>
  <c r="U23" i="1"/>
  <c r="AC14" i="27" s="1"/>
  <c r="T23" i="1"/>
  <c r="Q23" i="1"/>
  <c r="W14" i="27" s="1"/>
  <c r="P23" i="1"/>
  <c r="V14" i="27" s="1"/>
  <c r="O23" i="1"/>
  <c r="U14" i="27" s="1"/>
  <c r="N23" i="1"/>
  <c r="K23" i="1"/>
  <c r="O14" i="27" s="1"/>
  <c r="J23" i="1"/>
  <c r="N14" i="27" s="1"/>
  <c r="I23" i="1"/>
  <c r="M14" i="27" s="1"/>
  <c r="H23" i="1"/>
  <c r="E23" i="1"/>
  <c r="G14" i="27" s="1"/>
  <c r="G41" i="27" s="1"/>
  <c r="D23" i="1"/>
  <c r="F14" i="27" s="1"/>
  <c r="F41" i="27" s="1"/>
  <c r="C23" i="1"/>
  <c r="E14" i="27" s="1"/>
  <c r="E41" i="27" s="1"/>
  <c r="B23" i="1"/>
  <c r="W22" i="1"/>
  <c r="AE22" i="27" s="1"/>
  <c r="V22" i="1"/>
  <c r="AD22" i="27" s="1"/>
  <c r="U22" i="1"/>
  <c r="AC22" i="27" s="1"/>
  <c r="T22" i="1"/>
  <c r="Q22" i="1"/>
  <c r="W22" i="27" s="1"/>
  <c r="P22" i="1"/>
  <c r="V22" i="27" s="1"/>
  <c r="O22" i="1"/>
  <c r="U22" i="27" s="1"/>
  <c r="N22" i="1"/>
  <c r="K22" i="1"/>
  <c r="O22" i="27" s="1"/>
  <c r="J22" i="1"/>
  <c r="N22" i="27" s="1"/>
  <c r="I22" i="1"/>
  <c r="M22" i="27" s="1"/>
  <c r="H22" i="1"/>
  <c r="E22" i="1"/>
  <c r="G22" i="27" s="1"/>
  <c r="G49" i="27" s="1"/>
  <c r="D22" i="1"/>
  <c r="F22" i="27" s="1"/>
  <c r="F49" i="27" s="1"/>
  <c r="C22" i="1"/>
  <c r="E22" i="27" s="1"/>
  <c r="E49" i="27" s="1"/>
  <c r="B22" i="1"/>
  <c r="W21" i="1"/>
  <c r="AE5" i="27" s="1"/>
  <c r="V21" i="1"/>
  <c r="AD5" i="27" s="1"/>
  <c r="U21" i="1"/>
  <c r="AC5" i="27" s="1"/>
  <c r="T21" i="1"/>
  <c r="Q21" i="1"/>
  <c r="W5" i="27" s="1"/>
  <c r="P21" i="1"/>
  <c r="V5" i="27" s="1"/>
  <c r="O21" i="1"/>
  <c r="U5" i="27" s="1"/>
  <c r="N21" i="1"/>
  <c r="K21" i="1"/>
  <c r="O5" i="27" s="1"/>
  <c r="J21" i="1"/>
  <c r="N5" i="27" s="1"/>
  <c r="I21" i="1"/>
  <c r="M5" i="27" s="1"/>
  <c r="H21" i="1"/>
  <c r="L5" i="27" s="1"/>
  <c r="E21" i="1"/>
  <c r="D21" i="1"/>
  <c r="F5" i="27" s="1"/>
  <c r="F32" i="27" s="1"/>
  <c r="C21" i="1"/>
  <c r="B21" i="1"/>
  <c r="D5" i="27" s="1"/>
  <c r="W20" i="1"/>
  <c r="AE17" i="27" s="1"/>
  <c r="V20" i="1"/>
  <c r="AD17" i="27" s="1"/>
  <c r="U20" i="1"/>
  <c r="AC17" i="27" s="1"/>
  <c r="T20" i="1"/>
  <c r="AB17" i="27" s="1"/>
  <c r="Q20" i="1"/>
  <c r="W17" i="27" s="1"/>
  <c r="P20" i="1"/>
  <c r="V17" i="27" s="1"/>
  <c r="O20" i="1"/>
  <c r="U17" i="27" s="1"/>
  <c r="N20" i="1"/>
  <c r="K20" i="1"/>
  <c r="O17" i="27" s="1"/>
  <c r="J20" i="1"/>
  <c r="N17" i="27" s="1"/>
  <c r="I20" i="1"/>
  <c r="M17" i="27" s="1"/>
  <c r="H20" i="1"/>
  <c r="L17" i="27" s="1"/>
  <c r="E20" i="1"/>
  <c r="D20" i="1"/>
  <c r="F17" i="27" s="1"/>
  <c r="F44" i="27" s="1"/>
  <c r="C20" i="1"/>
  <c r="B20" i="1"/>
  <c r="W19" i="1"/>
  <c r="AE11" i="27" s="1"/>
  <c r="V19" i="1"/>
  <c r="AD11" i="27" s="1"/>
  <c r="U19" i="1"/>
  <c r="AC11" i="27" s="1"/>
  <c r="T19" i="1"/>
  <c r="Q19" i="1"/>
  <c r="W11" i="27" s="1"/>
  <c r="P19" i="1"/>
  <c r="V11" i="27" s="1"/>
  <c r="O19" i="1"/>
  <c r="U11" i="27" s="1"/>
  <c r="N19" i="1"/>
  <c r="T11" i="27" s="1"/>
  <c r="K19" i="1"/>
  <c r="O11" i="27" s="1"/>
  <c r="J19" i="1"/>
  <c r="N11" i="27" s="1"/>
  <c r="I19" i="1"/>
  <c r="M11" i="27" s="1"/>
  <c r="H19" i="1"/>
  <c r="L11" i="27" s="1"/>
  <c r="E19" i="1"/>
  <c r="D19" i="1"/>
  <c r="F11" i="27" s="1"/>
  <c r="F38" i="27" s="1"/>
  <c r="C19" i="1"/>
  <c r="B19" i="1"/>
  <c r="D11" i="27" s="1"/>
  <c r="W18" i="1"/>
  <c r="AE25" i="27" s="1"/>
  <c r="V18" i="1"/>
  <c r="AD25" i="27" s="1"/>
  <c r="U18" i="1"/>
  <c r="AC25" i="27" s="1"/>
  <c r="T18" i="1"/>
  <c r="Q18" i="1"/>
  <c r="W25" i="27" s="1"/>
  <c r="P18" i="1"/>
  <c r="V25" i="27" s="1"/>
  <c r="O18" i="1"/>
  <c r="U25" i="27" s="1"/>
  <c r="N18" i="1"/>
  <c r="T25" i="27" s="1"/>
  <c r="K18" i="1"/>
  <c r="O25" i="27" s="1"/>
  <c r="J18" i="1"/>
  <c r="N25" i="27" s="1"/>
  <c r="I18" i="1"/>
  <c r="M25" i="27" s="1"/>
  <c r="H18" i="1"/>
  <c r="L25" i="27" s="1"/>
  <c r="E18" i="1"/>
  <c r="D18" i="1"/>
  <c r="F25" i="27" s="1"/>
  <c r="F52" i="27" s="1"/>
  <c r="C18" i="1"/>
  <c r="B18" i="1"/>
  <c r="W17" i="1"/>
  <c r="AE8" i="27" s="1"/>
  <c r="V17" i="1"/>
  <c r="AD8" i="27" s="1"/>
  <c r="U17" i="1"/>
  <c r="AC8" i="27" s="1"/>
  <c r="T17" i="1"/>
  <c r="AB8" i="27" s="1"/>
  <c r="Q17" i="1"/>
  <c r="W8" i="27" s="1"/>
  <c r="P17" i="1"/>
  <c r="V8" i="27" s="1"/>
  <c r="O17" i="1"/>
  <c r="U8" i="27" s="1"/>
  <c r="N17" i="1"/>
  <c r="K17" i="1"/>
  <c r="O8" i="27" s="1"/>
  <c r="J17" i="1"/>
  <c r="N8" i="27" s="1"/>
  <c r="I17" i="1"/>
  <c r="M8" i="27" s="1"/>
  <c r="H17" i="1"/>
  <c r="L8" i="27" s="1"/>
  <c r="E17" i="1"/>
  <c r="D17" i="1"/>
  <c r="F8" i="27" s="1"/>
  <c r="F35" i="27" s="1"/>
  <c r="C17" i="1"/>
  <c r="B17" i="1"/>
  <c r="D8" i="27" s="1"/>
  <c r="W16" i="1"/>
  <c r="AE19" i="27" s="1"/>
  <c r="V16" i="1"/>
  <c r="AD19" i="27" s="1"/>
  <c r="U16" i="1"/>
  <c r="AC19" i="27" s="1"/>
  <c r="T16" i="1"/>
  <c r="Q16" i="1"/>
  <c r="W19" i="27" s="1"/>
  <c r="P16" i="1"/>
  <c r="V19" i="27" s="1"/>
  <c r="O16" i="1"/>
  <c r="U19" i="27" s="1"/>
  <c r="N16" i="1"/>
  <c r="K16" i="1"/>
  <c r="O19" i="27" s="1"/>
  <c r="J16" i="1"/>
  <c r="N19" i="27" s="1"/>
  <c r="I16" i="1"/>
  <c r="M19" i="27" s="1"/>
  <c r="H16" i="1"/>
  <c r="L19" i="27" s="1"/>
  <c r="E16" i="1"/>
  <c r="D16" i="1"/>
  <c r="F19" i="27" s="1"/>
  <c r="F46" i="27" s="1"/>
  <c r="C16" i="1"/>
  <c r="B16" i="1"/>
  <c r="D19" i="27" s="1"/>
  <c r="W15" i="1"/>
  <c r="AE13" i="27" s="1"/>
  <c r="V15" i="1"/>
  <c r="AD13" i="27" s="1"/>
  <c r="U15" i="1"/>
  <c r="AC13" i="27" s="1"/>
  <c r="T15" i="1"/>
  <c r="Q15" i="1"/>
  <c r="W13" i="27" s="1"/>
  <c r="P15" i="1"/>
  <c r="V13" i="27" s="1"/>
  <c r="O15" i="1"/>
  <c r="U13" i="27" s="1"/>
  <c r="N15" i="1"/>
  <c r="K15" i="1"/>
  <c r="O13" i="27" s="1"/>
  <c r="J15" i="1"/>
  <c r="N13" i="27" s="1"/>
  <c r="I15" i="1"/>
  <c r="M13" i="27" s="1"/>
  <c r="H15" i="1"/>
  <c r="L13" i="27" s="1"/>
  <c r="E15" i="1"/>
  <c r="D15" i="1"/>
  <c r="F13" i="27" s="1"/>
  <c r="F40" i="27" s="1"/>
  <c r="C15" i="1"/>
  <c r="B15" i="1"/>
  <c r="D13" i="27" s="1"/>
  <c r="W14" i="1"/>
  <c r="AE23" i="27" s="1"/>
  <c r="V14" i="1"/>
  <c r="AD23" i="27" s="1"/>
  <c r="U14" i="1"/>
  <c r="AC23" i="27" s="1"/>
  <c r="T14" i="1"/>
  <c r="AB23" i="27" s="1"/>
  <c r="Q14" i="1"/>
  <c r="W23" i="27" s="1"/>
  <c r="P14" i="1"/>
  <c r="V23" i="27" s="1"/>
  <c r="O14" i="1"/>
  <c r="U23" i="27" s="1"/>
  <c r="N14" i="1"/>
  <c r="T23" i="27" s="1"/>
  <c r="K14" i="1"/>
  <c r="O23" i="27" s="1"/>
  <c r="J14" i="1"/>
  <c r="N23" i="27" s="1"/>
  <c r="I14" i="1"/>
  <c r="M23" i="27" s="1"/>
  <c r="H14" i="1"/>
  <c r="L23" i="27" s="1"/>
  <c r="E14" i="1"/>
  <c r="D14" i="1"/>
  <c r="F23" i="27" s="1"/>
  <c r="F50" i="27" s="1"/>
  <c r="C14" i="1"/>
  <c r="B14" i="1"/>
  <c r="D23" i="27" s="1"/>
  <c r="D50" i="27" s="1"/>
  <c r="W13" i="1"/>
  <c r="AE4" i="27" s="1"/>
  <c r="V13" i="1"/>
  <c r="AD4" i="27" s="1"/>
  <c r="U13" i="1"/>
  <c r="AC4" i="27" s="1"/>
  <c r="T13" i="1"/>
  <c r="Q13" i="1"/>
  <c r="W4" i="27" s="1"/>
  <c r="P13" i="1"/>
  <c r="V4" i="27" s="1"/>
  <c r="O13" i="1"/>
  <c r="U4" i="27" s="1"/>
  <c r="N13" i="1"/>
  <c r="K13" i="1"/>
  <c r="O4" i="27" s="1"/>
  <c r="J13" i="1"/>
  <c r="N4" i="27" s="1"/>
  <c r="I13" i="1"/>
  <c r="M4" i="27" s="1"/>
  <c r="H13" i="1"/>
  <c r="E13" i="1"/>
  <c r="D13" i="1"/>
  <c r="F4" i="27" s="1"/>
  <c r="F31" i="27" s="1"/>
  <c r="C13" i="1"/>
  <c r="B13" i="1"/>
  <c r="W12" i="1"/>
  <c r="AE16" i="27" s="1"/>
  <c r="V12" i="1"/>
  <c r="AD16" i="27" s="1"/>
  <c r="U12" i="1"/>
  <c r="AC16" i="27" s="1"/>
  <c r="T12" i="1"/>
  <c r="Q12" i="1"/>
  <c r="W16" i="27" s="1"/>
  <c r="P12" i="1"/>
  <c r="V16" i="27" s="1"/>
  <c r="O12" i="1"/>
  <c r="U16" i="27" s="1"/>
  <c r="N12" i="1"/>
  <c r="K12" i="1"/>
  <c r="O16" i="27" s="1"/>
  <c r="J12" i="1"/>
  <c r="N16" i="27" s="1"/>
  <c r="I12" i="1"/>
  <c r="M16" i="27" s="1"/>
  <c r="H12" i="1"/>
  <c r="E12" i="1"/>
  <c r="D12" i="1"/>
  <c r="F16" i="27" s="1"/>
  <c r="F43" i="27" s="1"/>
  <c r="C12" i="1"/>
  <c r="B12" i="1"/>
  <c r="W11" i="1"/>
  <c r="AE10" i="27" s="1"/>
  <c r="V11" i="1"/>
  <c r="AD10" i="27" s="1"/>
  <c r="U11" i="1"/>
  <c r="AC10" i="27" s="1"/>
  <c r="T11" i="1"/>
  <c r="Q11" i="1"/>
  <c r="W10" i="27" s="1"/>
  <c r="P11" i="1"/>
  <c r="V10" i="27" s="1"/>
  <c r="O11" i="1"/>
  <c r="U10" i="27" s="1"/>
  <c r="N11" i="1"/>
  <c r="K11" i="1"/>
  <c r="O10" i="27" s="1"/>
  <c r="J11" i="1"/>
  <c r="N10" i="27" s="1"/>
  <c r="I11" i="1"/>
  <c r="M10" i="27" s="1"/>
  <c r="H11" i="1"/>
  <c r="L10" i="27" s="1"/>
  <c r="E11" i="1"/>
  <c r="D11" i="1"/>
  <c r="F10" i="27" s="1"/>
  <c r="F37" i="27" s="1"/>
  <c r="C11" i="1"/>
  <c r="B11" i="1"/>
  <c r="D10" i="27" s="1"/>
  <c r="W10" i="1"/>
  <c r="AE24" i="27" s="1"/>
  <c r="V10" i="1"/>
  <c r="AD24" i="27" s="1"/>
  <c r="U10" i="1"/>
  <c r="AC24" i="27" s="1"/>
  <c r="T10" i="1"/>
  <c r="AB24" i="27" s="1"/>
  <c r="Q10" i="1"/>
  <c r="W24" i="27" s="1"/>
  <c r="P10" i="1"/>
  <c r="V24" i="27" s="1"/>
  <c r="O10" i="1"/>
  <c r="U24" i="27" s="1"/>
  <c r="N10" i="1"/>
  <c r="T24" i="27" s="1"/>
  <c r="K10" i="1"/>
  <c r="O24" i="27" s="1"/>
  <c r="J10" i="1"/>
  <c r="N24" i="27" s="1"/>
  <c r="I10" i="1"/>
  <c r="M24" i="27" s="1"/>
  <c r="H10" i="1"/>
  <c r="L24" i="27" s="1"/>
  <c r="E10" i="1"/>
  <c r="D10" i="1"/>
  <c r="F24" i="27" s="1"/>
  <c r="F51" i="27" s="1"/>
  <c r="C10" i="1"/>
  <c r="B10" i="1"/>
  <c r="W9" i="1"/>
  <c r="AE6" i="27" s="1"/>
  <c r="V9" i="1"/>
  <c r="AD6" i="27" s="1"/>
  <c r="U9" i="1"/>
  <c r="AC6" i="27" s="1"/>
  <c r="T9" i="1"/>
  <c r="Q9" i="1"/>
  <c r="W6" i="27" s="1"/>
  <c r="P9" i="1"/>
  <c r="V6" i="27" s="1"/>
  <c r="O9" i="1"/>
  <c r="U6" i="27" s="1"/>
  <c r="N9" i="1"/>
  <c r="K9" i="1"/>
  <c r="O6" i="27" s="1"/>
  <c r="J9" i="1"/>
  <c r="N6" i="27" s="1"/>
  <c r="I9" i="1"/>
  <c r="M6" i="27" s="1"/>
  <c r="H9" i="1"/>
  <c r="E9" i="1"/>
  <c r="D9" i="1"/>
  <c r="C9" i="1"/>
  <c r="B9" i="1"/>
  <c r="W8" i="1"/>
  <c r="AE20" i="27" s="1"/>
  <c r="V8" i="1"/>
  <c r="AD20" i="27" s="1"/>
  <c r="U8" i="1"/>
  <c r="AC20" i="27" s="1"/>
  <c r="T8" i="1"/>
  <c r="Q8" i="1"/>
  <c r="W20" i="27" s="1"/>
  <c r="P8" i="1"/>
  <c r="V20" i="27" s="1"/>
  <c r="O8" i="1"/>
  <c r="U20" i="27" s="1"/>
  <c r="N8" i="1"/>
  <c r="K8" i="1"/>
  <c r="O20" i="27" s="1"/>
  <c r="J8" i="1"/>
  <c r="N20" i="27" s="1"/>
  <c r="I8" i="1"/>
  <c r="M20" i="27" s="1"/>
  <c r="H8" i="1"/>
  <c r="E8" i="1"/>
  <c r="D8" i="1"/>
  <c r="C8" i="1"/>
  <c r="B8" i="1"/>
  <c r="W7" i="1"/>
  <c r="AE12" i="27" s="1"/>
  <c r="V7" i="1"/>
  <c r="AD12" i="27" s="1"/>
  <c r="U7" i="1"/>
  <c r="AC12" i="27" s="1"/>
  <c r="T7" i="1"/>
  <c r="Q7" i="1"/>
  <c r="W12" i="27" s="1"/>
  <c r="P7" i="1"/>
  <c r="V12" i="27" s="1"/>
  <c r="O7" i="1"/>
  <c r="U12" i="27" s="1"/>
  <c r="N7" i="1"/>
  <c r="K7" i="1"/>
  <c r="O12" i="27" s="1"/>
  <c r="J7" i="1"/>
  <c r="N12" i="27" s="1"/>
  <c r="I7" i="1"/>
  <c r="M12" i="27" s="1"/>
  <c r="H7" i="1"/>
  <c r="L12" i="27" s="1"/>
  <c r="E7" i="1"/>
  <c r="D7" i="1"/>
  <c r="C7" i="1"/>
  <c r="B7" i="1"/>
  <c r="W6" i="1"/>
  <c r="AE21" i="27" s="1"/>
  <c r="V6" i="1"/>
  <c r="U6" i="1"/>
  <c r="AC21" i="27" s="1"/>
  <c r="T6" i="1"/>
  <c r="AB21" i="27" s="1"/>
  <c r="Q6" i="1"/>
  <c r="W21" i="27" s="1"/>
  <c r="P6" i="1"/>
  <c r="O6" i="1"/>
  <c r="U21" i="27" s="1"/>
  <c r="N6" i="1"/>
  <c r="T21" i="27" s="1"/>
  <c r="K6" i="1"/>
  <c r="O21" i="27" s="1"/>
  <c r="J6" i="1"/>
  <c r="N21" i="27" s="1"/>
  <c r="I6" i="1"/>
  <c r="M21" i="27" s="1"/>
  <c r="H6" i="1"/>
  <c r="L21" i="27" s="1"/>
  <c r="E6" i="1"/>
  <c r="D6" i="1"/>
  <c r="C6" i="1"/>
  <c r="B6" i="1"/>
  <c r="W5" i="1"/>
  <c r="AE3" i="27" s="1"/>
  <c r="V5" i="1"/>
  <c r="AD3" i="27" s="1"/>
  <c r="U5" i="1"/>
  <c r="AC3" i="27" s="1"/>
  <c r="T5" i="1"/>
  <c r="Q5" i="1"/>
  <c r="W3" i="27" s="1"/>
  <c r="P5" i="1"/>
  <c r="V3" i="27" s="1"/>
  <c r="O5" i="1"/>
  <c r="U3" i="27" s="1"/>
  <c r="N5" i="1"/>
  <c r="T3" i="27" s="1"/>
  <c r="K5" i="1"/>
  <c r="O3" i="27" s="1"/>
  <c r="J5" i="1"/>
  <c r="I5" i="1"/>
  <c r="M3" i="27" s="1"/>
  <c r="H5" i="1"/>
  <c r="L3" i="27" s="1"/>
  <c r="E5" i="1"/>
  <c r="D5" i="1"/>
  <c r="C5" i="1"/>
  <c r="B5" i="1"/>
  <c r="W4" i="1"/>
  <c r="AE15" i="27" s="1"/>
  <c r="V4" i="1"/>
  <c r="U4" i="1"/>
  <c r="AC15" i="27" s="1"/>
  <c r="T4" i="1"/>
  <c r="AB15" i="27" s="1"/>
  <c r="Q4" i="1"/>
  <c r="W15" i="27" s="1"/>
  <c r="P4" i="1"/>
  <c r="V15" i="27" s="1"/>
  <c r="O4" i="1"/>
  <c r="U15" i="27" s="1"/>
  <c r="N4" i="1"/>
  <c r="K4" i="1"/>
  <c r="O15" i="27" s="1"/>
  <c r="J4" i="1"/>
  <c r="I4" i="1"/>
  <c r="M15" i="27" s="1"/>
  <c r="H4" i="1"/>
  <c r="L15" i="27" s="1"/>
  <c r="E4" i="1"/>
  <c r="D4" i="1"/>
  <c r="C4" i="1"/>
  <c r="B4" i="1"/>
  <c r="W3" i="1"/>
  <c r="AE9" i="27" s="1"/>
  <c r="V3" i="1"/>
  <c r="U3" i="1"/>
  <c r="AC9" i="27" s="1"/>
  <c r="T3" i="1"/>
  <c r="AB9" i="27" s="1"/>
  <c r="Q3" i="1"/>
  <c r="W9" i="27" s="1"/>
  <c r="P3" i="1"/>
  <c r="O3" i="1"/>
  <c r="U9" i="27" s="1"/>
  <c r="N3" i="1"/>
  <c r="T9" i="27" s="1"/>
  <c r="K3" i="1"/>
  <c r="O9" i="27" s="1"/>
  <c r="J3" i="1"/>
  <c r="I3" i="1"/>
  <c r="M9" i="27" s="1"/>
  <c r="H3" i="1"/>
  <c r="L9" i="27" s="1"/>
  <c r="E3" i="1"/>
  <c r="G9" i="27" s="1"/>
  <c r="G36" i="27" s="1"/>
  <c r="D3" i="1"/>
  <c r="D32" i="1" s="1"/>
  <c r="C3" i="1"/>
  <c r="E9" i="27" s="1"/>
  <c r="E36" i="27" s="1"/>
  <c r="B3" i="1"/>
  <c r="D9" i="27" s="1"/>
  <c r="D36" i="27" s="1"/>
  <c r="G31" i="43" l="1"/>
  <c r="G32" i="43"/>
  <c r="DX68" i="1"/>
  <c r="DX69" i="1"/>
  <c r="DX72" i="1"/>
  <c r="DX74" i="1"/>
  <c r="DX77" i="1"/>
  <c r="DX78" i="1"/>
  <c r="DX80" i="1"/>
  <c r="DX81" i="1"/>
  <c r="DX82" i="1"/>
  <c r="DX83" i="1"/>
  <c r="DX84" i="1"/>
  <c r="DX85" i="1"/>
  <c r="EJ62" i="1"/>
  <c r="AB9" i="47"/>
  <c r="EJ63" i="1"/>
  <c r="AB15" i="47"/>
  <c r="EJ64" i="1"/>
  <c r="AB3" i="47"/>
  <c r="EJ65" i="1"/>
  <c r="AB21" i="47"/>
  <c r="EJ66" i="1"/>
  <c r="AB12" i="47"/>
  <c r="EJ67" i="1"/>
  <c r="AB20" i="47"/>
  <c r="EJ68" i="1"/>
  <c r="AB6" i="47"/>
  <c r="EJ69" i="1"/>
  <c r="AB24" i="47"/>
  <c r="EJ70" i="1"/>
  <c r="AB10" i="47"/>
  <c r="EJ71" i="1"/>
  <c r="AB16" i="47"/>
  <c r="EJ72" i="1"/>
  <c r="AB4" i="47"/>
  <c r="EJ73" i="1"/>
  <c r="AB23" i="47"/>
  <c r="EJ74" i="1"/>
  <c r="AB13" i="47"/>
  <c r="EJ75" i="1"/>
  <c r="AB19" i="47"/>
  <c r="EJ76" i="1"/>
  <c r="AB8" i="47"/>
  <c r="EJ77" i="1"/>
  <c r="AB25" i="47"/>
  <c r="EJ78" i="1"/>
  <c r="AB11" i="47"/>
  <c r="EJ79" i="1"/>
  <c r="AB17" i="47"/>
  <c r="ED64" i="1"/>
  <c r="T3" i="47"/>
  <c r="ED65" i="1"/>
  <c r="T21" i="47"/>
  <c r="ED66" i="1"/>
  <c r="T12" i="47"/>
  <c r="ED67" i="1"/>
  <c r="T20" i="47"/>
  <c r="ED68" i="1"/>
  <c r="T6" i="47"/>
  <c r="ED69" i="1"/>
  <c r="T24" i="47"/>
  <c r="ED70" i="1"/>
  <c r="T10" i="47"/>
  <c r="ED71" i="1"/>
  <c r="T16" i="47"/>
  <c r="ED72" i="1"/>
  <c r="T4" i="47"/>
  <c r="ED74" i="1"/>
  <c r="T13" i="47"/>
  <c r="ED76" i="1"/>
  <c r="T8" i="47"/>
  <c r="ED77" i="1"/>
  <c r="T25" i="47"/>
  <c r="ED79" i="1"/>
  <c r="T17" i="47"/>
  <c r="ED80" i="1"/>
  <c r="T5" i="47"/>
  <c r="ED82" i="1"/>
  <c r="T14" i="47"/>
  <c r="ED84" i="1"/>
  <c r="T7" i="47"/>
  <c r="ED85" i="1"/>
  <c r="T26" i="47"/>
  <c r="D9" i="47"/>
  <c r="F9" i="47"/>
  <c r="DR63" i="1"/>
  <c r="D15" i="47"/>
  <c r="F15" i="47"/>
  <c r="DR64" i="1"/>
  <c r="D3" i="47"/>
  <c r="F3" i="47"/>
  <c r="DR65" i="1"/>
  <c r="D21" i="47"/>
  <c r="F21" i="47"/>
  <c r="DR66" i="1"/>
  <c r="D12" i="47"/>
  <c r="F12" i="47"/>
  <c r="DR67" i="1"/>
  <c r="D20" i="47"/>
  <c r="F20" i="47"/>
  <c r="DR68" i="1"/>
  <c r="D6" i="47"/>
  <c r="F6" i="47"/>
  <c r="DR69" i="1"/>
  <c r="D24" i="47"/>
  <c r="F24" i="47"/>
  <c r="DR70" i="1"/>
  <c r="D10" i="47"/>
  <c r="F10" i="47"/>
  <c r="DR71" i="1"/>
  <c r="D16" i="47"/>
  <c r="F16" i="47"/>
  <c r="DR72" i="1"/>
  <c r="D4" i="47"/>
  <c r="F4" i="47"/>
  <c r="D23" i="47"/>
  <c r="F23" i="47"/>
  <c r="DR74" i="1"/>
  <c r="D13" i="47"/>
  <c r="F13" i="47"/>
  <c r="DR75" i="1"/>
  <c r="D19" i="47"/>
  <c r="F19" i="47"/>
  <c r="D8" i="47"/>
  <c r="F8" i="47"/>
  <c r="DR77" i="1"/>
  <c r="D25" i="47"/>
  <c r="F25" i="47"/>
  <c r="D11" i="47"/>
  <c r="F11" i="47"/>
  <c r="DR79" i="1"/>
  <c r="D17" i="47"/>
  <c r="F17" i="47"/>
  <c r="DR80" i="1"/>
  <c r="D5" i="47"/>
  <c r="F5" i="47"/>
  <c r="D22" i="47"/>
  <c r="F22" i="47"/>
  <c r="DR82" i="1"/>
  <c r="D14" i="47"/>
  <c r="DR52" i="1"/>
  <c r="F14" i="47"/>
  <c r="DT52" i="1"/>
  <c r="D18" i="47"/>
  <c r="DR53" i="1"/>
  <c r="F18" i="47"/>
  <c r="DT53" i="1"/>
  <c r="D7" i="47"/>
  <c r="DR54" i="1"/>
  <c r="F7" i="47"/>
  <c r="DT54" i="1"/>
  <c r="DR85" i="1"/>
  <c r="D26" i="47"/>
  <c r="DR55" i="1"/>
  <c r="F26" i="47"/>
  <c r="DT55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R46" i="1"/>
  <c r="DR47" i="1"/>
  <c r="DR48" i="1"/>
  <c r="DR49" i="1"/>
  <c r="DR50" i="1"/>
  <c r="DR51" i="1"/>
  <c r="DT32" i="1"/>
  <c r="DT33" i="1"/>
  <c r="DT34" i="1"/>
  <c r="DT35" i="1"/>
  <c r="DT36" i="1"/>
  <c r="DT37" i="1"/>
  <c r="DT38" i="1"/>
  <c r="DT39" i="1"/>
  <c r="DT40" i="1"/>
  <c r="DT41" i="1"/>
  <c r="DT42" i="1"/>
  <c r="DT43" i="1"/>
  <c r="DT44" i="1"/>
  <c r="DT45" i="1"/>
  <c r="DT46" i="1"/>
  <c r="DT47" i="1"/>
  <c r="DT48" i="1"/>
  <c r="DT49" i="1"/>
  <c r="DT50" i="1"/>
  <c r="DT51" i="1"/>
  <c r="E9" i="47"/>
  <c r="G9" i="47"/>
  <c r="E15" i="47"/>
  <c r="G15" i="47"/>
  <c r="E3" i="47"/>
  <c r="G3" i="47"/>
  <c r="E21" i="47"/>
  <c r="G21" i="47"/>
  <c r="E12" i="47"/>
  <c r="G12" i="47"/>
  <c r="E20" i="47"/>
  <c r="G20" i="47"/>
  <c r="E6" i="47"/>
  <c r="G6" i="47"/>
  <c r="E24" i="47"/>
  <c r="G24" i="47"/>
  <c r="E10" i="47"/>
  <c r="G10" i="47"/>
  <c r="E16" i="47"/>
  <c r="G16" i="47"/>
  <c r="E4" i="47"/>
  <c r="G4" i="47"/>
  <c r="E23" i="47"/>
  <c r="G23" i="47"/>
  <c r="E13" i="47"/>
  <c r="G13" i="47"/>
  <c r="E19" i="47"/>
  <c r="G19" i="47"/>
  <c r="E8" i="47"/>
  <c r="G8" i="47"/>
  <c r="E25" i="47"/>
  <c r="G25" i="47"/>
  <c r="E11" i="47"/>
  <c r="G11" i="47"/>
  <c r="E17" i="47"/>
  <c r="G17" i="47"/>
  <c r="E5" i="47"/>
  <c r="G5" i="47"/>
  <c r="E22" i="47"/>
  <c r="G22" i="47"/>
  <c r="E14" i="47"/>
  <c r="G14" i="47"/>
  <c r="E18" i="47"/>
  <c r="G18" i="47"/>
  <c r="E7" i="47"/>
  <c r="G7" i="47"/>
  <c r="E26" i="47"/>
  <c r="G26" i="47"/>
  <c r="DS32" i="1"/>
  <c r="DU32" i="1"/>
  <c r="DS33" i="1"/>
  <c r="DU33" i="1"/>
  <c r="DS34" i="1"/>
  <c r="DU34" i="1"/>
  <c r="DS35" i="1"/>
  <c r="DU35" i="1"/>
  <c r="DS36" i="1"/>
  <c r="DU36" i="1"/>
  <c r="DS37" i="1"/>
  <c r="DU37" i="1"/>
  <c r="DS38" i="1"/>
  <c r="DU38" i="1"/>
  <c r="DS39" i="1"/>
  <c r="DU39" i="1"/>
  <c r="DS40" i="1"/>
  <c r="DU40" i="1"/>
  <c r="DS41" i="1"/>
  <c r="DU41" i="1"/>
  <c r="DS42" i="1"/>
  <c r="DU42" i="1"/>
  <c r="DS43" i="1"/>
  <c r="DU43" i="1"/>
  <c r="DS44" i="1"/>
  <c r="DU44" i="1"/>
  <c r="DS45" i="1"/>
  <c r="DU45" i="1"/>
  <c r="DS46" i="1"/>
  <c r="DU46" i="1"/>
  <c r="DS47" i="1"/>
  <c r="DU47" i="1"/>
  <c r="DS48" i="1"/>
  <c r="DU48" i="1"/>
  <c r="DS49" i="1"/>
  <c r="DU49" i="1"/>
  <c r="DS50" i="1"/>
  <c r="DU50" i="1"/>
  <c r="DS51" i="1"/>
  <c r="DU51" i="1"/>
  <c r="DS52" i="1"/>
  <c r="DU52" i="1"/>
  <c r="DS53" i="1"/>
  <c r="DU53" i="1"/>
  <c r="DS54" i="1"/>
  <c r="DU54" i="1"/>
  <c r="DS55" i="1"/>
  <c r="DU55" i="1"/>
  <c r="DL64" i="1"/>
  <c r="AB3" i="43"/>
  <c r="DL65" i="1"/>
  <c r="AB21" i="43"/>
  <c r="DL66" i="1"/>
  <c r="AB12" i="43"/>
  <c r="DL67" i="1"/>
  <c r="AB20" i="43"/>
  <c r="DL68" i="1"/>
  <c r="AB6" i="43"/>
  <c r="DL69" i="1"/>
  <c r="AB24" i="43"/>
  <c r="DL70" i="1"/>
  <c r="AB10" i="43"/>
  <c r="DL71" i="1"/>
  <c r="AB16" i="43"/>
  <c r="DL74" i="1"/>
  <c r="AB13" i="43"/>
  <c r="DL77" i="1"/>
  <c r="AB25" i="43"/>
  <c r="DL78" i="1"/>
  <c r="AB11" i="43"/>
  <c r="D38" i="43" s="1"/>
  <c r="DL82" i="1"/>
  <c r="AB14" i="43"/>
  <c r="DL84" i="1"/>
  <c r="AB7" i="43"/>
  <c r="DL85" i="1"/>
  <c r="AB26" i="43"/>
  <c r="DF64" i="1"/>
  <c r="T3" i="43"/>
  <c r="DF65" i="1"/>
  <c r="T21" i="43"/>
  <c r="DF67" i="1"/>
  <c r="T20" i="43"/>
  <c r="DF69" i="1"/>
  <c r="T24" i="43"/>
  <c r="DF70" i="1"/>
  <c r="T10" i="43"/>
  <c r="DF72" i="1"/>
  <c r="T4" i="43"/>
  <c r="DF74" i="1"/>
  <c r="T13" i="43"/>
  <c r="DF77" i="1"/>
  <c r="T25" i="43"/>
  <c r="DF79" i="1"/>
  <c r="T17" i="43"/>
  <c r="DF85" i="1"/>
  <c r="T26" i="43"/>
  <c r="DF66" i="1"/>
  <c r="T12" i="43"/>
  <c r="DF68" i="1"/>
  <c r="T6" i="43"/>
  <c r="DF71" i="1"/>
  <c r="T16" i="43"/>
  <c r="DF75" i="1"/>
  <c r="T19" i="43"/>
  <c r="DF80" i="1"/>
  <c r="T5" i="43"/>
  <c r="DF82" i="1"/>
  <c r="T14" i="43"/>
  <c r="CZ67" i="1"/>
  <c r="L20" i="43"/>
  <c r="CZ68" i="1"/>
  <c r="L6" i="43"/>
  <c r="CZ69" i="1"/>
  <c r="L24" i="43"/>
  <c r="CZ74" i="1"/>
  <c r="L13" i="43"/>
  <c r="CZ80" i="1"/>
  <c r="L5" i="43"/>
  <c r="D32" i="43" s="1"/>
  <c r="CZ81" i="1"/>
  <c r="L22" i="43"/>
  <c r="D49" i="43" s="1"/>
  <c r="CZ82" i="1"/>
  <c r="L14" i="43"/>
  <c r="CZ83" i="1"/>
  <c r="L18" i="43"/>
  <c r="D45" i="43" s="1"/>
  <c r="CZ84" i="1"/>
  <c r="L7" i="43"/>
  <c r="CZ85" i="1"/>
  <c r="L26" i="43"/>
  <c r="CT66" i="1"/>
  <c r="D12" i="43"/>
  <c r="CT68" i="1"/>
  <c r="D6" i="43"/>
  <c r="CT70" i="1"/>
  <c r="D10" i="43"/>
  <c r="CT71" i="1"/>
  <c r="D16" i="43"/>
  <c r="CT72" i="1"/>
  <c r="D4" i="43"/>
  <c r="D31" i="43" s="1"/>
  <c r="CT77" i="1"/>
  <c r="D25" i="43"/>
  <c r="CT79" i="1"/>
  <c r="D17" i="43"/>
  <c r="D44" i="43" s="1"/>
  <c r="CT82" i="1"/>
  <c r="D14" i="43"/>
  <c r="CT32" i="1"/>
  <c r="CV32" i="1"/>
  <c r="CT33" i="1"/>
  <c r="CV33" i="1"/>
  <c r="CV34" i="1"/>
  <c r="CT35" i="1"/>
  <c r="CV35" i="1"/>
  <c r="CT36" i="1"/>
  <c r="CV36" i="1"/>
  <c r="CV37" i="1"/>
  <c r="CT38" i="1"/>
  <c r="CV38" i="1"/>
  <c r="CV39" i="1"/>
  <c r="CT40" i="1"/>
  <c r="CV40" i="1"/>
  <c r="CT41" i="1"/>
  <c r="CV41" i="1"/>
  <c r="CT42" i="1"/>
  <c r="CV42" i="1"/>
  <c r="CT43" i="1"/>
  <c r="CV43" i="1"/>
  <c r="CT44" i="1"/>
  <c r="CV44" i="1"/>
  <c r="CV45" i="1"/>
  <c r="CT46" i="1"/>
  <c r="CV46" i="1"/>
  <c r="CT47" i="1"/>
  <c r="CV47" i="1"/>
  <c r="CT48" i="1"/>
  <c r="CV48" i="1"/>
  <c r="CT49" i="1"/>
  <c r="CV49" i="1"/>
  <c r="CT50" i="1"/>
  <c r="CV50" i="1"/>
  <c r="CT51" i="1"/>
  <c r="CV51" i="1"/>
  <c r="CT52" i="1"/>
  <c r="CV52" i="1"/>
  <c r="CT53" i="1"/>
  <c r="CV53" i="1"/>
  <c r="CV54" i="1"/>
  <c r="CV55" i="1"/>
  <c r="CT64" i="1"/>
  <c r="D3" i="43"/>
  <c r="CT67" i="1"/>
  <c r="D20" i="43"/>
  <c r="CT69" i="1"/>
  <c r="D24" i="43"/>
  <c r="CT75" i="1"/>
  <c r="D19" i="43"/>
  <c r="D46" i="43" s="1"/>
  <c r="CT84" i="1"/>
  <c r="D7" i="43"/>
  <c r="CT85" i="1"/>
  <c r="D26" i="43"/>
  <c r="CU32" i="1"/>
  <c r="CW32" i="1"/>
  <c r="CU33" i="1"/>
  <c r="CW33" i="1"/>
  <c r="CU34" i="1"/>
  <c r="CW34" i="1"/>
  <c r="CU35" i="1"/>
  <c r="CW35" i="1"/>
  <c r="CU36" i="1"/>
  <c r="CW36" i="1"/>
  <c r="CU37" i="1"/>
  <c r="CW37" i="1"/>
  <c r="CU38" i="1"/>
  <c r="CW38" i="1"/>
  <c r="CU39" i="1"/>
  <c r="CW39" i="1"/>
  <c r="CU40" i="1"/>
  <c r="CW40" i="1"/>
  <c r="CU41" i="1"/>
  <c r="CW41" i="1"/>
  <c r="CU42" i="1"/>
  <c r="CW42" i="1"/>
  <c r="CU43" i="1"/>
  <c r="CW43" i="1"/>
  <c r="CU44" i="1"/>
  <c r="CW44" i="1"/>
  <c r="CU45" i="1"/>
  <c r="CW45" i="1"/>
  <c r="CU46" i="1"/>
  <c r="CW46" i="1"/>
  <c r="CU47" i="1"/>
  <c r="CW47" i="1"/>
  <c r="CU48" i="1"/>
  <c r="CW48" i="1"/>
  <c r="CU49" i="1"/>
  <c r="CW49" i="1"/>
  <c r="CU50" i="1"/>
  <c r="CW50" i="1"/>
  <c r="CU51" i="1"/>
  <c r="CW51" i="1"/>
  <c r="CU52" i="1"/>
  <c r="CW52" i="1"/>
  <c r="CU53" i="1"/>
  <c r="CW53" i="1"/>
  <c r="CU54" i="1"/>
  <c r="CW54" i="1"/>
  <c r="CU55" i="1"/>
  <c r="CW55" i="1"/>
  <c r="CN62" i="1"/>
  <c r="AB9" i="39"/>
  <c r="D36" i="39" s="1"/>
  <c r="CN63" i="1"/>
  <c r="AB15" i="39"/>
  <c r="CN64" i="1"/>
  <c r="AB3" i="39"/>
  <c r="CN65" i="1"/>
  <c r="AB21" i="39"/>
  <c r="CN66" i="1"/>
  <c r="AB12" i="39"/>
  <c r="CN67" i="1"/>
  <c r="AB20" i="39"/>
  <c r="CN68" i="1"/>
  <c r="AB6" i="39"/>
  <c r="CN70" i="1"/>
  <c r="AB10" i="39"/>
  <c r="CN71" i="1"/>
  <c r="AB16" i="39"/>
  <c r="CN74" i="1"/>
  <c r="AB13" i="39"/>
  <c r="CN80" i="1"/>
  <c r="AB5" i="39"/>
  <c r="CN81" i="1"/>
  <c r="AB22" i="39"/>
  <c r="D49" i="39" s="1"/>
  <c r="CN82" i="1"/>
  <c r="AB14" i="39"/>
  <c r="CN84" i="1"/>
  <c r="AB7" i="39"/>
  <c r="CN85" i="1"/>
  <c r="AB26" i="39"/>
  <c r="CH64" i="1"/>
  <c r="T3" i="39"/>
  <c r="CH65" i="1"/>
  <c r="T21" i="39"/>
  <c r="CH67" i="1"/>
  <c r="T20" i="39"/>
  <c r="CH68" i="1"/>
  <c r="T6" i="39"/>
  <c r="CH70" i="1"/>
  <c r="T10" i="39"/>
  <c r="CH72" i="1"/>
  <c r="T4" i="39"/>
  <c r="CH85" i="1"/>
  <c r="T26" i="39"/>
  <c r="CH63" i="1"/>
  <c r="T15" i="39"/>
  <c r="D42" i="39" s="1"/>
  <c r="CH66" i="1"/>
  <c r="T12" i="39"/>
  <c r="CH69" i="1"/>
  <c r="T24" i="39"/>
  <c r="CH71" i="1"/>
  <c r="T16" i="39"/>
  <c r="CH77" i="1"/>
  <c r="T25" i="39"/>
  <c r="CH82" i="1"/>
  <c r="T14" i="39"/>
  <c r="CB67" i="1"/>
  <c r="L20" i="39"/>
  <c r="CB71" i="1"/>
  <c r="L16" i="39"/>
  <c r="CB72" i="1"/>
  <c r="L4" i="39"/>
  <c r="CB74" i="1"/>
  <c r="L13" i="39"/>
  <c r="D40" i="39" s="1"/>
  <c r="CB78" i="1"/>
  <c r="L11" i="39"/>
  <c r="D38" i="39" s="1"/>
  <c r="CB80" i="1"/>
  <c r="L5" i="39"/>
  <c r="CB82" i="1"/>
  <c r="L14" i="39"/>
  <c r="CB83" i="1"/>
  <c r="L18" i="39"/>
  <c r="D45" i="39" s="1"/>
  <c r="CB84" i="1"/>
  <c r="L7" i="39"/>
  <c r="D34" i="39" s="1"/>
  <c r="CB85" i="1"/>
  <c r="L26" i="39"/>
  <c r="BV64" i="1"/>
  <c r="D3" i="39"/>
  <c r="D30" i="39" s="1"/>
  <c r="BV65" i="1"/>
  <c r="D21" i="39"/>
  <c r="D48" i="39" s="1"/>
  <c r="BV66" i="1"/>
  <c r="D12" i="39"/>
  <c r="D39" i="39" s="1"/>
  <c r="BV67" i="1"/>
  <c r="D20" i="39"/>
  <c r="D47" i="39" s="1"/>
  <c r="BV68" i="1"/>
  <c r="D6" i="39"/>
  <c r="D33" i="39" s="1"/>
  <c r="BV69" i="1"/>
  <c r="D24" i="39"/>
  <c r="D51" i="39" s="1"/>
  <c r="BV70" i="1"/>
  <c r="D10" i="39"/>
  <c r="D37" i="39" s="1"/>
  <c r="BV71" i="1"/>
  <c r="D16" i="39"/>
  <c r="D43" i="39" s="1"/>
  <c r="BV72" i="1"/>
  <c r="D4" i="39"/>
  <c r="D31" i="39" s="1"/>
  <c r="BV77" i="1"/>
  <c r="D25" i="39"/>
  <c r="D52" i="39" s="1"/>
  <c r="BV79" i="1"/>
  <c r="D17" i="39"/>
  <c r="D44" i="39" s="1"/>
  <c r="BV80" i="1"/>
  <c r="D5" i="39"/>
  <c r="D32" i="39" s="1"/>
  <c r="BV82" i="1"/>
  <c r="D14" i="39"/>
  <c r="D41" i="39" s="1"/>
  <c r="BV85" i="1"/>
  <c r="D26" i="39"/>
  <c r="D53" i="39" s="1"/>
  <c r="BV32" i="1"/>
  <c r="BX32" i="1"/>
  <c r="BV33" i="1"/>
  <c r="BX33" i="1"/>
  <c r="BV34" i="1"/>
  <c r="BX34" i="1"/>
  <c r="BV35" i="1"/>
  <c r="BX35" i="1"/>
  <c r="BV36" i="1"/>
  <c r="BX36" i="1"/>
  <c r="BV37" i="1"/>
  <c r="BX37" i="1"/>
  <c r="BV38" i="1"/>
  <c r="BX38" i="1"/>
  <c r="BV39" i="1"/>
  <c r="BX39" i="1"/>
  <c r="BV40" i="1"/>
  <c r="BX40" i="1"/>
  <c r="BV41" i="1"/>
  <c r="BX41" i="1"/>
  <c r="BV42" i="1"/>
  <c r="BX42" i="1"/>
  <c r="BV43" i="1"/>
  <c r="BX43" i="1"/>
  <c r="BV44" i="1"/>
  <c r="BX44" i="1"/>
  <c r="BV45" i="1"/>
  <c r="BX45" i="1"/>
  <c r="BV46" i="1"/>
  <c r="BX46" i="1"/>
  <c r="BV47" i="1"/>
  <c r="BX47" i="1"/>
  <c r="BV48" i="1"/>
  <c r="BX48" i="1"/>
  <c r="BV49" i="1"/>
  <c r="BX49" i="1"/>
  <c r="BV50" i="1"/>
  <c r="BX50" i="1"/>
  <c r="BV51" i="1"/>
  <c r="BX51" i="1"/>
  <c r="BV52" i="1"/>
  <c r="BX52" i="1"/>
  <c r="BV53" i="1"/>
  <c r="BX53" i="1"/>
  <c r="BV54" i="1"/>
  <c r="BX54" i="1"/>
  <c r="BV55" i="1"/>
  <c r="BX55" i="1"/>
  <c r="BW32" i="1"/>
  <c r="BY32" i="1"/>
  <c r="BW33" i="1"/>
  <c r="BY33" i="1"/>
  <c r="BW34" i="1"/>
  <c r="BY34" i="1"/>
  <c r="BW35" i="1"/>
  <c r="BY35" i="1"/>
  <c r="BW36" i="1"/>
  <c r="BY36" i="1"/>
  <c r="BW37" i="1"/>
  <c r="BY37" i="1"/>
  <c r="BW38" i="1"/>
  <c r="BY38" i="1"/>
  <c r="BW39" i="1"/>
  <c r="BY39" i="1"/>
  <c r="BW40" i="1"/>
  <c r="BY40" i="1"/>
  <c r="BW41" i="1"/>
  <c r="BY41" i="1"/>
  <c r="BW42" i="1"/>
  <c r="BY42" i="1"/>
  <c r="BW43" i="1"/>
  <c r="BY43" i="1"/>
  <c r="BW44" i="1"/>
  <c r="BY44" i="1"/>
  <c r="BW45" i="1"/>
  <c r="BY45" i="1"/>
  <c r="BW46" i="1"/>
  <c r="BY46" i="1"/>
  <c r="BW47" i="1"/>
  <c r="BY47" i="1"/>
  <c r="BW48" i="1"/>
  <c r="BY48" i="1"/>
  <c r="BW49" i="1"/>
  <c r="BY49" i="1"/>
  <c r="BW50" i="1"/>
  <c r="BY50" i="1"/>
  <c r="BW51" i="1"/>
  <c r="BY51" i="1"/>
  <c r="BW52" i="1"/>
  <c r="BY52" i="1"/>
  <c r="BW53" i="1"/>
  <c r="BY53" i="1"/>
  <c r="BW54" i="1"/>
  <c r="BY54" i="1"/>
  <c r="BW55" i="1"/>
  <c r="BY55" i="1"/>
  <c r="BP63" i="1"/>
  <c r="AB15" i="35"/>
  <c r="BP64" i="1"/>
  <c r="AB3" i="35"/>
  <c r="BP65" i="1"/>
  <c r="AB21" i="35"/>
  <c r="BP66" i="1"/>
  <c r="AB12" i="35"/>
  <c r="BP67" i="1"/>
  <c r="AB20" i="35"/>
  <c r="BP68" i="1"/>
  <c r="AB6" i="35"/>
  <c r="BP70" i="1"/>
  <c r="AB10" i="35"/>
  <c r="BP71" i="1"/>
  <c r="AB16" i="35"/>
  <c r="BP72" i="1"/>
  <c r="AB4" i="35"/>
  <c r="BP74" i="1"/>
  <c r="AB13" i="35"/>
  <c r="BP78" i="1"/>
  <c r="AB11" i="35"/>
  <c r="BP82" i="1"/>
  <c r="AB14" i="35"/>
  <c r="BP83" i="1"/>
  <c r="AB18" i="35"/>
  <c r="BP84" i="1"/>
  <c r="AB7" i="35"/>
  <c r="BP85" i="1"/>
  <c r="AB26" i="35"/>
  <c r="BJ65" i="1"/>
  <c r="T21" i="35"/>
  <c r="BJ66" i="1"/>
  <c r="T12" i="35"/>
  <c r="BJ67" i="1"/>
  <c r="T20" i="35"/>
  <c r="BJ68" i="1"/>
  <c r="T6" i="35"/>
  <c r="BJ69" i="1"/>
  <c r="T24" i="35"/>
  <c r="BJ70" i="1"/>
  <c r="T10" i="35"/>
  <c r="BJ71" i="1"/>
  <c r="T16" i="35"/>
  <c r="BJ72" i="1"/>
  <c r="T4" i="35"/>
  <c r="BJ74" i="1"/>
  <c r="T13" i="35"/>
  <c r="BJ75" i="1"/>
  <c r="T19" i="35"/>
  <c r="BJ77" i="1"/>
  <c r="T25" i="35"/>
  <c r="BJ82" i="1"/>
  <c r="T14" i="35"/>
  <c r="BD63" i="1"/>
  <c r="L15" i="35"/>
  <c r="D42" i="35" s="1"/>
  <c r="BD67" i="1"/>
  <c r="L20" i="35"/>
  <c r="BD68" i="1"/>
  <c r="L6" i="35"/>
  <c r="BD69" i="1"/>
  <c r="L24" i="35"/>
  <c r="BD71" i="1"/>
  <c r="L16" i="35"/>
  <c r="BD72" i="1"/>
  <c r="L4" i="35"/>
  <c r="BD78" i="1"/>
  <c r="L11" i="35"/>
  <c r="BD83" i="1"/>
  <c r="L18" i="35"/>
  <c r="BD84" i="1"/>
  <c r="L7" i="35"/>
  <c r="BD85" i="1"/>
  <c r="L26" i="35"/>
  <c r="AX64" i="1"/>
  <c r="D3" i="35"/>
  <c r="D30" i="35" s="1"/>
  <c r="AX65" i="1"/>
  <c r="D21" i="35"/>
  <c r="D48" i="35" s="1"/>
  <c r="AX66" i="1"/>
  <c r="D12" i="35"/>
  <c r="D39" i="35" s="1"/>
  <c r="AX67" i="1"/>
  <c r="D20" i="35"/>
  <c r="D47" i="35" s="1"/>
  <c r="AX68" i="1"/>
  <c r="D6" i="35"/>
  <c r="D33" i="35" s="1"/>
  <c r="AX38" i="1"/>
  <c r="F6" i="35"/>
  <c r="F33" i="35" s="1"/>
  <c r="AZ38" i="1"/>
  <c r="AX69" i="1"/>
  <c r="D24" i="35"/>
  <c r="AX39" i="1"/>
  <c r="F24" i="35"/>
  <c r="F51" i="35" s="1"/>
  <c r="AZ39" i="1"/>
  <c r="AX70" i="1"/>
  <c r="D10" i="35"/>
  <c r="D37" i="35" s="1"/>
  <c r="AX40" i="1"/>
  <c r="F10" i="35"/>
  <c r="F37" i="35" s="1"/>
  <c r="AZ40" i="1"/>
  <c r="AX71" i="1"/>
  <c r="D16" i="35"/>
  <c r="AX41" i="1"/>
  <c r="F16" i="35"/>
  <c r="F43" i="35" s="1"/>
  <c r="AZ41" i="1"/>
  <c r="AX72" i="1"/>
  <c r="D4" i="35"/>
  <c r="D31" i="35" s="1"/>
  <c r="AX42" i="1"/>
  <c r="F4" i="35"/>
  <c r="F31" i="35" s="1"/>
  <c r="AZ42" i="1"/>
  <c r="D23" i="35"/>
  <c r="D50" i="35" s="1"/>
  <c r="AX43" i="1"/>
  <c r="F23" i="35"/>
  <c r="F50" i="35" s="1"/>
  <c r="AZ43" i="1"/>
  <c r="D13" i="35"/>
  <c r="D40" i="35" s="1"/>
  <c r="AX44" i="1"/>
  <c r="F13" i="35"/>
  <c r="F40" i="35" s="1"/>
  <c r="AZ44" i="1"/>
  <c r="D19" i="35"/>
  <c r="D46" i="35" s="1"/>
  <c r="AX45" i="1"/>
  <c r="F19" i="35"/>
  <c r="F46" i="35" s="1"/>
  <c r="AZ45" i="1"/>
  <c r="D8" i="35"/>
  <c r="D35" i="35" s="1"/>
  <c r="AX46" i="1"/>
  <c r="F8" i="35"/>
  <c r="F35" i="35" s="1"/>
  <c r="AZ46" i="1"/>
  <c r="AX77" i="1"/>
  <c r="D25" i="35"/>
  <c r="AX47" i="1"/>
  <c r="F25" i="35"/>
  <c r="F52" i="35" s="1"/>
  <c r="AZ47" i="1"/>
  <c r="D11" i="35"/>
  <c r="AX48" i="1"/>
  <c r="F11" i="35"/>
  <c r="F38" i="35" s="1"/>
  <c r="AZ48" i="1"/>
  <c r="D17" i="35"/>
  <c r="D44" i="35" s="1"/>
  <c r="AX49" i="1"/>
  <c r="F17" i="35"/>
  <c r="F44" i="35" s="1"/>
  <c r="AZ49" i="1"/>
  <c r="D5" i="35"/>
  <c r="D32" i="35" s="1"/>
  <c r="AX50" i="1"/>
  <c r="F5" i="35"/>
  <c r="F32" i="35" s="1"/>
  <c r="AZ50" i="1"/>
  <c r="D22" i="35"/>
  <c r="D49" i="35" s="1"/>
  <c r="AX51" i="1"/>
  <c r="F22" i="35"/>
  <c r="F49" i="35" s="1"/>
  <c r="AZ51" i="1"/>
  <c r="AX82" i="1"/>
  <c r="D14" i="35"/>
  <c r="D41" i="35" s="1"/>
  <c r="AX52" i="1"/>
  <c r="F14" i="35"/>
  <c r="F41" i="35" s="1"/>
  <c r="AZ52" i="1"/>
  <c r="D18" i="35"/>
  <c r="D45" i="35" s="1"/>
  <c r="AX53" i="1"/>
  <c r="F18" i="35"/>
  <c r="F45" i="35" s="1"/>
  <c r="AZ53" i="1"/>
  <c r="D7" i="35"/>
  <c r="D34" i="35" s="1"/>
  <c r="AX54" i="1"/>
  <c r="F7" i="35"/>
  <c r="F34" i="35" s="1"/>
  <c r="AZ54" i="1"/>
  <c r="AX85" i="1"/>
  <c r="D26" i="35"/>
  <c r="AX55" i="1"/>
  <c r="F26" i="35"/>
  <c r="F53" i="35" s="1"/>
  <c r="AZ55" i="1"/>
  <c r="AX32" i="1"/>
  <c r="AZ32" i="1"/>
  <c r="AX33" i="1"/>
  <c r="AZ33" i="1"/>
  <c r="AX34" i="1"/>
  <c r="AZ34" i="1"/>
  <c r="AX35" i="1"/>
  <c r="AZ35" i="1"/>
  <c r="AX36" i="1"/>
  <c r="AZ36" i="1"/>
  <c r="AX37" i="1"/>
  <c r="AZ37" i="1"/>
  <c r="AY38" i="1"/>
  <c r="AY39" i="1"/>
  <c r="AY40" i="1"/>
  <c r="AY41" i="1"/>
  <c r="AY42" i="1"/>
  <c r="AY43" i="1"/>
  <c r="E13" i="35"/>
  <c r="E40" i="35" s="1"/>
  <c r="AY44" i="1"/>
  <c r="G13" i="35"/>
  <c r="G40" i="35" s="1"/>
  <c r="BA44" i="1"/>
  <c r="E19" i="35"/>
  <c r="E46" i="35" s="1"/>
  <c r="AY45" i="1"/>
  <c r="G19" i="35"/>
  <c r="G46" i="35" s="1"/>
  <c r="BA45" i="1"/>
  <c r="E8" i="35"/>
  <c r="E35" i="35" s="1"/>
  <c r="AY46" i="1"/>
  <c r="G8" i="35"/>
  <c r="G35" i="35" s="1"/>
  <c r="BA46" i="1"/>
  <c r="E25" i="35"/>
  <c r="E52" i="35" s="1"/>
  <c r="AY47" i="1"/>
  <c r="G25" i="35"/>
  <c r="G52" i="35" s="1"/>
  <c r="BA47" i="1"/>
  <c r="BA107" i="1" s="1"/>
  <c r="E11" i="35"/>
  <c r="E38" i="35" s="1"/>
  <c r="AY48" i="1"/>
  <c r="G11" i="35"/>
  <c r="G38" i="35" s="1"/>
  <c r="BA48" i="1"/>
  <c r="BA108" i="1" s="1"/>
  <c r="E17" i="35"/>
  <c r="E44" i="35" s="1"/>
  <c r="AY49" i="1"/>
  <c r="G17" i="35"/>
  <c r="G44" i="35" s="1"/>
  <c r="BA49" i="1"/>
  <c r="BA109" i="1" s="1"/>
  <c r="E5" i="35"/>
  <c r="E32" i="35" s="1"/>
  <c r="AY50" i="1"/>
  <c r="G5" i="35"/>
  <c r="G32" i="35" s="1"/>
  <c r="BA50" i="1"/>
  <c r="BA110" i="1" s="1"/>
  <c r="E22" i="35"/>
  <c r="E49" i="35" s="1"/>
  <c r="AY51" i="1"/>
  <c r="G22" i="35"/>
  <c r="G49" i="35" s="1"/>
  <c r="BA51" i="1"/>
  <c r="BA111" i="1" s="1"/>
  <c r="E14" i="35"/>
  <c r="E41" i="35" s="1"/>
  <c r="AY52" i="1"/>
  <c r="G14" i="35"/>
  <c r="G41" i="35" s="1"/>
  <c r="BA52" i="1"/>
  <c r="E18" i="35"/>
  <c r="E45" i="35" s="1"/>
  <c r="AY53" i="1"/>
  <c r="G18" i="35"/>
  <c r="G45" i="35" s="1"/>
  <c r="BA53" i="1"/>
  <c r="E7" i="35"/>
  <c r="E34" i="35" s="1"/>
  <c r="AY54" i="1"/>
  <c r="G7" i="35"/>
  <c r="G34" i="35" s="1"/>
  <c r="BA54" i="1"/>
  <c r="E26" i="35"/>
  <c r="E53" i="35" s="1"/>
  <c r="AY55" i="1"/>
  <c r="G26" i="35"/>
  <c r="G53" i="35" s="1"/>
  <c r="BA55" i="1"/>
  <c r="BA115" i="1" s="1"/>
  <c r="AY32" i="1"/>
  <c r="BA32" i="1"/>
  <c r="AY33" i="1"/>
  <c r="BA33" i="1"/>
  <c r="AY34" i="1"/>
  <c r="BA34" i="1"/>
  <c r="AY35" i="1"/>
  <c r="BA35" i="1"/>
  <c r="AY36" i="1"/>
  <c r="BA36" i="1"/>
  <c r="AY37" i="1"/>
  <c r="BA37" i="1"/>
  <c r="BA38" i="1"/>
  <c r="BA98" i="1" s="1"/>
  <c r="BA39" i="1"/>
  <c r="BA99" i="1" s="1"/>
  <c r="BA40" i="1"/>
  <c r="BA100" i="1" s="1"/>
  <c r="BA41" i="1"/>
  <c r="BA101" i="1" s="1"/>
  <c r="BA42" i="1"/>
  <c r="BA102" i="1" s="1"/>
  <c r="BA43" i="1"/>
  <c r="AR63" i="1"/>
  <c r="AB15" i="31"/>
  <c r="AR64" i="1"/>
  <c r="AB3" i="31"/>
  <c r="AR66" i="1"/>
  <c r="AB12" i="31"/>
  <c r="AR67" i="1"/>
  <c r="AB20" i="31"/>
  <c r="AR68" i="1"/>
  <c r="AB6" i="31"/>
  <c r="AR77" i="1"/>
  <c r="AB25" i="31"/>
  <c r="AR78" i="1"/>
  <c r="AB11" i="31"/>
  <c r="AR81" i="1"/>
  <c r="AB22" i="31"/>
  <c r="AR82" i="1"/>
  <c r="AB14" i="31"/>
  <c r="AR65" i="1"/>
  <c r="AB21" i="31"/>
  <c r="D48" i="31" s="1"/>
  <c r="AR71" i="1"/>
  <c r="AB16" i="31"/>
  <c r="AR74" i="1"/>
  <c r="AB13" i="31"/>
  <c r="AL64" i="1"/>
  <c r="T3" i="31"/>
  <c r="AL66" i="1"/>
  <c r="T12" i="31"/>
  <c r="AL67" i="1"/>
  <c r="T20" i="31"/>
  <c r="AF67" i="1"/>
  <c r="L20" i="31"/>
  <c r="AF68" i="1"/>
  <c r="L6" i="31"/>
  <c r="AF69" i="1"/>
  <c r="L24" i="31"/>
  <c r="AF74" i="1"/>
  <c r="L13" i="31"/>
  <c r="D40" i="31" s="1"/>
  <c r="AF77" i="1"/>
  <c r="L25" i="31"/>
  <c r="AF78" i="1"/>
  <c r="L11" i="31"/>
  <c r="AF80" i="1"/>
  <c r="L5" i="31"/>
  <c r="D32" i="31" s="1"/>
  <c r="AF81" i="1"/>
  <c r="L22" i="31"/>
  <c r="D49" i="31" s="1"/>
  <c r="AF82" i="1"/>
  <c r="L14" i="31"/>
  <c r="AF83" i="1"/>
  <c r="L18" i="31"/>
  <c r="D45" i="31" s="1"/>
  <c r="AF84" i="1"/>
  <c r="L7" i="31"/>
  <c r="D34" i="31" s="1"/>
  <c r="AF85" i="1"/>
  <c r="L26" i="31"/>
  <c r="Z63" i="1"/>
  <c r="D15" i="31"/>
  <c r="D42" i="31" s="1"/>
  <c r="Z64" i="1"/>
  <c r="D3" i="31"/>
  <c r="D30" i="31" s="1"/>
  <c r="Z66" i="1"/>
  <c r="D12" i="31"/>
  <c r="D39" i="31" s="1"/>
  <c r="Z67" i="1"/>
  <c r="D20" i="31"/>
  <c r="D47" i="31" s="1"/>
  <c r="Z68" i="1"/>
  <c r="D6" i="31"/>
  <c r="D33" i="31" s="1"/>
  <c r="Z69" i="1"/>
  <c r="D24" i="31"/>
  <c r="D51" i="31" s="1"/>
  <c r="Z70" i="1"/>
  <c r="D10" i="31"/>
  <c r="D37" i="31" s="1"/>
  <c r="Z71" i="1"/>
  <c r="D16" i="31"/>
  <c r="D43" i="31" s="1"/>
  <c r="Z72" i="1"/>
  <c r="D4" i="31"/>
  <c r="D31" i="31" s="1"/>
  <c r="Z77" i="1"/>
  <c r="D25" i="31"/>
  <c r="D52" i="31" s="1"/>
  <c r="Z78" i="1"/>
  <c r="D11" i="31"/>
  <c r="D38" i="31" s="1"/>
  <c r="Z79" i="1"/>
  <c r="D17" i="31"/>
  <c r="D44" i="31" s="1"/>
  <c r="Z82" i="1"/>
  <c r="D14" i="31"/>
  <c r="D41" i="31" s="1"/>
  <c r="Z85" i="1"/>
  <c r="D26" i="31"/>
  <c r="D53" i="31" s="1"/>
  <c r="Z32" i="1"/>
  <c r="AB32" i="1"/>
  <c r="Z33" i="1"/>
  <c r="AB33" i="1"/>
  <c r="AB34" i="1"/>
  <c r="Z35" i="1"/>
  <c r="AB35" i="1"/>
  <c r="AB36" i="1"/>
  <c r="AB37" i="1"/>
  <c r="AB38" i="1"/>
  <c r="AB39" i="1"/>
  <c r="AB40" i="1"/>
  <c r="AB41" i="1"/>
  <c r="AB42" i="1"/>
  <c r="Z43" i="1"/>
  <c r="AB43" i="1"/>
  <c r="Z44" i="1"/>
  <c r="AB44" i="1"/>
  <c r="AB45" i="1"/>
  <c r="Z46" i="1"/>
  <c r="AB46" i="1"/>
  <c r="AB47" i="1"/>
  <c r="Z48" i="1"/>
  <c r="AB48" i="1"/>
  <c r="AB49" i="1"/>
  <c r="AB50" i="1"/>
  <c r="Z51" i="1"/>
  <c r="AB51" i="1"/>
  <c r="AB52" i="1"/>
  <c r="Z53" i="1"/>
  <c r="AB53" i="1"/>
  <c r="Z54" i="1"/>
  <c r="AB54" i="1"/>
  <c r="AB55" i="1"/>
  <c r="AA32" i="1"/>
  <c r="AC32" i="1"/>
  <c r="AA33" i="1"/>
  <c r="AC33" i="1"/>
  <c r="AA34" i="1"/>
  <c r="AC34" i="1"/>
  <c r="AA35" i="1"/>
  <c r="AC35" i="1"/>
  <c r="AA36" i="1"/>
  <c r="AC36" i="1"/>
  <c r="AA37" i="1"/>
  <c r="AC37" i="1"/>
  <c r="AA38" i="1"/>
  <c r="AC38" i="1"/>
  <c r="AA39" i="1"/>
  <c r="AC39" i="1"/>
  <c r="AA40" i="1"/>
  <c r="AC40" i="1"/>
  <c r="AA41" i="1"/>
  <c r="AC41" i="1"/>
  <c r="AA42" i="1"/>
  <c r="AC42" i="1"/>
  <c r="AA43" i="1"/>
  <c r="AC43" i="1"/>
  <c r="AA44" i="1"/>
  <c r="AC44" i="1"/>
  <c r="AA45" i="1"/>
  <c r="AC45" i="1"/>
  <c r="AA46" i="1"/>
  <c r="AC46" i="1"/>
  <c r="AA47" i="1"/>
  <c r="AC47" i="1"/>
  <c r="AA48" i="1"/>
  <c r="AC48" i="1"/>
  <c r="AA49" i="1"/>
  <c r="AC49" i="1"/>
  <c r="AA50" i="1"/>
  <c r="AC50" i="1"/>
  <c r="AA51" i="1"/>
  <c r="AC51" i="1"/>
  <c r="AA52" i="1"/>
  <c r="AC52" i="1"/>
  <c r="AA53" i="1"/>
  <c r="AC53" i="1"/>
  <c r="AA54" i="1"/>
  <c r="AC54" i="1"/>
  <c r="AA55" i="1"/>
  <c r="AC55" i="1"/>
  <c r="V62" i="1"/>
  <c r="AD9" i="27"/>
  <c r="V63" i="1"/>
  <c r="AD15" i="27"/>
  <c r="T64" i="1"/>
  <c r="AB3" i="27"/>
  <c r="V65" i="1"/>
  <c r="AD21" i="27"/>
  <c r="T66" i="1"/>
  <c r="AB12" i="27"/>
  <c r="T67" i="1"/>
  <c r="AB20" i="27"/>
  <c r="T68" i="1"/>
  <c r="AB6" i="27"/>
  <c r="T70" i="1"/>
  <c r="AB10" i="27"/>
  <c r="T71" i="1"/>
  <c r="AB16" i="27"/>
  <c r="T72" i="1"/>
  <c r="AB4" i="27"/>
  <c r="T74" i="1"/>
  <c r="AB13" i="27"/>
  <c r="T75" i="1"/>
  <c r="AB19" i="27"/>
  <c r="T77" i="1"/>
  <c r="AB25" i="27"/>
  <c r="T78" i="1"/>
  <c r="AB11" i="27"/>
  <c r="D38" i="27" s="1"/>
  <c r="T80" i="1"/>
  <c r="AB5" i="27"/>
  <c r="T81" i="1"/>
  <c r="AB22" i="27"/>
  <c r="T82" i="1"/>
  <c r="AB14" i="27"/>
  <c r="T84" i="1"/>
  <c r="AB7" i="27"/>
  <c r="T85" i="1"/>
  <c r="AB26" i="27"/>
  <c r="P62" i="1"/>
  <c r="V9" i="27"/>
  <c r="N63" i="1"/>
  <c r="T15" i="27"/>
  <c r="P65" i="1"/>
  <c r="V21" i="27"/>
  <c r="N66" i="1"/>
  <c r="T12" i="27"/>
  <c r="N67" i="1"/>
  <c r="T20" i="27"/>
  <c r="N68" i="1"/>
  <c r="T6" i="27"/>
  <c r="N70" i="1"/>
  <c r="T10" i="27"/>
  <c r="D37" i="27" s="1"/>
  <c r="N71" i="1"/>
  <c r="T16" i="27"/>
  <c r="N72" i="1"/>
  <c r="T4" i="27"/>
  <c r="N74" i="1"/>
  <c r="T13" i="27"/>
  <c r="D40" i="27" s="1"/>
  <c r="N75" i="1"/>
  <c r="T19" i="27"/>
  <c r="D46" i="27" s="1"/>
  <c r="N76" i="1"/>
  <c r="T8" i="27"/>
  <c r="D35" i="27" s="1"/>
  <c r="N79" i="1"/>
  <c r="T17" i="27"/>
  <c r="N80" i="1"/>
  <c r="T5" i="27"/>
  <c r="D32" i="27" s="1"/>
  <c r="N81" i="1"/>
  <c r="T22" i="27"/>
  <c r="N82" i="1"/>
  <c r="T14" i="27"/>
  <c r="N83" i="1"/>
  <c r="T18" i="27"/>
  <c r="N84" i="1"/>
  <c r="T7" i="27"/>
  <c r="N85" i="1"/>
  <c r="T26" i="27"/>
  <c r="J62" i="1"/>
  <c r="N9" i="27"/>
  <c r="J63" i="1"/>
  <c r="N15" i="27"/>
  <c r="J64" i="1"/>
  <c r="N3" i="27"/>
  <c r="H67" i="1"/>
  <c r="L20" i="27"/>
  <c r="H68" i="1"/>
  <c r="L6" i="27"/>
  <c r="H71" i="1"/>
  <c r="L16" i="27"/>
  <c r="H72" i="1"/>
  <c r="L4" i="27"/>
  <c r="H81" i="1"/>
  <c r="L22" i="27"/>
  <c r="H82" i="1"/>
  <c r="L14" i="27"/>
  <c r="H83" i="1"/>
  <c r="L18" i="27"/>
  <c r="D45" i="27" s="1"/>
  <c r="H84" i="1"/>
  <c r="L7" i="27"/>
  <c r="D34" i="27" s="1"/>
  <c r="H85" i="1"/>
  <c r="L26" i="27"/>
  <c r="B63" i="1"/>
  <c r="D15" i="27"/>
  <c r="D42" i="27" s="1"/>
  <c r="B33" i="1"/>
  <c r="D3" i="27"/>
  <c r="D30" i="27" s="1"/>
  <c r="B34" i="1"/>
  <c r="D21" i="27"/>
  <c r="D48" i="27" s="1"/>
  <c r="B35" i="1"/>
  <c r="D12" i="27"/>
  <c r="D39" i="27" s="1"/>
  <c r="B36" i="1"/>
  <c r="B67" i="1"/>
  <c r="D20" i="27"/>
  <c r="B37" i="1"/>
  <c r="B68" i="1"/>
  <c r="D6" i="27"/>
  <c r="D33" i="27" s="1"/>
  <c r="B38" i="1"/>
  <c r="F6" i="27"/>
  <c r="F33" i="27" s="1"/>
  <c r="D38" i="1"/>
  <c r="B69" i="1"/>
  <c r="D24" i="27"/>
  <c r="D51" i="27" s="1"/>
  <c r="B71" i="1"/>
  <c r="D16" i="27"/>
  <c r="B77" i="1"/>
  <c r="D25" i="27"/>
  <c r="B79" i="1"/>
  <c r="D17" i="27"/>
  <c r="B81" i="1"/>
  <c r="D22" i="27"/>
  <c r="B82" i="1"/>
  <c r="D14" i="27"/>
  <c r="B85" i="1"/>
  <c r="D26" i="27"/>
  <c r="B32" i="1"/>
  <c r="E55" i="1"/>
  <c r="C55" i="1"/>
  <c r="E54" i="1"/>
  <c r="C54" i="1"/>
  <c r="E53" i="1"/>
  <c r="C53" i="1"/>
  <c r="E52" i="1"/>
  <c r="C52" i="1"/>
  <c r="E51" i="1"/>
  <c r="C51" i="1"/>
  <c r="D50" i="1"/>
  <c r="D49" i="1"/>
  <c r="D48" i="1"/>
  <c r="D47" i="1"/>
  <c r="D46" i="1"/>
  <c r="D45" i="1"/>
  <c r="D44" i="1"/>
  <c r="D43" i="1"/>
  <c r="D42" i="1"/>
  <c r="D41" i="1"/>
  <c r="D40" i="1"/>
  <c r="D39" i="1"/>
  <c r="D62" i="1"/>
  <c r="F9" i="27"/>
  <c r="F36" i="27" s="1"/>
  <c r="D63" i="1"/>
  <c r="F15" i="27"/>
  <c r="F42" i="27" s="1"/>
  <c r="D33" i="1"/>
  <c r="F3" i="27"/>
  <c r="F30" i="27" s="1"/>
  <c r="D34" i="1"/>
  <c r="D65" i="1"/>
  <c r="F21" i="27"/>
  <c r="D35" i="1"/>
  <c r="D66" i="1"/>
  <c r="F12" i="27"/>
  <c r="F39" i="27" s="1"/>
  <c r="D36" i="1"/>
  <c r="F20" i="27"/>
  <c r="F47" i="27" s="1"/>
  <c r="D37" i="1"/>
  <c r="B72" i="1"/>
  <c r="D4" i="27"/>
  <c r="E15" i="27"/>
  <c r="E42" i="27" s="1"/>
  <c r="C33" i="1"/>
  <c r="G15" i="27"/>
  <c r="G42" i="27" s="1"/>
  <c r="E33" i="1"/>
  <c r="E93" i="1" s="1"/>
  <c r="E3" i="27"/>
  <c r="E30" i="27" s="1"/>
  <c r="C34" i="1"/>
  <c r="G3" i="27"/>
  <c r="G30" i="27" s="1"/>
  <c r="E34" i="1"/>
  <c r="E94" i="1" s="1"/>
  <c r="E21" i="27"/>
  <c r="E48" i="27" s="1"/>
  <c r="C35" i="1"/>
  <c r="G21" i="27"/>
  <c r="G48" i="27" s="1"/>
  <c r="E35" i="1"/>
  <c r="E12" i="27"/>
  <c r="E39" i="27" s="1"/>
  <c r="C36" i="1"/>
  <c r="G12" i="27"/>
  <c r="G39" i="27" s="1"/>
  <c r="E36" i="1"/>
  <c r="E96" i="1" s="1"/>
  <c r="E20" i="27"/>
  <c r="E47" i="27" s="1"/>
  <c r="C37" i="1"/>
  <c r="G20" i="27"/>
  <c r="G47" i="27" s="1"/>
  <c r="E37" i="1"/>
  <c r="E6" i="27"/>
  <c r="E33" i="27" s="1"/>
  <c r="C38" i="1"/>
  <c r="G6" i="27"/>
  <c r="G33" i="27" s="1"/>
  <c r="E38" i="1"/>
  <c r="E98" i="1" s="1"/>
  <c r="E24" i="27"/>
  <c r="E51" i="27" s="1"/>
  <c r="C39" i="1"/>
  <c r="G24" i="27"/>
  <c r="G51" i="27" s="1"/>
  <c r="E39" i="1"/>
  <c r="E10" i="27"/>
  <c r="E37" i="27" s="1"/>
  <c r="C40" i="1"/>
  <c r="G10" i="27"/>
  <c r="G37" i="27" s="1"/>
  <c r="E40" i="1"/>
  <c r="E16" i="27"/>
  <c r="E43" i="27" s="1"/>
  <c r="C41" i="1"/>
  <c r="G16" i="27"/>
  <c r="G43" i="27" s="1"/>
  <c r="E41" i="1"/>
  <c r="E4" i="27"/>
  <c r="E31" i="27" s="1"/>
  <c r="C42" i="1"/>
  <c r="G4" i="27"/>
  <c r="G31" i="27" s="1"/>
  <c r="E42" i="1"/>
  <c r="E23" i="27"/>
  <c r="E50" i="27" s="1"/>
  <c r="C43" i="1"/>
  <c r="G23" i="27"/>
  <c r="G50" i="27" s="1"/>
  <c r="E43" i="1"/>
  <c r="E13" i="27"/>
  <c r="E40" i="27" s="1"/>
  <c r="C44" i="1"/>
  <c r="G13" i="27"/>
  <c r="G40" i="27" s="1"/>
  <c r="E44" i="1"/>
  <c r="E19" i="27"/>
  <c r="E46" i="27" s="1"/>
  <c r="C45" i="1"/>
  <c r="G19" i="27"/>
  <c r="G46" i="27" s="1"/>
  <c r="E45" i="1"/>
  <c r="E8" i="27"/>
  <c r="E35" i="27" s="1"/>
  <c r="C46" i="1"/>
  <c r="G8" i="27"/>
  <c r="G35" i="27" s="1"/>
  <c r="E46" i="1"/>
  <c r="E25" i="27"/>
  <c r="E52" i="27" s="1"/>
  <c r="C47" i="1"/>
  <c r="G25" i="27"/>
  <c r="G52" i="27" s="1"/>
  <c r="E47" i="1"/>
  <c r="E11" i="27"/>
  <c r="E38" i="27" s="1"/>
  <c r="C48" i="1"/>
  <c r="G11" i="27"/>
  <c r="G38" i="27" s="1"/>
  <c r="E48" i="1"/>
  <c r="E17" i="27"/>
  <c r="E44" i="27" s="1"/>
  <c r="C49" i="1"/>
  <c r="G17" i="27"/>
  <c r="G44" i="27" s="1"/>
  <c r="E49" i="1"/>
  <c r="E5" i="27"/>
  <c r="E32" i="27" s="1"/>
  <c r="C50" i="1"/>
  <c r="G5" i="27"/>
  <c r="G32" i="27" s="1"/>
  <c r="E50" i="1"/>
  <c r="E32" i="1"/>
  <c r="C32" i="1"/>
  <c r="D55" i="1"/>
  <c r="B55" i="1"/>
  <c r="D54" i="1"/>
  <c r="B54" i="1"/>
  <c r="D53" i="1"/>
  <c r="B53" i="1"/>
  <c r="D52" i="1"/>
  <c r="B52" i="1"/>
  <c r="D51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AL68" i="1"/>
  <c r="Z38" i="1"/>
  <c r="AL69" i="1"/>
  <c r="Z39" i="1"/>
  <c r="AL70" i="1"/>
  <c r="Z40" i="1"/>
  <c r="AL71" i="1"/>
  <c r="Z41" i="1"/>
  <c r="AL72" i="1"/>
  <c r="Z42" i="1"/>
  <c r="AL75" i="1"/>
  <c r="Z45" i="1"/>
  <c r="AL77" i="1"/>
  <c r="Z47" i="1"/>
  <c r="AL79" i="1"/>
  <c r="Z49" i="1"/>
  <c r="AL80" i="1"/>
  <c r="Z50" i="1"/>
  <c r="AL82" i="1"/>
  <c r="Z52" i="1"/>
  <c r="AL85" i="1"/>
  <c r="Z55" i="1"/>
  <c r="Z34" i="1"/>
  <c r="Z36" i="1"/>
  <c r="Z37" i="1"/>
  <c r="D64" i="1"/>
  <c r="J66" i="1"/>
  <c r="H69" i="1"/>
  <c r="T69" i="1"/>
  <c r="H70" i="1"/>
  <c r="H73" i="1"/>
  <c r="T73" i="1"/>
  <c r="H74" i="1"/>
  <c r="H75" i="1"/>
  <c r="H76" i="1"/>
  <c r="T76" i="1"/>
  <c r="B78" i="1"/>
  <c r="H79" i="1"/>
  <c r="B80" i="1"/>
  <c r="H80" i="1"/>
  <c r="T83" i="1"/>
  <c r="Z62" i="1"/>
  <c r="Z73" i="1"/>
  <c r="Z76" i="1"/>
  <c r="Z80" i="1"/>
  <c r="Z83" i="1"/>
  <c r="AF62" i="1"/>
  <c r="AF64" i="1"/>
  <c r="AF66" i="1"/>
  <c r="AF71" i="1"/>
  <c r="AF73" i="1"/>
  <c r="AF76" i="1"/>
  <c r="AL62" i="1"/>
  <c r="AL73" i="1"/>
  <c r="AL76" i="1"/>
  <c r="AL78" i="1"/>
  <c r="AL83" i="1"/>
  <c r="AL84" i="1"/>
  <c r="AX63" i="1"/>
  <c r="AX74" i="1"/>
  <c r="AX76" i="1"/>
  <c r="AX79" i="1"/>
  <c r="AX81" i="1"/>
  <c r="AX84" i="1"/>
  <c r="P64" i="1"/>
  <c r="V64" i="1"/>
  <c r="J65" i="1"/>
  <c r="N69" i="1"/>
  <c r="B70" i="1"/>
  <c r="B73" i="1"/>
  <c r="N73" i="1"/>
  <c r="B74" i="1"/>
  <c r="B75" i="1"/>
  <c r="B76" i="1"/>
  <c r="H77" i="1"/>
  <c r="N77" i="1"/>
  <c r="H78" i="1"/>
  <c r="N78" i="1"/>
  <c r="T79" i="1"/>
  <c r="B83" i="1"/>
  <c r="B84" i="1"/>
  <c r="Z65" i="1"/>
  <c r="Z74" i="1"/>
  <c r="Z75" i="1"/>
  <c r="Z81" i="1"/>
  <c r="Z84" i="1"/>
  <c r="AF63" i="1"/>
  <c r="AF65" i="1"/>
  <c r="AF70" i="1"/>
  <c r="AF72" i="1"/>
  <c r="AF75" i="1"/>
  <c r="AF79" i="1"/>
  <c r="AL63" i="1"/>
  <c r="AL65" i="1"/>
  <c r="AL74" i="1"/>
  <c r="AL81" i="1"/>
  <c r="AX62" i="1"/>
  <c r="AX73" i="1"/>
  <c r="AX75" i="1"/>
  <c r="AX78" i="1"/>
  <c r="AX80" i="1"/>
  <c r="AX83" i="1"/>
  <c r="BD62" i="1"/>
  <c r="BD64" i="1"/>
  <c r="BD66" i="1"/>
  <c r="BD73" i="1"/>
  <c r="BD74" i="1"/>
  <c r="BD76" i="1"/>
  <c r="BD79" i="1"/>
  <c r="BD81" i="1"/>
  <c r="BJ62" i="1"/>
  <c r="BJ73" i="1"/>
  <c r="BJ78" i="1"/>
  <c r="BJ79" i="1"/>
  <c r="BJ81" i="1"/>
  <c r="BJ84" i="1"/>
  <c r="AR62" i="1"/>
  <c r="AR70" i="1"/>
  <c r="AR72" i="1"/>
  <c r="AR75" i="1"/>
  <c r="AR79" i="1"/>
  <c r="AR83" i="1"/>
  <c r="AR84" i="1"/>
  <c r="BP62" i="1"/>
  <c r="BP69" i="1"/>
  <c r="BP76" i="1"/>
  <c r="BP77" i="1"/>
  <c r="BP80" i="1"/>
  <c r="BV62" i="1"/>
  <c r="BV73" i="1"/>
  <c r="BV75" i="1"/>
  <c r="BV78" i="1"/>
  <c r="BV83" i="1"/>
  <c r="CB62" i="1"/>
  <c r="CB64" i="1"/>
  <c r="CB66" i="1"/>
  <c r="CB69" i="1"/>
  <c r="CB73" i="1"/>
  <c r="CB76" i="1"/>
  <c r="CB79" i="1"/>
  <c r="CH62" i="1"/>
  <c r="CH74" i="1"/>
  <c r="CH76" i="1"/>
  <c r="CH79" i="1"/>
  <c r="CH80" i="1"/>
  <c r="CH83" i="1"/>
  <c r="CH84" i="1"/>
  <c r="CN72" i="1"/>
  <c r="CN75" i="1"/>
  <c r="CN77" i="1"/>
  <c r="CN78" i="1"/>
  <c r="CN83" i="1"/>
  <c r="CT63" i="1"/>
  <c r="CT73" i="1"/>
  <c r="CT74" i="1"/>
  <c r="CT78" i="1"/>
  <c r="CT81" i="1"/>
  <c r="CZ62" i="1"/>
  <c r="CZ64" i="1"/>
  <c r="CZ66" i="1"/>
  <c r="CZ71" i="1"/>
  <c r="CZ73" i="1"/>
  <c r="CZ76" i="1"/>
  <c r="CZ78" i="1"/>
  <c r="DF62" i="1"/>
  <c r="DF73" i="1"/>
  <c r="DF78" i="1"/>
  <c r="DF83" i="1"/>
  <c r="DL62" i="1"/>
  <c r="DL63" i="1"/>
  <c r="DL73" i="1"/>
  <c r="DL76" i="1"/>
  <c r="DL80" i="1"/>
  <c r="DL83" i="1"/>
  <c r="DR73" i="1"/>
  <c r="DR78" i="1"/>
  <c r="DR83" i="1"/>
  <c r="DX62" i="1"/>
  <c r="DX64" i="1"/>
  <c r="DX66" i="1"/>
  <c r="DX70" i="1"/>
  <c r="DX73" i="1"/>
  <c r="DX76" i="1"/>
  <c r="ED62" i="1"/>
  <c r="ED63" i="1"/>
  <c r="ED78" i="1"/>
  <c r="ED81" i="1"/>
  <c r="ED83" i="1"/>
  <c r="BD65" i="1"/>
  <c r="BD70" i="1"/>
  <c r="BD75" i="1"/>
  <c r="BD77" i="1"/>
  <c r="BD80" i="1"/>
  <c r="BD82" i="1"/>
  <c r="BJ63" i="1"/>
  <c r="BJ64" i="1"/>
  <c r="BJ76" i="1"/>
  <c r="BJ80" i="1"/>
  <c r="BJ83" i="1"/>
  <c r="BJ85" i="1"/>
  <c r="AR69" i="1"/>
  <c r="AR73" i="1"/>
  <c r="AR76" i="1"/>
  <c r="AR80" i="1"/>
  <c r="AR85" i="1"/>
  <c r="BP73" i="1"/>
  <c r="BP75" i="1"/>
  <c r="BP79" i="1"/>
  <c r="BP81" i="1"/>
  <c r="BV63" i="1"/>
  <c r="BV74" i="1"/>
  <c r="BV76" i="1"/>
  <c r="BV81" i="1"/>
  <c r="BV84" i="1"/>
  <c r="CB63" i="1"/>
  <c r="CB65" i="1"/>
  <c r="CB68" i="1"/>
  <c r="CB70" i="1"/>
  <c r="CB75" i="1"/>
  <c r="CB77" i="1"/>
  <c r="CB81" i="1"/>
  <c r="CH73" i="1"/>
  <c r="CH75" i="1"/>
  <c r="CH78" i="1"/>
  <c r="CH81" i="1"/>
  <c r="CN69" i="1"/>
  <c r="CN73" i="1"/>
  <c r="CN76" i="1"/>
  <c r="CN79" i="1"/>
  <c r="CT62" i="1"/>
  <c r="CT65" i="1"/>
  <c r="CT76" i="1"/>
  <c r="CT80" i="1"/>
  <c r="CT83" i="1"/>
  <c r="CZ63" i="1"/>
  <c r="CZ65" i="1"/>
  <c r="CZ70" i="1"/>
  <c r="CZ72" i="1"/>
  <c r="CZ75" i="1"/>
  <c r="CZ77" i="1"/>
  <c r="CZ79" i="1"/>
  <c r="DF63" i="1"/>
  <c r="DF76" i="1"/>
  <c r="DF81" i="1"/>
  <c r="DF84" i="1"/>
  <c r="DL72" i="1"/>
  <c r="DL75" i="1"/>
  <c r="DL79" i="1"/>
  <c r="DL81" i="1"/>
  <c r="DR62" i="1"/>
  <c r="DR76" i="1"/>
  <c r="DR81" i="1"/>
  <c r="DR84" i="1"/>
  <c r="DX63" i="1"/>
  <c r="DX65" i="1"/>
  <c r="DX67" i="1"/>
  <c r="DX71" i="1"/>
  <c r="DX75" i="1"/>
  <c r="DX79" i="1"/>
  <c r="ED73" i="1"/>
  <c r="ED75" i="1"/>
  <c r="EK80" i="1"/>
  <c r="EK81" i="1"/>
  <c r="EK82" i="1"/>
  <c r="EK83" i="1"/>
  <c r="EK84" i="1"/>
  <c r="EK85" i="1"/>
  <c r="H62" i="1"/>
  <c r="T62" i="1"/>
  <c r="H63" i="1"/>
  <c r="B64" i="1"/>
  <c r="N64" i="1"/>
  <c r="B65" i="1"/>
  <c r="N65" i="1"/>
  <c r="B66" i="1"/>
  <c r="P66" i="1"/>
  <c r="V66" i="1"/>
  <c r="D67" i="1"/>
  <c r="J67" i="1"/>
  <c r="P67" i="1"/>
  <c r="V67" i="1"/>
  <c r="D68" i="1"/>
  <c r="J68" i="1"/>
  <c r="P68" i="1"/>
  <c r="V68" i="1"/>
  <c r="D69" i="1"/>
  <c r="J69" i="1"/>
  <c r="P69" i="1"/>
  <c r="V69" i="1"/>
  <c r="D70" i="1"/>
  <c r="J70" i="1"/>
  <c r="P70" i="1"/>
  <c r="V70" i="1"/>
  <c r="D71" i="1"/>
  <c r="J71" i="1"/>
  <c r="P71" i="1"/>
  <c r="V71" i="1"/>
  <c r="D72" i="1"/>
  <c r="J72" i="1"/>
  <c r="P72" i="1"/>
  <c r="V72" i="1"/>
  <c r="D73" i="1"/>
  <c r="J73" i="1"/>
  <c r="P73" i="1"/>
  <c r="V73" i="1"/>
  <c r="D74" i="1"/>
  <c r="J74" i="1"/>
  <c r="P74" i="1"/>
  <c r="V74" i="1"/>
  <c r="D75" i="1"/>
  <c r="J75" i="1"/>
  <c r="P75" i="1"/>
  <c r="V75" i="1"/>
  <c r="D76" i="1"/>
  <c r="J76" i="1"/>
  <c r="P76" i="1"/>
  <c r="V76" i="1"/>
  <c r="D77" i="1"/>
  <c r="J77" i="1"/>
  <c r="P77" i="1"/>
  <c r="V77" i="1"/>
  <c r="D78" i="1"/>
  <c r="J78" i="1"/>
  <c r="P78" i="1"/>
  <c r="V78" i="1"/>
  <c r="D79" i="1"/>
  <c r="J79" i="1"/>
  <c r="P79" i="1"/>
  <c r="V79" i="1"/>
  <c r="D80" i="1"/>
  <c r="J80" i="1"/>
  <c r="P80" i="1"/>
  <c r="V80" i="1"/>
  <c r="D81" i="1"/>
  <c r="J81" i="1"/>
  <c r="P81" i="1"/>
  <c r="V81" i="1"/>
  <c r="D82" i="1"/>
  <c r="J82" i="1"/>
  <c r="P82" i="1"/>
  <c r="V82" i="1"/>
  <c r="D83" i="1"/>
  <c r="J83" i="1"/>
  <c r="P83" i="1"/>
  <c r="V83" i="1"/>
  <c r="D84" i="1"/>
  <c r="J84" i="1"/>
  <c r="P84" i="1"/>
  <c r="V84" i="1"/>
  <c r="D85" i="1"/>
  <c r="J85" i="1"/>
  <c r="P85" i="1"/>
  <c r="V85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N62" i="1"/>
  <c r="AN63" i="1"/>
  <c r="AN64" i="1"/>
  <c r="AN65" i="1"/>
  <c r="AN66" i="1"/>
  <c r="AN67" i="1"/>
  <c r="AN68" i="1"/>
  <c r="AN69" i="1"/>
  <c r="AN70" i="1"/>
  <c r="AN71" i="1"/>
  <c r="B62" i="1"/>
  <c r="N62" i="1"/>
  <c r="P63" i="1"/>
  <c r="T63" i="1"/>
  <c r="H64" i="1"/>
  <c r="H65" i="1"/>
  <c r="T65" i="1"/>
  <c r="H66" i="1"/>
  <c r="C62" i="1"/>
  <c r="E62" i="1"/>
  <c r="I62" i="1"/>
  <c r="K62" i="1"/>
  <c r="O62" i="1"/>
  <c r="Q62" i="1"/>
  <c r="U62" i="1"/>
  <c r="W62" i="1"/>
  <c r="C63" i="1"/>
  <c r="E63" i="1"/>
  <c r="I63" i="1"/>
  <c r="K63" i="1"/>
  <c r="O63" i="1"/>
  <c r="Q63" i="1"/>
  <c r="U63" i="1"/>
  <c r="W63" i="1"/>
  <c r="C64" i="1"/>
  <c r="E64" i="1"/>
  <c r="I64" i="1"/>
  <c r="K64" i="1"/>
  <c r="O64" i="1"/>
  <c r="Q64" i="1"/>
  <c r="U64" i="1"/>
  <c r="W64" i="1"/>
  <c r="C65" i="1"/>
  <c r="E65" i="1"/>
  <c r="I65" i="1"/>
  <c r="K65" i="1"/>
  <c r="O65" i="1"/>
  <c r="Q65" i="1"/>
  <c r="U65" i="1"/>
  <c r="W65" i="1"/>
  <c r="C66" i="1"/>
  <c r="E66" i="1"/>
  <c r="I66" i="1"/>
  <c r="K66" i="1"/>
  <c r="O66" i="1"/>
  <c r="Q66" i="1"/>
  <c r="U66" i="1"/>
  <c r="W66" i="1"/>
  <c r="C67" i="1"/>
  <c r="E67" i="1"/>
  <c r="I67" i="1"/>
  <c r="K67" i="1"/>
  <c r="O67" i="1"/>
  <c r="Q67" i="1"/>
  <c r="U67" i="1"/>
  <c r="W67" i="1"/>
  <c r="C68" i="1"/>
  <c r="E68" i="1"/>
  <c r="I68" i="1"/>
  <c r="K68" i="1"/>
  <c r="O68" i="1"/>
  <c r="Q68" i="1"/>
  <c r="U68" i="1"/>
  <c r="W68" i="1"/>
  <c r="C69" i="1"/>
  <c r="E69" i="1"/>
  <c r="I69" i="1"/>
  <c r="K69" i="1"/>
  <c r="O69" i="1"/>
  <c r="Q69" i="1"/>
  <c r="U69" i="1"/>
  <c r="W69" i="1"/>
  <c r="C70" i="1"/>
  <c r="E70" i="1"/>
  <c r="I70" i="1"/>
  <c r="K70" i="1"/>
  <c r="O70" i="1"/>
  <c r="Q70" i="1"/>
  <c r="U70" i="1"/>
  <c r="W70" i="1"/>
  <c r="C71" i="1"/>
  <c r="E71" i="1"/>
  <c r="I71" i="1"/>
  <c r="K71" i="1"/>
  <c r="O71" i="1"/>
  <c r="Q71" i="1"/>
  <c r="U71" i="1"/>
  <c r="W71" i="1"/>
  <c r="C72" i="1"/>
  <c r="E72" i="1"/>
  <c r="I72" i="1"/>
  <c r="K72" i="1"/>
  <c r="O72" i="1"/>
  <c r="Q72" i="1"/>
  <c r="U72" i="1"/>
  <c r="W72" i="1"/>
  <c r="C73" i="1"/>
  <c r="E73" i="1"/>
  <c r="I73" i="1"/>
  <c r="K73" i="1"/>
  <c r="O73" i="1"/>
  <c r="Q73" i="1"/>
  <c r="U73" i="1"/>
  <c r="W73" i="1"/>
  <c r="C74" i="1"/>
  <c r="E74" i="1"/>
  <c r="I74" i="1"/>
  <c r="K74" i="1"/>
  <c r="O74" i="1"/>
  <c r="Q74" i="1"/>
  <c r="U74" i="1"/>
  <c r="W74" i="1"/>
  <c r="C75" i="1"/>
  <c r="E75" i="1"/>
  <c r="I75" i="1"/>
  <c r="K75" i="1"/>
  <c r="O75" i="1"/>
  <c r="Q75" i="1"/>
  <c r="U75" i="1"/>
  <c r="W75" i="1"/>
  <c r="C76" i="1"/>
  <c r="E76" i="1"/>
  <c r="I76" i="1"/>
  <c r="K76" i="1"/>
  <c r="O76" i="1"/>
  <c r="Q76" i="1"/>
  <c r="U76" i="1"/>
  <c r="W76" i="1"/>
  <c r="C77" i="1"/>
  <c r="E77" i="1"/>
  <c r="I77" i="1"/>
  <c r="K77" i="1"/>
  <c r="O77" i="1"/>
  <c r="Q77" i="1"/>
  <c r="U77" i="1"/>
  <c r="W77" i="1"/>
  <c r="C78" i="1"/>
  <c r="E78" i="1"/>
  <c r="I78" i="1"/>
  <c r="K78" i="1"/>
  <c r="O78" i="1"/>
  <c r="Q78" i="1"/>
  <c r="U78" i="1"/>
  <c r="W78" i="1"/>
  <c r="C79" i="1"/>
  <c r="E79" i="1"/>
  <c r="I79" i="1"/>
  <c r="K79" i="1"/>
  <c r="O79" i="1"/>
  <c r="Q79" i="1"/>
  <c r="U79" i="1"/>
  <c r="W79" i="1"/>
  <c r="C80" i="1"/>
  <c r="E80" i="1"/>
  <c r="I80" i="1"/>
  <c r="K80" i="1"/>
  <c r="O80" i="1"/>
  <c r="Q80" i="1"/>
  <c r="U80" i="1"/>
  <c r="W80" i="1"/>
  <c r="C81" i="1"/>
  <c r="E81" i="1"/>
  <c r="I81" i="1"/>
  <c r="K81" i="1"/>
  <c r="O81" i="1"/>
  <c r="Q81" i="1"/>
  <c r="U81" i="1"/>
  <c r="W81" i="1"/>
  <c r="C82" i="1"/>
  <c r="E82" i="1"/>
  <c r="I82" i="1"/>
  <c r="K82" i="1"/>
  <c r="O82" i="1"/>
  <c r="Q82" i="1"/>
  <c r="U82" i="1"/>
  <c r="W82" i="1"/>
  <c r="C83" i="1"/>
  <c r="E83" i="1"/>
  <c r="I83" i="1"/>
  <c r="K83" i="1"/>
  <c r="O83" i="1"/>
  <c r="Q83" i="1"/>
  <c r="U83" i="1"/>
  <c r="W83" i="1"/>
  <c r="C84" i="1"/>
  <c r="E84" i="1"/>
  <c r="I84" i="1"/>
  <c r="K84" i="1"/>
  <c r="O84" i="1"/>
  <c r="Q84" i="1"/>
  <c r="U84" i="1"/>
  <c r="W84" i="1"/>
  <c r="C85" i="1"/>
  <c r="E85" i="1"/>
  <c r="I85" i="1"/>
  <c r="K85" i="1"/>
  <c r="O85" i="1"/>
  <c r="Q85" i="1"/>
  <c r="U85" i="1"/>
  <c r="W85" i="1"/>
  <c r="AA62" i="1"/>
  <c r="AC62" i="1"/>
  <c r="AA63" i="1"/>
  <c r="AC63" i="1"/>
  <c r="AA64" i="1"/>
  <c r="AC64" i="1"/>
  <c r="AA65" i="1"/>
  <c r="AC65" i="1"/>
  <c r="AA66" i="1"/>
  <c r="AC66" i="1"/>
  <c r="AA67" i="1"/>
  <c r="AC67" i="1"/>
  <c r="AA68" i="1"/>
  <c r="AC68" i="1"/>
  <c r="AA69" i="1"/>
  <c r="AC69" i="1"/>
  <c r="AA70" i="1"/>
  <c r="AC70" i="1"/>
  <c r="AA71" i="1"/>
  <c r="AC71" i="1"/>
  <c r="AA72" i="1"/>
  <c r="AC72" i="1"/>
  <c r="AA73" i="1"/>
  <c r="AC73" i="1"/>
  <c r="AA74" i="1"/>
  <c r="AC74" i="1"/>
  <c r="AA75" i="1"/>
  <c r="AC75" i="1"/>
  <c r="AA76" i="1"/>
  <c r="AC76" i="1"/>
  <c r="AA77" i="1"/>
  <c r="AC77" i="1"/>
  <c r="AA78" i="1"/>
  <c r="AC78" i="1"/>
  <c r="AA79" i="1"/>
  <c r="AC79" i="1"/>
  <c r="AA80" i="1"/>
  <c r="AC80" i="1"/>
  <c r="AA81" i="1"/>
  <c r="AC81" i="1"/>
  <c r="AA82" i="1"/>
  <c r="AC82" i="1"/>
  <c r="AA83" i="1"/>
  <c r="AC83" i="1"/>
  <c r="AA84" i="1"/>
  <c r="AC84" i="1"/>
  <c r="AA85" i="1"/>
  <c r="AC85" i="1"/>
  <c r="AG62" i="1"/>
  <c r="AI62" i="1"/>
  <c r="AG63" i="1"/>
  <c r="AI63" i="1"/>
  <c r="AG64" i="1"/>
  <c r="AI64" i="1"/>
  <c r="AG65" i="1"/>
  <c r="AI65" i="1"/>
  <c r="AG66" i="1"/>
  <c r="AI66" i="1"/>
  <c r="AG67" i="1"/>
  <c r="AI67" i="1"/>
  <c r="AG68" i="1"/>
  <c r="AI68" i="1"/>
  <c r="AG69" i="1"/>
  <c r="AI69" i="1"/>
  <c r="AG70" i="1"/>
  <c r="AI70" i="1"/>
  <c r="AG71" i="1"/>
  <c r="AI71" i="1"/>
  <c r="AG72" i="1"/>
  <c r="AI72" i="1"/>
  <c r="AG73" i="1"/>
  <c r="AI73" i="1"/>
  <c r="AG74" i="1"/>
  <c r="AI74" i="1"/>
  <c r="AG75" i="1"/>
  <c r="AI75" i="1"/>
  <c r="AG76" i="1"/>
  <c r="AI76" i="1"/>
  <c r="AG77" i="1"/>
  <c r="AI77" i="1"/>
  <c r="AG78" i="1"/>
  <c r="AI78" i="1"/>
  <c r="AG79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P85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V85" i="1"/>
  <c r="DB62" i="1"/>
  <c r="DB63" i="1"/>
  <c r="DB64" i="1"/>
  <c r="DB65" i="1"/>
  <c r="DB66" i="1"/>
  <c r="DB67" i="1"/>
  <c r="DB68" i="1"/>
  <c r="DB69" i="1"/>
  <c r="DB70" i="1"/>
  <c r="DB71" i="1"/>
  <c r="DB72" i="1"/>
  <c r="DB73" i="1"/>
  <c r="DB74" i="1"/>
  <c r="DB75" i="1"/>
  <c r="DB76" i="1"/>
  <c r="DB77" i="1"/>
  <c r="DB78" i="1"/>
  <c r="DB79" i="1"/>
  <c r="DB80" i="1"/>
  <c r="DB81" i="1"/>
  <c r="DB82" i="1"/>
  <c r="DB83" i="1"/>
  <c r="DB84" i="1"/>
  <c r="DB85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H85" i="1"/>
  <c r="DN62" i="1"/>
  <c r="DN63" i="1"/>
  <c r="DN64" i="1"/>
  <c r="DN65" i="1"/>
  <c r="DN66" i="1"/>
  <c r="DN67" i="1"/>
  <c r="DN68" i="1"/>
  <c r="DN69" i="1"/>
  <c r="DN70" i="1"/>
  <c r="DN71" i="1"/>
  <c r="DN72" i="1"/>
  <c r="DN73" i="1"/>
  <c r="DN74" i="1"/>
  <c r="DN75" i="1"/>
  <c r="DN76" i="1"/>
  <c r="DN77" i="1"/>
  <c r="DN78" i="1"/>
  <c r="DN79" i="1"/>
  <c r="DN80" i="1"/>
  <c r="DN81" i="1"/>
  <c r="DN82" i="1"/>
  <c r="DN83" i="1"/>
  <c r="DN84" i="1"/>
  <c r="DN85" i="1"/>
  <c r="DT62" i="1"/>
  <c r="AI79" i="1"/>
  <c r="AG80" i="1"/>
  <c r="AI80" i="1"/>
  <c r="AG81" i="1"/>
  <c r="AI81" i="1"/>
  <c r="AG82" i="1"/>
  <c r="AI82" i="1"/>
  <c r="AG83" i="1"/>
  <c r="AI83" i="1"/>
  <c r="AG84" i="1"/>
  <c r="AI84" i="1"/>
  <c r="AG85" i="1"/>
  <c r="AI85" i="1"/>
  <c r="AM62" i="1"/>
  <c r="AO62" i="1"/>
  <c r="AM63" i="1"/>
  <c r="AO63" i="1"/>
  <c r="AM64" i="1"/>
  <c r="AO64" i="1"/>
  <c r="AM65" i="1"/>
  <c r="AO65" i="1"/>
  <c r="AM66" i="1"/>
  <c r="AO66" i="1"/>
  <c r="AM67" i="1"/>
  <c r="AO67" i="1"/>
  <c r="AM68" i="1"/>
  <c r="AO68" i="1"/>
  <c r="AM69" i="1"/>
  <c r="AO69" i="1"/>
  <c r="AM70" i="1"/>
  <c r="AO70" i="1"/>
  <c r="AM71" i="1"/>
  <c r="AO71" i="1"/>
  <c r="AM72" i="1"/>
  <c r="AO72" i="1"/>
  <c r="AM73" i="1"/>
  <c r="AO73" i="1"/>
  <c r="AM74" i="1"/>
  <c r="AO74" i="1"/>
  <c r="AM75" i="1"/>
  <c r="AO75" i="1"/>
  <c r="AM76" i="1"/>
  <c r="AO76" i="1"/>
  <c r="AM77" i="1"/>
  <c r="AO77" i="1"/>
  <c r="AM78" i="1"/>
  <c r="AO78" i="1"/>
  <c r="AM79" i="1"/>
  <c r="AO79" i="1"/>
  <c r="AM80" i="1"/>
  <c r="AO80" i="1"/>
  <c r="AM81" i="1"/>
  <c r="AO81" i="1"/>
  <c r="AM82" i="1"/>
  <c r="AO82" i="1"/>
  <c r="AM83" i="1"/>
  <c r="AO83" i="1"/>
  <c r="AM84" i="1"/>
  <c r="AO84" i="1"/>
  <c r="AM85" i="1"/>
  <c r="AO85" i="1"/>
  <c r="AY62" i="1"/>
  <c r="BA62" i="1"/>
  <c r="AY63" i="1"/>
  <c r="BA63" i="1"/>
  <c r="AY64" i="1"/>
  <c r="BA64" i="1"/>
  <c r="AY65" i="1"/>
  <c r="BA65" i="1"/>
  <c r="AY66" i="1"/>
  <c r="BA66" i="1"/>
  <c r="AY67" i="1"/>
  <c r="BA67" i="1"/>
  <c r="AY68" i="1"/>
  <c r="BA68" i="1"/>
  <c r="AY69" i="1"/>
  <c r="BA69" i="1"/>
  <c r="AY70" i="1"/>
  <c r="BA70" i="1"/>
  <c r="AY71" i="1"/>
  <c r="BA71" i="1"/>
  <c r="AY72" i="1"/>
  <c r="BA72" i="1"/>
  <c r="AY73" i="1"/>
  <c r="BA73" i="1"/>
  <c r="AY74" i="1"/>
  <c r="BA74" i="1"/>
  <c r="AY75" i="1"/>
  <c r="BA75" i="1"/>
  <c r="AY76" i="1"/>
  <c r="BA76" i="1"/>
  <c r="AY77" i="1"/>
  <c r="BA77" i="1"/>
  <c r="AY78" i="1"/>
  <c r="BA78" i="1"/>
  <c r="AY79" i="1"/>
  <c r="BA79" i="1"/>
  <c r="AY80" i="1"/>
  <c r="BA80" i="1"/>
  <c r="AY81" i="1"/>
  <c r="BA81" i="1"/>
  <c r="AY82" i="1"/>
  <c r="BA82" i="1"/>
  <c r="AY83" i="1"/>
  <c r="BA83" i="1"/>
  <c r="AY84" i="1"/>
  <c r="BA84" i="1"/>
  <c r="AY85" i="1"/>
  <c r="BA85" i="1"/>
  <c r="BE62" i="1"/>
  <c r="BG62" i="1"/>
  <c r="BE63" i="1"/>
  <c r="BG63" i="1"/>
  <c r="BE64" i="1"/>
  <c r="BG64" i="1"/>
  <c r="BE65" i="1"/>
  <c r="BG65" i="1"/>
  <c r="BE66" i="1"/>
  <c r="BG66" i="1"/>
  <c r="BE67" i="1"/>
  <c r="BG67" i="1"/>
  <c r="BE68" i="1"/>
  <c r="BG68" i="1"/>
  <c r="BE69" i="1"/>
  <c r="BG69" i="1"/>
  <c r="BE70" i="1"/>
  <c r="BG70" i="1"/>
  <c r="BE71" i="1"/>
  <c r="BG71" i="1"/>
  <c r="BE72" i="1"/>
  <c r="BG72" i="1"/>
  <c r="BE73" i="1"/>
  <c r="BG73" i="1"/>
  <c r="BE74" i="1"/>
  <c r="BG74" i="1"/>
  <c r="BE75" i="1"/>
  <c r="BG75" i="1"/>
  <c r="BE76" i="1"/>
  <c r="BG76" i="1"/>
  <c r="BE77" i="1"/>
  <c r="BG77" i="1"/>
  <c r="BE78" i="1"/>
  <c r="BG78" i="1"/>
  <c r="BE79" i="1"/>
  <c r="BG79" i="1"/>
  <c r="BE80" i="1"/>
  <c r="BG80" i="1"/>
  <c r="BE81" i="1"/>
  <c r="BG81" i="1"/>
  <c r="BE82" i="1"/>
  <c r="BG82" i="1"/>
  <c r="BE83" i="1"/>
  <c r="BG83" i="1"/>
  <c r="BE84" i="1"/>
  <c r="BG84" i="1"/>
  <c r="BE85" i="1"/>
  <c r="BG85" i="1"/>
  <c r="BK62" i="1"/>
  <c r="BM62" i="1"/>
  <c r="BK63" i="1"/>
  <c r="BM63" i="1"/>
  <c r="BK64" i="1"/>
  <c r="BM64" i="1"/>
  <c r="BK65" i="1"/>
  <c r="BM65" i="1"/>
  <c r="BK66" i="1"/>
  <c r="BM66" i="1"/>
  <c r="BK67" i="1"/>
  <c r="BM67" i="1"/>
  <c r="BK68" i="1"/>
  <c r="BM68" i="1"/>
  <c r="BK69" i="1"/>
  <c r="BM69" i="1"/>
  <c r="BK70" i="1"/>
  <c r="BM70" i="1"/>
  <c r="BK71" i="1"/>
  <c r="BM71" i="1"/>
  <c r="BK72" i="1"/>
  <c r="BM72" i="1"/>
  <c r="BK73" i="1"/>
  <c r="BM73" i="1"/>
  <c r="BK74" i="1"/>
  <c r="BM74" i="1"/>
  <c r="BK75" i="1"/>
  <c r="BM75" i="1"/>
  <c r="BK76" i="1"/>
  <c r="BM76" i="1"/>
  <c r="BK77" i="1"/>
  <c r="BM77" i="1"/>
  <c r="BK78" i="1"/>
  <c r="BM78" i="1"/>
  <c r="BK79" i="1"/>
  <c r="BM79" i="1"/>
  <c r="BK80" i="1"/>
  <c r="BM80" i="1"/>
  <c r="BK81" i="1"/>
  <c r="BM81" i="1"/>
  <c r="BK82" i="1"/>
  <c r="BM82" i="1"/>
  <c r="BK83" i="1"/>
  <c r="BM83" i="1"/>
  <c r="BK84" i="1"/>
  <c r="BM84" i="1"/>
  <c r="BK85" i="1"/>
  <c r="BM85" i="1"/>
  <c r="AS62" i="1"/>
  <c r="AU62" i="1"/>
  <c r="AS63" i="1"/>
  <c r="AU63" i="1"/>
  <c r="AS64" i="1"/>
  <c r="AU64" i="1"/>
  <c r="AS65" i="1"/>
  <c r="AU65" i="1"/>
  <c r="AS66" i="1"/>
  <c r="AU66" i="1"/>
  <c r="AS67" i="1"/>
  <c r="AU67" i="1"/>
  <c r="AS68" i="1"/>
  <c r="AU68" i="1"/>
  <c r="AS69" i="1"/>
  <c r="AU69" i="1"/>
  <c r="AS70" i="1"/>
  <c r="AU70" i="1"/>
  <c r="AS71" i="1"/>
  <c r="AU71" i="1"/>
  <c r="AS72" i="1"/>
  <c r="AU72" i="1"/>
  <c r="AS73" i="1"/>
  <c r="AU73" i="1"/>
  <c r="AS74" i="1"/>
  <c r="AU74" i="1"/>
  <c r="AS75" i="1"/>
  <c r="AU75" i="1"/>
  <c r="AS76" i="1"/>
  <c r="AU76" i="1"/>
  <c r="AS77" i="1"/>
  <c r="AU77" i="1"/>
  <c r="AS78" i="1"/>
  <c r="AU78" i="1"/>
  <c r="AS79" i="1"/>
  <c r="AU79" i="1"/>
  <c r="AS80" i="1"/>
  <c r="AU80" i="1"/>
  <c r="AS81" i="1"/>
  <c r="AU81" i="1"/>
  <c r="AS82" i="1"/>
  <c r="AU82" i="1"/>
  <c r="AS83" i="1"/>
  <c r="AU83" i="1"/>
  <c r="AS84" i="1"/>
  <c r="AU84" i="1"/>
  <c r="AS85" i="1"/>
  <c r="AU85" i="1"/>
  <c r="BQ62" i="1"/>
  <c r="BS62" i="1"/>
  <c r="BQ63" i="1"/>
  <c r="BS63" i="1"/>
  <c r="BQ64" i="1"/>
  <c r="BS64" i="1"/>
  <c r="BQ65" i="1"/>
  <c r="BS65" i="1"/>
  <c r="BQ66" i="1"/>
  <c r="BS66" i="1"/>
  <c r="BQ67" i="1"/>
  <c r="BS67" i="1"/>
  <c r="BQ68" i="1"/>
  <c r="BS68" i="1"/>
  <c r="BQ69" i="1"/>
  <c r="BS69" i="1"/>
  <c r="BQ70" i="1"/>
  <c r="BS70" i="1"/>
  <c r="BQ71" i="1"/>
  <c r="BS71" i="1"/>
  <c r="BQ72" i="1"/>
  <c r="BS72" i="1"/>
  <c r="BQ73" i="1"/>
  <c r="BS73" i="1"/>
  <c r="BQ74" i="1"/>
  <c r="BS74" i="1"/>
  <c r="BQ75" i="1"/>
  <c r="BS75" i="1"/>
  <c r="BQ76" i="1"/>
  <c r="BS76" i="1"/>
  <c r="BQ77" i="1"/>
  <c r="BS77" i="1"/>
  <c r="BQ78" i="1"/>
  <c r="BS78" i="1"/>
  <c r="BQ79" i="1"/>
  <c r="BS79" i="1"/>
  <c r="BQ80" i="1"/>
  <c r="BS80" i="1"/>
  <c r="BQ81" i="1"/>
  <c r="BS81" i="1"/>
  <c r="BQ82" i="1"/>
  <c r="BS82" i="1"/>
  <c r="BQ83" i="1"/>
  <c r="BS83" i="1"/>
  <c r="BQ84" i="1"/>
  <c r="BS84" i="1"/>
  <c r="BQ85" i="1"/>
  <c r="BS85" i="1"/>
  <c r="BW62" i="1"/>
  <c r="BY62" i="1"/>
  <c r="BW63" i="1"/>
  <c r="BY63" i="1"/>
  <c r="BW64" i="1"/>
  <c r="BY64" i="1"/>
  <c r="BW65" i="1"/>
  <c r="BY65" i="1"/>
  <c r="BW66" i="1"/>
  <c r="BY66" i="1"/>
  <c r="BW67" i="1"/>
  <c r="BY67" i="1"/>
  <c r="BW68" i="1"/>
  <c r="BY68" i="1"/>
  <c r="BW69" i="1"/>
  <c r="BY69" i="1"/>
  <c r="BW70" i="1"/>
  <c r="BY70" i="1"/>
  <c r="BW71" i="1"/>
  <c r="BY71" i="1"/>
  <c r="BW72" i="1"/>
  <c r="BY72" i="1"/>
  <c r="BW73" i="1"/>
  <c r="BY73" i="1"/>
  <c r="BW74" i="1"/>
  <c r="BY74" i="1"/>
  <c r="BW75" i="1"/>
  <c r="BY75" i="1"/>
  <c r="BW76" i="1"/>
  <c r="BY76" i="1"/>
  <c r="BW77" i="1"/>
  <c r="BY77" i="1"/>
  <c r="BW78" i="1"/>
  <c r="BY78" i="1"/>
  <c r="BW79" i="1"/>
  <c r="BY79" i="1"/>
  <c r="BW80" i="1"/>
  <c r="BY80" i="1"/>
  <c r="BW81" i="1"/>
  <c r="BY81" i="1"/>
  <c r="BW82" i="1"/>
  <c r="BY82" i="1"/>
  <c r="BW83" i="1"/>
  <c r="BY83" i="1"/>
  <c r="BW84" i="1"/>
  <c r="BY84" i="1"/>
  <c r="BW85" i="1"/>
  <c r="BY85" i="1"/>
  <c r="CC62" i="1"/>
  <c r="CE62" i="1"/>
  <c r="CC63" i="1"/>
  <c r="CE63" i="1"/>
  <c r="CC64" i="1"/>
  <c r="CE64" i="1"/>
  <c r="CC65" i="1"/>
  <c r="CE65" i="1"/>
  <c r="CC66" i="1"/>
  <c r="CE66" i="1"/>
  <c r="CC67" i="1"/>
  <c r="CE67" i="1"/>
  <c r="CC68" i="1"/>
  <c r="CE68" i="1"/>
  <c r="CC69" i="1"/>
  <c r="CE69" i="1"/>
  <c r="CC70" i="1"/>
  <c r="CE70" i="1"/>
  <c r="CC71" i="1"/>
  <c r="CE71" i="1"/>
  <c r="CC72" i="1"/>
  <c r="CE72" i="1"/>
  <c r="CC73" i="1"/>
  <c r="CE73" i="1"/>
  <c r="CC74" i="1"/>
  <c r="CE74" i="1"/>
  <c r="CC75" i="1"/>
  <c r="CE75" i="1"/>
  <c r="CC76" i="1"/>
  <c r="CE76" i="1"/>
  <c r="CC77" i="1"/>
  <c r="CE77" i="1"/>
  <c r="CC78" i="1"/>
  <c r="CE78" i="1"/>
  <c r="CC79" i="1"/>
  <c r="CE79" i="1"/>
  <c r="CC80" i="1"/>
  <c r="CE80" i="1"/>
  <c r="CC81" i="1"/>
  <c r="CE81" i="1"/>
  <c r="CC82" i="1"/>
  <c r="CE82" i="1"/>
  <c r="CC83" i="1"/>
  <c r="CE83" i="1"/>
  <c r="CC84" i="1"/>
  <c r="CE84" i="1"/>
  <c r="CC85" i="1"/>
  <c r="CE85" i="1"/>
  <c r="CI62" i="1"/>
  <c r="CK62" i="1"/>
  <c r="CI63" i="1"/>
  <c r="CK63" i="1"/>
  <c r="CI64" i="1"/>
  <c r="CK64" i="1"/>
  <c r="CI65" i="1"/>
  <c r="CK65" i="1"/>
  <c r="CI66" i="1"/>
  <c r="CK66" i="1"/>
  <c r="CI67" i="1"/>
  <c r="CK67" i="1"/>
  <c r="CI68" i="1"/>
  <c r="CK68" i="1"/>
  <c r="CI69" i="1"/>
  <c r="CK69" i="1"/>
  <c r="CI70" i="1"/>
  <c r="CK70" i="1"/>
  <c r="CI71" i="1"/>
  <c r="CK71" i="1"/>
  <c r="CI72" i="1"/>
  <c r="CK72" i="1"/>
  <c r="CI73" i="1"/>
  <c r="CK73" i="1"/>
  <c r="CI74" i="1"/>
  <c r="CK74" i="1"/>
  <c r="CI75" i="1"/>
  <c r="CK75" i="1"/>
  <c r="CI76" i="1"/>
  <c r="CK76" i="1"/>
  <c r="CI77" i="1"/>
  <c r="CK77" i="1"/>
  <c r="CI78" i="1"/>
  <c r="CK78" i="1"/>
  <c r="CI79" i="1"/>
  <c r="CK79" i="1"/>
  <c r="CI80" i="1"/>
  <c r="CK80" i="1"/>
  <c r="CI81" i="1"/>
  <c r="CK81" i="1"/>
  <c r="CI82" i="1"/>
  <c r="CK82" i="1"/>
  <c r="CI83" i="1"/>
  <c r="CK83" i="1"/>
  <c r="CI84" i="1"/>
  <c r="CK84" i="1"/>
  <c r="CI85" i="1"/>
  <c r="CK85" i="1"/>
  <c r="CO62" i="1"/>
  <c r="CQ62" i="1"/>
  <c r="CO63" i="1"/>
  <c r="CQ63" i="1"/>
  <c r="CO64" i="1"/>
  <c r="CQ64" i="1"/>
  <c r="CO65" i="1"/>
  <c r="CQ65" i="1"/>
  <c r="CO66" i="1"/>
  <c r="CQ66" i="1"/>
  <c r="CO67" i="1"/>
  <c r="CQ67" i="1"/>
  <c r="CO68" i="1"/>
  <c r="CQ68" i="1"/>
  <c r="CO69" i="1"/>
  <c r="CQ69" i="1"/>
  <c r="CO70" i="1"/>
  <c r="CQ70" i="1"/>
  <c r="CO71" i="1"/>
  <c r="CQ71" i="1"/>
  <c r="CO72" i="1"/>
  <c r="CQ72" i="1"/>
  <c r="CO73" i="1"/>
  <c r="CQ73" i="1"/>
  <c r="CO74" i="1"/>
  <c r="CQ74" i="1"/>
  <c r="CO75" i="1"/>
  <c r="CQ75" i="1"/>
  <c r="CO76" i="1"/>
  <c r="CQ76" i="1"/>
  <c r="CO77" i="1"/>
  <c r="CQ77" i="1"/>
  <c r="CO78" i="1"/>
  <c r="CQ78" i="1"/>
  <c r="CO79" i="1"/>
  <c r="CQ79" i="1"/>
  <c r="CO80" i="1"/>
  <c r="CQ80" i="1"/>
  <c r="CO81" i="1"/>
  <c r="CQ81" i="1"/>
  <c r="CO82" i="1"/>
  <c r="CQ82" i="1"/>
  <c r="CO83" i="1"/>
  <c r="CQ83" i="1"/>
  <c r="CO84" i="1"/>
  <c r="CQ84" i="1"/>
  <c r="CO85" i="1"/>
  <c r="CQ85" i="1"/>
  <c r="CU62" i="1"/>
  <c r="CW62" i="1"/>
  <c r="CU63" i="1"/>
  <c r="CW63" i="1"/>
  <c r="CU64" i="1"/>
  <c r="CW64" i="1"/>
  <c r="CU65" i="1"/>
  <c r="CW65" i="1"/>
  <c r="CU66" i="1"/>
  <c r="CW66" i="1"/>
  <c r="CU67" i="1"/>
  <c r="CW67" i="1"/>
  <c r="CU68" i="1"/>
  <c r="CW68" i="1"/>
  <c r="CU69" i="1"/>
  <c r="CW69" i="1"/>
  <c r="CU70" i="1"/>
  <c r="CW70" i="1"/>
  <c r="CU71" i="1"/>
  <c r="CW71" i="1"/>
  <c r="CU72" i="1"/>
  <c r="CW72" i="1"/>
  <c r="CU73" i="1"/>
  <c r="CW73" i="1"/>
  <c r="CU74" i="1"/>
  <c r="CW74" i="1"/>
  <c r="CU75" i="1"/>
  <c r="CW75" i="1"/>
  <c r="CU76" i="1"/>
  <c r="CW76" i="1"/>
  <c r="CU77" i="1"/>
  <c r="CW77" i="1"/>
  <c r="CU78" i="1"/>
  <c r="CW78" i="1"/>
  <c r="CU79" i="1"/>
  <c r="CW79" i="1"/>
  <c r="CU80" i="1"/>
  <c r="CW80" i="1"/>
  <c r="CU81" i="1"/>
  <c r="CW81" i="1"/>
  <c r="CU82" i="1"/>
  <c r="CW82" i="1"/>
  <c r="CU83" i="1"/>
  <c r="CW83" i="1"/>
  <c r="CU84" i="1"/>
  <c r="CW84" i="1"/>
  <c r="CU85" i="1"/>
  <c r="CW85" i="1"/>
  <c r="DA62" i="1"/>
  <c r="DC62" i="1"/>
  <c r="DA63" i="1"/>
  <c r="DC63" i="1"/>
  <c r="DA64" i="1"/>
  <c r="DC64" i="1"/>
  <c r="DA65" i="1"/>
  <c r="DC65" i="1"/>
  <c r="DA66" i="1"/>
  <c r="DC66" i="1"/>
  <c r="DA67" i="1"/>
  <c r="DC67" i="1"/>
  <c r="DA68" i="1"/>
  <c r="DC68" i="1"/>
  <c r="DA69" i="1"/>
  <c r="DC69" i="1"/>
  <c r="DA70" i="1"/>
  <c r="DC70" i="1"/>
  <c r="DA71" i="1"/>
  <c r="DC71" i="1"/>
  <c r="DA72" i="1"/>
  <c r="DC72" i="1"/>
  <c r="DA73" i="1"/>
  <c r="DC73" i="1"/>
  <c r="DA74" i="1"/>
  <c r="DC74" i="1"/>
  <c r="DA75" i="1"/>
  <c r="DC75" i="1"/>
  <c r="DA76" i="1"/>
  <c r="DC76" i="1"/>
  <c r="DA77" i="1"/>
  <c r="DC77" i="1"/>
  <c r="DA78" i="1"/>
  <c r="DC78" i="1"/>
  <c r="DA79" i="1"/>
  <c r="DC79" i="1"/>
  <c r="DA80" i="1"/>
  <c r="DC80" i="1"/>
  <c r="DA81" i="1"/>
  <c r="DC81" i="1"/>
  <c r="DA82" i="1"/>
  <c r="DC82" i="1"/>
  <c r="DA83" i="1"/>
  <c r="DC83" i="1"/>
  <c r="DA84" i="1"/>
  <c r="DC84" i="1"/>
  <c r="DA85" i="1"/>
  <c r="DC85" i="1"/>
  <c r="DG62" i="1"/>
  <c r="DI62" i="1"/>
  <c r="DG63" i="1"/>
  <c r="DI63" i="1"/>
  <c r="DG64" i="1"/>
  <c r="DI64" i="1"/>
  <c r="DG65" i="1"/>
  <c r="DI65" i="1"/>
  <c r="DG66" i="1"/>
  <c r="DI66" i="1"/>
  <c r="DG67" i="1"/>
  <c r="DI67" i="1"/>
  <c r="DG68" i="1"/>
  <c r="DI68" i="1"/>
  <c r="DG69" i="1"/>
  <c r="DI69" i="1"/>
  <c r="DG70" i="1"/>
  <c r="DI70" i="1"/>
  <c r="DG71" i="1"/>
  <c r="DI71" i="1"/>
  <c r="DG72" i="1"/>
  <c r="DI72" i="1"/>
  <c r="DG73" i="1"/>
  <c r="DI73" i="1"/>
  <c r="DG74" i="1"/>
  <c r="DI74" i="1"/>
  <c r="DG75" i="1"/>
  <c r="DI75" i="1"/>
  <c r="DG76" i="1"/>
  <c r="DI76" i="1"/>
  <c r="DG77" i="1"/>
  <c r="DI77" i="1"/>
  <c r="DG78" i="1"/>
  <c r="DI78" i="1"/>
  <c r="DG79" i="1"/>
  <c r="DI79" i="1"/>
  <c r="DG80" i="1"/>
  <c r="DI80" i="1"/>
  <c r="DG81" i="1"/>
  <c r="DI81" i="1"/>
  <c r="DG82" i="1"/>
  <c r="DI82" i="1"/>
  <c r="DG83" i="1"/>
  <c r="DI83" i="1"/>
  <c r="DG84" i="1"/>
  <c r="DI84" i="1"/>
  <c r="DG85" i="1"/>
  <c r="DI85" i="1"/>
  <c r="DM62" i="1"/>
  <c r="DO62" i="1"/>
  <c r="DM63" i="1"/>
  <c r="DO63" i="1"/>
  <c r="DM64" i="1"/>
  <c r="DO64" i="1"/>
  <c r="DM65" i="1"/>
  <c r="DO65" i="1"/>
  <c r="DM66" i="1"/>
  <c r="DO66" i="1"/>
  <c r="DM67" i="1"/>
  <c r="DO67" i="1"/>
  <c r="DM68" i="1"/>
  <c r="DO68" i="1"/>
  <c r="DM69" i="1"/>
  <c r="DO69" i="1"/>
  <c r="DM70" i="1"/>
  <c r="DO70" i="1"/>
  <c r="DM71" i="1"/>
  <c r="DO71" i="1"/>
  <c r="DM72" i="1"/>
  <c r="DO72" i="1"/>
  <c r="DM73" i="1"/>
  <c r="DO73" i="1"/>
  <c r="DM74" i="1"/>
  <c r="DO74" i="1"/>
  <c r="DM75" i="1"/>
  <c r="DO75" i="1"/>
  <c r="DM76" i="1"/>
  <c r="DO76" i="1"/>
  <c r="DM77" i="1"/>
  <c r="DO77" i="1"/>
  <c r="DM78" i="1"/>
  <c r="DO78" i="1"/>
  <c r="DM79" i="1"/>
  <c r="DO79" i="1"/>
  <c r="DM80" i="1"/>
  <c r="DO80" i="1"/>
  <c r="DM81" i="1"/>
  <c r="DO81" i="1"/>
  <c r="DM82" i="1"/>
  <c r="DO82" i="1"/>
  <c r="DM83" i="1"/>
  <c r="DO83" i="1"/>
  <c r="DM84" i="1"/>
  <c r="DO84" i="1"/>
  <c r="DM85" i="1"/>
  <c r="DO85" i="1"/>
  <c r="DS62" i="1"/>
  <c r="DU62" i="1"/>
  <c r="DS63" i="1"/>
  <c r="DU63" i="1"/>
  <c r="DS64" i="1"/>
  <c r="DU64" i="1"/>
  <c r="DS65" i="1"/>
  <c r="DU65" i="1"/>
  <c r="DS66" i="1"/>
  <c r="DU66" i="1"/>
  <c r="DS67" i="1"/>
  <c r="DU67" i="1"/>
  <c r="DS68" i="1"/>
  <c r="DU68" i="1"/>
  <c r="DS69" i="1"/>
  <c r="DU69" i="1"/>
  <c r="DS70" i="1"/>
  <c r="DU70" i="1"/>
  <c r="DS71" i="1"/>
  <c r="DU71" i="1"/>
  <c r="DS72" i="1"/>
  <c r="DU72" i="1"/>
  <c r="DS73" i="1"/>
  <c r="DU73" i="1"/>
  <c r="DS74" i="1"/>
  <c r="DU74" i="1"/>
  <c r="DS75" i="1"/>
  <c r="DU75" i="1"/>
  <c r="DS76" i="1"/>
  <c r="DU76" i="1"/>
  <c r="DS77" i="1"/>
  <c r="DU77" i="1"/>
  <c r="DS78" i="1"/>
  <c r="DU78" i="1"/>
  <c r="DS79" i="1"/>
  <c r="DU79" i="1"/>
  <c r="DS80" i="1"/>
  <c r="DU80" i="1"/>
  <c r="DS81" i="1"/>
  <c r="DU81" i="1"/>
  <c r="DS82" i="1"/>
  <c r="DU82" i="1"/>
  <c r="DS83" i="1"/>
  <c r="DU83" i="1"/>
  <c r="DS84" i="1"/>
  <c r="DU84" i="1"/>
  <c r="DS85" i="1"/>
  <c r="DU85" i="1"/>
  <c r="DY62" i="1"/>
  <c r="EA62" i="1"/>
  <c r="DY63" i="1"/>
  <c r="EA63" i="1"/>
  <c r="DY64" i="1"/>
  <c r="EA64" i="1"/>
  <c r="DY65" i="1"/>
  <c r="EA65" i="1"/>
  <c r="DY66" i="1"/>
  <c r="EA66" i="1"/>
  <c r="DY67" i="1"/>
  <c r="EA67" i="1"/>
  <c r="DY68" i="1"/>
  <c r="EA68" i="1"/>
  <c r="DY69" i="1"/>
  <c r="EA69" i="1"/>
  <c r="DY70" i="1"/>
  <c r="EA70" i="1"/>
  <c r="DY71" i="1"/>
  <c r="EA71" i="1"/>
  <c r="DY72" i="1"/>
  <c r="EA72" i="1"/>
  <c r="DY73" i="1"/>
  <c r="EA73" i="1"/>
  <c r="DY74" i="1"/>
  <c r="EA74" i="1"/>
  <c r="DY75" i="1"/>
  <c r="EA75" i="1"/>
  <c r="DY76" i="1"/>
  <c r="EA76" i="1"/>
  <c r="DY77" i="1"/>
  <c r="EA77" i="1"/>
  <c r="DY78" i="1"/>
  <c r="EA78" i="1"/>
  <c r="DY79" i="1"/>
  <c r="EA79" i="1"/>
  <c r="DY80" i="1"/>
  <c r="EA80" i="1"/>
  <c r="DY81" i="1"/>
  <c r="EA81" i="1"/>
  <c r="DY82" i="1"/>
  <c r="EA82" i="1"/>
  <c r="DY83" i="1"/>
  <c r="EA83" i="1"/>
  <c r="DY84" i="1"/>
  <c r="EA84" i="1"/>
  <c r="DY85" i="1"/>
  <c r="EA85" i="1"/>
  <c r="EE62" i="1"/>
  <c r="EG62" i="1"/>
  <c r="EE63" i="1"/>
  <c r="EG63" i="1"/>
  <c r="EE64" i="1"/>
  <c r="EG64" i="1"/>
  <c r="EE65" i="1"/>
  <c r="EG65" i="1"/>
  <c r="EE66" i="1"/>
  <c r="EG66" i="1"/>
  <c r="EE67" i="1"/>
  <c r="EG67" i="1"/>
  <c r="EE68" i="1"/>
  <c r="EG68" i="1"/>
  <c r="EE69" i="1"/>
  <c r="EG69" i="1"/>
  <c r="EE70" i="1"/>
  <c r="EG70" i="1"/>
  <c r="EE71" i="1"/>
  <c r="EG71" i="1"/>
  <c r="EE72" i="1"/>
  <c r="EG72" i="1"/>
  <c r="EE73" i="1"/>
  <c r="EG73" i="1"/>
  <c r="EE74" i="1"/>
  <c r="EG74" i="1"/>
  <c r="EE75" i="1"/>
  <c r="EG75" i="1"/>
  <c r="EE76" i="1"/>
  <c r="EG76" i="1"/>
  <c r="EE77" i="1"/>
  <c r="EG77" i="1"/>
  <c r="EE78" i="1"/>
  <c r="EG78" i="1"/>
  <c r="EE79" i="1"/>
  <c r="EG79" i="1"/>
  <c r="EE80" i="1"/>
  <c r="EG80" i="1"/>
  <c r="EE81" i="1"/>
  <c r="EG81" i="1"/>
  <c r="EE82" i="1"/>
  <c r="EG82" i="1"/>
  <c r="EE83" i="1"/>
  <c r="EG83" i="1"/>
  <c r="EE84" i="1"/>
  <c r="EG84" i="1"/>
  <c r="EE85" i="1"/>
  <c r="EG85" i="1"/>
  <c r="EK62" i="1"/>
  <c r="EM62" i="1"/>
  <c r="EK63" i="1"/>
  <c r="EM63" i="1"/>
  <c r="EK64" i="1"/>
  <c r="EM64" i="1"/>
  <c r="EK65" i="1"/>
  <c r="EM65" i="1"/>
  <c r="EK66" i="1"/>
  <c r="EM66" i="1"/>
  <c r="EK67" i="1"/>
  <c r="EM67" i="1"/>
  <c r="EK68" i="1"/>
  <c r="EM68" i="1"/>
  <c r="EK69" i="1"/>
  <c r="EM69" i="1"/>
  <c r="EK70" i="1"/>
  <c r="EM70" i="1"/>
  <c r="EK71" i="1"/>
  <c r="EM71" i="1"/>
  <c r="EK72" i="1"/>
  <c r="EM72" i="1"/>
  <c r="EK73" i="1"/>
  <c r="EM73" i="1"/>
  <c r="EK74" i="1"/>
  <c r="EM74" i="1"/>
  <c r="EK75" i="1"/>
  <c r="EM75" i="1"/>
  <c r="EK76" i="1"/>
  <c r="EM76" i="1"/>
  <c r="EK77" i="1"/>
  <c r="EM77" i="1"/>
  <c r="EK78" i="1"/>
  <c r="EM78" i="1"/>
  <c r="EK79" i="1"/>
  <c r="EM79" i="1"/>
  <c r="EM80" i="1"/>
  <c r="EM81" i="1"/>
  <c r="EM82" i="1"/>
  <c r="EM83" i="1"/>
  <c r="EM84" i="1"/>
  <c r="EM85" i="1"/>
  <c r="DT63" i="1"/>
  <c r="DT64" i="1"/>
  <c r="DT65" i="1"/>
  <c r="DT66" i="1"/>
  <c r="DT67" i="1"/>
  <c r="DT68" i="1"/>
  <c r="DT69" i="1"/>
  <c r="DT70" i="1"/>
  <c r="DT71" i="1"/>
  <c r="DT72" i="1"/>
  <c r="DT73" i="1"/>
  <c r="DT74" i="1"/>
  <c r="DT75" i="1"/>
  <c r="DT76" i="1"/>
  <c r="DT77" i="1"/>
  <c r="DT78" i="1"/>
  <c r="DT79" i="1"/>
  <c r="DT80" i="1"/>
  <c r="DT81" i="1"/>
  <c r="DT82" i="1"/>
  <c r="DT83" i="1"/>
  <c r="DT84" i="1"/>
  <c r="DT85" i="1"/>
  <c r="DZ62" i="1"/>
  <c r="DZ63" i="1"/>
  <c r="DZ64" i="1"/>
  <c r="DZ65" i="1"/>
  <c r="DZ66" i="1"/>
  <c r="DZ67" i="1"/>
  <c r="DZ68" i="1"/>
  <c r="DZ69" i="1"/>
  <c r="DZ70" i="1"/>
  <c r="DZ71" i="1"/>
  <c r="DZ72" i="1"/>
  <c r="DZ73" i="1"/>
  <c r="DZ74" i="1"/>
  <c r="DZ75" i="1"/>
  <c r="DZ76" i="1"/>
  <c r="DZ77" i="1"/>
  <c r="DZ78" i="1"/>
  <c r="DZ79" i="1"/>
  <c r="DZ80" i="1"/>
  <c r="DZ81" i="1"/>
  <c r="DZ82" i="1"/>
  <c r="DZ83" i="1"/>
  <c r="DZ84" i="1"/>
  <c r="DZ85" i="1"/>
  <c r="EF62" i="1"/>
  <c r="EF63" i="1"/>
  <c r="EF64" i="1"/>
  <c r="EF65" i="1"/>
  <c r="EF66" i="1"/>
  <c r="EF67" i="1"/>
  <c r="EF68" i="1"/>
  <c r="EF69" i="1"/>
  <c r="EF70" i="1"/>
  <c r="EF71" i="1"/>
  <c r="EF72" i="1"/>
  <c r="EF73" i="1"/>
  <c r="EF74" i="1"/>
  <c r="EF75" i="1"/>
  <c r="EF76" i="1"/>
  <c r="EF77" i="1"/>
  <c r="EF78" i="1"/>
  <c r="EF79" i="1"/>
  <c r="EF80" i="1"/>
  <c r="EF81" i="1"/>
  <c r="EF82" i="1"/>
  <c r="EF83" i="1"/>
  <c r="EF84" i="1"/>
  <c r="EF85" i="1"/>
  <c r="EL62" i="1"/>
  <c r="EL63" i="1"/>
  <c r="EL64" i="1"/>
  <c r="EL65" i="1"/>
  <c r="EL66" i="1"/>
  <c r="EL67" i="1"/>
  <c r="EL68" i="1"/>
  <c r="EL69" i="1"/>
  <c r="EL70" i="1"/>
  <c r="EL71" i="1"/>
  <c r="EL72" i="1"/>
  <c r="EL73" i="1"/>
  <c r="EL74" i="1"/>
  <c r="EL75" i="1"/>
  <c r="EL76" i="1"/>
  <c r="EL77" i="1"/>
  <c r="EL78" i="1"/>
  <c r="EL79" i="1"/>
  <c r="EJ80" i="1"/>
  <c r="EL80" i="1"/>
  <c r="EJ81" i="1"/>
  <c r="EL81" i="1"/>
  <c r="EJ82" i="1"/>
  <c r="EL82" i="1"/>
  <c r="EJ83" i="1"/>
  <c r="EL83" i="1"/>
  <c r="EJ84" i="1"/>
  <c r="EL84" i="1"/>
  <c r="EJ85" i="1"/>
  <c r="EL85" i="1"/>
  <c r="Z97" i="1" l="1"/>
  <c r="Z94" i="1"/>
  <c r="AC114" i="1"/>
  <c r="AC113" i="1"/>
  <c r="AC111" i="1"/>
  <c r="AC108" i="1"/>
  <c r="AC106" i="1"/>
  <c r="AC104" i="1"/>
  <c r="AC103" i="1"/>
  <c r="AC95" i="1"/>
  <c r="AC93" i="1"/>
  <c r="AC92" i="1"/>
  <c r="D48" i="43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D53" i="43"/>
  <c r="D34" i="43"/>
  <c r="D51" i="43"/>
  <c r="D47" i="43"/>
  <c r="D30" i="43"/>
  <c r="D41" i="43"/>
  <c r="D52" i="43"/>
  <c r="D43" i="43"/>
  <c r="D37" i="43"/>
  <c r="D33" i="43"/>
  <c r="D39" i="43"/>
  <c r="D40" i="43"/>
  <c r="D52" i="27"/>
  <c r="F48" i="27"/>
  <c r="D44" i="27"/>
  <c r="D47" i="27"/>
  <c r="D52" i="35"/>
  <c r="D53" i="35"/>
  <c r="D38" i="35"/>
  <c r="D43" i="35"/>
  <c r="D51" i="35"/>
  <c r="Z96" i="1"/>
  <c r="Z115" i="1"/>
  <c r="Z112" i="1"/>
  <c r="Z110" i="1"/>
  <c r="Z109" i="1"/>
  <c r="Z107" i="1"/>
  <c r="Z105" i="1"/>
  <c r="Z102" i="1"/>
  <c r="Z101" i="1"/>
  <c r="Z100" i="1"/>
  <c r="Z99" i="1"/>
  <c r="Z98" i="1"/>
  <c r="G53" i="47"/>
  <c r="G26" i="26" s="1"/>
  <c r="E53" i="47"/>
  <c r="G34" i="47"/>
  <c r="G7" i="26" s="1"/>
  <c r="E34" i="47"/>
  <c r="E7" i="26" s="1"/>
  <c r="G45" i="47"/>
  <c r="G18" i="26" s="1"/>
  <c r="E45" i="47"/>
  <c r="E18" i="26" s="1"/>
  <c r="G41" i="47"/>
  <c r="G14" i="26" s="1"/>
  <c r="E41" i="47"/>
  <c r="E14" i="26" s="1"/>
  <c r="G49" i="47"/>
  <c r="G22" i="26" s="1"/>
  <c r="E49" i="47"/>
  <c r="E22" i="26" s="1"/>
  <c r="G32" i="47"/>
  <c r="G5" i="26" s="1"/>
  <c r="E32" i="47"/>
  <c r="E5" i="26" s="1"/>
  <c r="G44" i="47"/>
  <c r="G17" i="26" s="1"/>
  <c r="E44" i="47"/>
  <c r="E17" i="26" s="1"/>
  <c r="G38" i="47"/>
  <c r="G11" i="26" s="1"/>
  <c r="E38" i="47"/>
  <c r="E11" i="26" s="1"/>
  <c r="G52" i="47"/>
  <c r="G25" i="26" s="1"/>
  <c r="E52" i="47"/>
  <c r="E25" i="26" s="1"/>
  <c r="G35" i="47"/>
  <c r="G8" i="26" s="1"/>
  <c r="E35" i="47"/>
  <c r="E8" i="26" s="1"/>
  <c r="G46" i="47"/>
  <c r="G19" i="26" s="1"/>
  <c r="E46" i="47"/>
  <c r="E19" i="26" s="1"/>
  <c r="G40" i="47"/>
  <c r="G13" i="26" s="1"/>
  <c r="E40" i="47"/>
  <c r="E13" i="26" s="1"/>
  <c r="G50" i="47"/>
  <c r="G23" i="26" s="1"/>
  <c r="E50" i="47"/>
  <c r="E23" i="26" s="1"/>
  <c r="G31" i="47"/>
  <c r="G4" i="26" s="1"/>
  <c r="E31" i="47"/>
  <c r="E4" i="26" s="1"/>
  <c r="G43" i="47"/>
  <c r="G16" i="26" s="1"/>
  <c r="E43" i="47"/>
  <c r="E16" i="26" s="1"/>
  <c r="G37" i="47"/>
  <c r="G10" i="26" s="1"/>
  <c r="E37" i="47"/>
  <c r="E10" i="26" s="1"/>
  <c r="G51" i="47"/>
  <c r="G24" i="26" s="1"/>
  <c r="E51" i="47"/>
  <c r="E24" i="26" s="1"/>
  <c r="G33" i="47"/>
  <c r="G6" i="26" s="1"/>
  <c r="E33" i="47"/>
  <c r="E6" i="26" s="1"/>
  <c r="G47" i="47"/>
  <c r="G20" i="26" s="1"/>
  <c r="E47" i="47"/>
  <c r="E20" i="26" s="1"/>
  <c r="G39" i="47"/>
  <c r="G12" i="26" s="1"/>
  <c r="E39" i="47"/>
  <c r="E12" i="26" s="1"/>
  <c r="G48" i="47"/>
  <c r="G21" i="26" s="1"/>
  <c r="E48" i="47"/>
  <c r="E21" i="26" s="1"/>
  <c r="G30" i="47"/>
  <c r="G3" i="26" s="1"/>
  <c r="E30" i="47"/>
  <c r="E3" i="26" s="1"/>
  <c r="G42" i="47"/>
  <c r="G15" i="26" s="1"/>
  <c r="E42" i="47"/>
  <c r="E15" i="26" s="1"/>
  <c r="G36" i="47"/>
  <c r="G9" i="26" s="1"/>
  <c r="E36" i="47"/>
  <c r="E9" i="26" s="1"/>
  <c r="F34" i="47"/>
  <c r="F7" i="26" s="1"/>
  <c r="F45" i="47"/>
  <c r="F18" i="26" s="1"/>
  <c r="F41" i="47"/>
  <c r="F14" i="26" s="1"/>
  <c r="F49" i="47"/>
  <c r="F22" i="26" s="1"/>
  <c r="D49" i="47"/>
  <c r="F32" i="47"/>
  <c r="F5" i="26" s="1"/>
  <c r="F38" i="47"/>
  <c r="F11" i="26" s="1"/>
  <c r="F52" i="47"/>
  <c r="F25" i="26" s="1"/>
  <c r="F40" i="47"/>
  <c r="F43" i="47"/>
  <c r="F16" i="26" s="1"/>
  <c r="F51" i="47"/>
  <c r="F24" i="26" s="1"/>
  <c r="F47" i="47"/>
  <c r="F20" i="26" s="1"/>
  <c r="F48" i="47"/>
  <c r="F42" i="47"/>
  <c r="F15" i="26" s="1"/>
  <c r="F21" i="26"/>
  <c r="E26" i="26"/>
  <c r="F13" i="26"/>
  <c r="D38" i="47"/>
  <c r="D42" i="47"/>
  <c r="D15" i="26" s="1"/>
  <c r="D53" i="47"/>
  <c r="D32" i="47"/>
  <c r="D5" i="26" s="1"/>
  <c r="D52" i="47"/>
  <c r="D40" i="47"/>
  <c r="D13" i="26" s="1"/>
  <c r="D43" i="47"/>
  <c r="D51" i="47"/>
  <c r="D47" i="47"/>
  <c r="D48" i="47"/>
  <c r="D21" i="26" s="1"/>
  <c r="DU115" i="1"/>
  <c r="DU114" i="1"/>
  <c r="DU113" i="1"/>
  <c r="DU112" i="1"/>
  <c r="DU111" i="1"/>
  <c r="DU110" i="1"/>
  <c r="DU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U96" i="1"/>
  <c r="DU95" i="1"/>
  <c r="DU94" i="1"/>
  <c r="DU93" i="1"/>
  <c r="DU92" i="1"/>
  <c r="DS115" i="1"/>
  <c r="DS114" i="1"/>
  <c r="DS113" i="1"/>
  <c r="DS112" i="1"/>
  <c r="DS111" i="1"/>
  <c r="DS110" i="1"/>
  <c r="DS109" i="1"/>
  <c r="DS108" i="1"/>
  <c r="DS107" i="1"/>
  <c r="DS106" i="1"/>
  <c r="DS105" i="1"/>
  <c r="DS104" i="1"/>
  <c r="DS103" i="1"/>
  <c r="DS102" i="1"/>
  <c r="DS101" i="1"/>
  <c r="DS100" i="1"/>
  <c r="DS99" i="1"/>
  <c r="DS98" i="1"/>
  <c r="DS97" i="1"/>
  <c r="DS96" i="1"/>
  <c r="DS95" i="1"/>
  <c r="DS94" i="1"/>
  <c r="DS93" i="1"/>
  <c r="DS92" i="1"/>
  <c r="DT110" i="1"/>
  <c r="DT108" i="1"/>
  <c r="DT106" i="1"/>
  <c r="DT104" i="1"/>
  <c r="DT102" i="1"/>
  <c r="DT100" i="1"/>
  <c r="DT98" i="1"/>
  <c r="DT96" i="1"/>
  <c r="DT94" i="1"/>
  <c r="DT92" i="1"/>
  <c r="DR110" i="1"/>
  <c r="DR108" i="1"/>
  <c r="DR106" i="1"/>
  <c r="DR104" i="1"/>
  <c r="DR102" i="1"/>
  <c r="DR100" i="1"/>
  <c r="DR98" i="1"/>
  <c r="DR96" i="1"/>
  <c r="DR94" i="1"/>
  <c r="DR92" i="1"/>
  <c r="F53" i="47"/>
  <c r="F26" i="26" s="1"/>
  <c r="DR115" i="1"/>
  <c r="DT114" i="1"/>
  <c r="D34" i="47"/>
  <c r="D7" i="26" s="1"/>
  <c r="DT113" i="1"/>
  <c r="D45" i="47"/>
  <c r="D18" i="26" s="1"/>
  <c r="DT112" i="1"/>
  <c r="D41" i="47"/>
  <c r="F44" i="47"/>
  <c r="F17" i="26" s="1"/>
  <c r="D44" i="47"/>
  <c r="F35" i="47"/>
  <c r="F8" i="26" s="1"/>
  <c r="D35" i="47"/>
  <c r="D8" i="26" s="1"/>
  <c r="F46" i="47"/>
  <c r="F19" i="26" s="1"/>
  <c r="D46" i="47"/>
  <c r="D19" i="26" s="1"/>
  <c r="F50" i="47"/>
  <c r="F23" i="26" s="1"/>
  <c r="D50" i="47"/>
  <c r="D23" i="26" s="1"/>
  <c r="F31" i="47"/>
  <c r="F4" i="26" s="1"/>
  <c r="D31" i="47"/>
  <c r="F37" i="47"/>
  <c r="F10" i="26" s="1"/>
  <c r="D37" i="47"/>
  <c r="F33" i="47"/>
  <c r="F6" i="26" s="1"/>
  <c r="D33" i="47"/>
  <c r="D6" i="26" s="1"/>
  <c r="F39" i="47"/>
  <c r="F12" i="26" s="1"/>
  <c r="D39" i="47"/>
  <c r="F30" i="47"/>
  <c r="F3" i="26" s="1"/>
  <c r="D30" i="47"/>
  <c r="F36" i="47"/>
  <c r="F9" i="26" s="1"/>
  <c r="D36" i="47"/>
  <c r="D9" i="26" s="1"/>
  <c r="DT111" i="1"/>
  <c r="DT109" i="1"/>
  <c r="DT107" i="1"/>
  <c r="DT105" i="1"/>
  <c r="DT103" i="1"/>
  <c r="DT101" i="1"/>
  <c r="DT99" i="1"/>
  <c r="DT97" i="1"/>
  <c r="DT95" i="1"/>
  <c r="DT93" i="1"/>
  <c r="DR111" i="1"/>
  <c r="DR109" i="1"/>
  <c r="DR107" i="1"/>
  <c r="DR105" i="1"/>
  <c r="DR103" i="1"/>
  <c r="DR101" i="1"/>
  <c r="DR99" i="1"/>
  <c r="DR97" i="1"/>
  <c r="DR95" i="1"/>
  <c r="DR93" i="1"/>
  <c r="DT115" i="1"/>
  <c r="DR114" i="1"/>
  <c r="DR113" i="1"/>
  <c r="DR112" i="1"/>
  <c r="D25" i="26"/>
  <c r="CT115" i="1"/>
  <c r="CT105" i="1"/>
  <c r="CT97" i="1"/>
  <c r="CV115" i="1"/>
  <c r="CV113" i="1"/>
  <c r="CV112" i="1"/>
  <c r="CV111" i="1"/>
  <c r="CV110" i="1"/>
  <c r="CV109" i="1"/>
  <c r="CV108" i="1"/>
  <c r="CV107" i="1"/>
  <c r="CV106" i="1"/>
  <c r="CV105" i="1"/>
  <c r="CT104" i="1"/>
  <c r="CT103" i="1"/>
  <c r="CT102" i="1"/>
  <c r="CT101" i="1"/>
  <c r="CT100" i="1"/>
  <c r="CV98" i="1"/>
  <c r="CV97" i="1"/>
  <c r="CT96" i="1"/>
  <c r="CT95" i="1"/>
  <c r="CV93" i="1"/>
  <c r="CV92" i="1"/>
  <c r="CU115" i="1"/>
  <c r="CU114" i="1"/>
  <c r="CU113" i="1"/>
  <c r="CU112" i="1"/>
  <c r="CU111" i="1"/>
  <c r="CU110" i="1"/>
  <c r="CU109" i="1"/>
  <c r="CU108" i="1"/>
  <c r="CU107" i="1"/>
  <c r="CU106" i="1"/>
  <c r="CU105" i="1"/>
  <c r="CU104" i="1"/>
  <c r="CU103" i="1"/>
  <c r="CU102" i="1"/>
  <c r="CU101" i="1"/>
  <c r="CU100" i="1"/>
  <c r="CU99" i="1"/>
  <c r="CU98" i="1"/>
  <c r="CU97" i="1"/>
  <c r="CU96" i="1"/>
  <c r="CU95" i="1"/>
  <c r="CU94" i="1"/>
  <c r="CU93" i="1"/>
  <c r="CU92" i="1"/>
  <c r="CV114" i="1"/>
  <c r="CT113" i="1"/>
  <c r="CT112" i="1"/>
  <c r="CT111" i="1"/>
  <c r="CT110" i="1"/>
  <c r="CT109" i="1"/>
  <c r="CT108" i="1"/>
  <c r="CT107" i="1"/>
  <c r="CT106" i="1"/>
  <c r="CV104" i="1"/>
  <c r="CV103" i="1"/>
  <c r="CV102" i="1"/>
  <c r="CV101" i="1"/>
  <c r="CV100" i="1"/>
  <c r="CV99" i="1"/>
  <c r="CT98" i="1"/>
  <c r="CV96" i="1"/>
  <c r="CV95" i="1"/>
  <c r="CV94" i="1"/>
  <c r="CT93" i="1"/>
  <c r="CT92" i="1"/>
  <c r="CT114" i="1"/>
  <c r="CT99" i="1"/>
  <c r="CT94" i="1"/>
  <c r="BY115" i="1"/>
  <c r="BY114" i="1"/>
  <c r="BY113" i="1"/>
  <c r="BY112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Y96" i="1"/>
  <c r="BY95" i="1"/>
  <c r="BY94" i="1"/>
  <c r="BY93" i="1"/>
  <c r="BY92" i="1"/>
  <c r="BX115" i="1"/>
  <c r="BX114" i="1"/>
  <c r="BX113" i="1"/>
  <c r="BX112" i="1"/>
  <c r="BX111" i="1"/>
  <c r="BX110" i="1"/>
  <c r="BX109" i="1"/>
  <c r="BX108" i="1"/>
  <c r="BX107" i="1"/>
  <c r="BX106" i="1"/>
  <c r="BX105" i="1"/>
  <c r="BX104" i="1"/>
  <c r="BX103" i="1"/>
  <c r="BX102" i="1"/>
  <c r="BX101" i="1"/>
  <c r="BX100" i="1"/>
  <c r="BX99" i="1"/>
  <c r="BX98" i="1"/>
  <c r="BX97" i="1"/>
  <c r="BX96" i="1"/>
  <c r="BX95" i="1"/>
  <c r="BX94" i="1"/>
  <c r="BX93" i="1"/>
  <c r="BX92" i="1"/>
  <c r="BW115" i="1"/>
  <c r="BW114" i="1"/>
  <c r="BW113" i="1"/>
  <c r="BW112" i="1"/>
  <c r="BW111" i="1"/>
  <c r="BW110" i="1"/>
  <c r="BW109" i="1"/>
  <c r="BW108" i="1"/>
  <c r="BW107" i="1"/>
  <c r="BW106" i="1"/>
  <c r="BW105" i="1"/>
  <c r="BW104" i="1"/>
  <c r="BW103" i="1"/>
  <c r="BW102" i="1"/>
  <c r="BW101" i="1"/>
  <c r="BW100" i="1"/>
  <c r="BW99" i="1"/>
  <c r="BW98" i="1"/>
  <c r="BW97" i="1"/>
  <c r="BW96" i="1"/>
  <c r="BW95" i="1"/>
  <c r="BW94" i="1"/>
  <c r="BW93" i="1"/>
  <c r="BW92" i="1"/>
  <c r="BV115" i="1"/>
  <c r="BV114" i="1"/>
  <c r="BV113" i="1"/>
  <c r="BV112" i="1"/>
  <c r="BV111" i="1"/>
  <c r="BV110" i="1"/>
  <c r="BV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V96" i="1"/>
  <c r="BV95" i="1"/>
  <c r="BV94" i="1"/>
  <c r="BV93" i="1"/>
  <c r="BV92" i="1"/>
  <c r="BA103" i="1"/>
  <c r="BA97" i="1"/>
  <c r="BA96" i="1"/>
  <c r="BA95" i="1"/>
  <c r="BA94" i="1"/>
  <c r="BA93" i="1"/>
  <c r="BA92" i="1"/>
  <c r="BA114" i="1"/>
  <c r="BA113" i="1"/>
  <c r="BA112" i="1"/>
  <c r="BA106" i="1"/>
  <c r="BA105" i="1"/>
  <c r="BA104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1" i="1"/>
  <c r="AY99" i="1"/>
  <c r="AZ97" i="1"/>
  <c r="AZ96" i="1"/>
  <c r="AZ95" i="1"/>
  <c r="AZ94" i="1"/>
  <c r="AZ93" i="1"/>
  <c r="AZ92" i="1"/>
  <c r="AZ115" i="1"/>
  <c r="AX115" i="1"/>
  <c r="AZ111" i="1"/>
  <c r="AX111" i="1"/>
  <c r="AZ110" i="1"/>
  <c r="AX110" i="1"/>
  <c r="AZ109" i="1"/>
  <c r="AX109" i="1"/>
  <c r="AZ108" i="1"/>
  <c r="AX108" i="1"/>
  <c r="AZ107" i="1"/>
  <c r="AX107" i="1"/>
  <c r="AZ101" i="1"/>
  <c r="AX101" i="1"/>
  <c r="AZ99" i="1"/>
  <c r="AX99" i="1"/>
  <c r="AY97" i="1"/>
  <c r="AY96" i="1"/>
  <c r="AY95" i="1"/>
  <c r="AY94" i="1"/>
  <c r="AY93" i="1"/>
  <c r="AY92" i="1"/>
  <c r="AY102" i="1"/>
  <c r="AY100" i="1"/>
  <c r="AY98" i="1"/>
  <c r="AX97" i="1"/>
  <c r="AX96" i="1"/>
  <c r="AX95" i="1"/>
  <c r="AX94" i="1"/>
  <c r="AX93" i="1"/>
  <c r="AX92" i="1"/>
  <c r="AZ114" i="1"/>
  <c r="AX114" i="1"/>
  <c r="AZ113" i="1"/>
  <c r="AX113" i="1"/>
  <c r="AZ112" i="1"/>
  <c r="AX112" i="1"/>
  <c r="AZ106" i="1"/>
  <c r="AX106" i="1"/>
  <c r="AZ105" i="1"/>
  <c r="AX105" i="1"/>
  <c r="AZ104" i="1"/>
  <c r="AX104" i="1"/>
  <c r="AZ103" i="1"/>
  <c r="AX103" i="1"/>
  <c r="AZ102" i="1"/>
  <c r="AX102" i="1"/>
  <c r="AZ100" i="1"/>
  <c r="AX100" i="1"/>
  <c r="AZ98" i="1"/>
  <c r="AX98" i="1"/>
  <c r="AC115" i="1"/>
  <c r="AC112" i="1"/>
  <c r="AC110" i="1"/>
  <c r="AC109" i="1"/>
  <c r="AC107" i="1"/>
  <c r="AC105" i="1"/>
  <c r="AC102" i="1"/>
  <c r="AC101" i="1"/>
  <c r="AC100" i="1"/>
  <c r="AC99" i="1"/>
  <c r="AC98" i="1"/>
  <c r="AC97" i="1"/>
  <c r="AC96" i="1"/>
  <c r="AC94" i="1"/>
  <c r="AB115" i="1"/>
  <c r="Z114" i="1"/>
  <c r="Z113" i="1"/>
  <c r="AB111" i="1"/>
  <c r="AB110" i="1"/>
  <c r="AB108" i="1"/>
  <c r="AB107" i="1"/>
  <c r="Z106" i="1"/>
  <c r="AB104" i="1"/>
  <c r="AB103" i="1"/>
  <c r="AB102" i="1"/>
  <c r="AB100" i="1"/>
  <c r="AB98" i="1"/>
  <c r="AB96" i="1"/>
  <c r="Z95" i="1"/>
  <c r="AB93" i="1"/>
  <c r="AB92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B114" i="1"/>
  <c r="AB113" i="1"/>
  <c r="AB112" i="1"/>
  <c r="Z111" i="1"/>
  <c r="AB109" i="1"/>
  <c r="Z108" i="1"/>
  <c r="AB106" i="1"/>
  <c r="AB105" i="1"/>
  <c r="Z104" i="1"/>
  <c r="Z103" i="1"/>
  <c r="AB101" i="1"/>
  <c r="AB99" i="1"/>
  <c r="AB97" i="1"/>
  <c r="AB95" i="1"/>
  <c r="AB94" i="1"/>
  <c r="Z93" i="1"/>
  <c r="Z92" i="1"/>
  <c r="B99" i="1"/>
  <c r="B101" i="1"/>
  <c r="B103" i="1"/>
  <c r="B105" i="1"/>
  <c r="B107" i="1"/>
  <c r="B109" i="1"/>
  <c r="E97" i="1"/>
  <c r="D31" i="27"/>
  <c r="D53" i="27"/>
  <c r="D41" i="27"/>
  <c r="D49" i="27"/>
  <c r="D43" i="27"/>
  <c r="B100" i="1"/>
  <c r="B102" i="1"/>
  <c r="B104" i="1"/>
  <c r="B106" i="1"/>
  <c r="B108" i="1"/>
  <c r="B110" i="1"/>
  <c r="D111" i="1"/>
  <c r="D112" i="1"/>
  <c r="D113" i="1"/>
  <c r="D114" i="1"/>
  <c r="D115" i="1"/>
  <c r="E92" i="1"/>
  <c r="D95" i="1"/>
  <c r="B111" i="1"/>
  <c r="B112" i="1"/>
  <c r="B113" i="1"/>
  <c r="B114" i="1"/>
  <c r="B115" i="1"/>
  <c r="C92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E101" i="1"/>
  <c r="C101" i="1"/>
  <c r="E100" i="1"/>
  <c r="C100" i="1"/>
  <c r="E99" i="1"/>
  <c r="C99" i="1"/>
  <c r="C98" i="1"/>
  <c r="C97" i="1"/>
  <c r="C96" i="1"/>
  <c r="E95" i="1"/>
  <c r="C95" i="1"/>
  <c r="C94" i="1"/>
  <c r="C93" i="1"/>
  <c r="D97" i="1"/>
  <c r="D96" i="1"/>
  <c r="D94" i="1"/>
  <c r="D93" i="1"/>
  <c r="D100" i="1"/>
  <c r="D102" i="1"/>
  <c r="D104" i="1"/>
  <c r="D106" i="1"/>
  <c r="D108" i="1"/>
  <c r="D110" i="1"/>
  <c r="E111" i="1"/>
  <c r="E112" i="1"/>
  <c r="E113" i="1"/>
  <c r="E114" i="1"/>
  <c r="E115" i="1"/>
  <c r="D98" i="1"/>
  <c r="B98" i="1"/>
  <c r="B96" i="1"/>
  <c r="B95" i="1"/>
  <c r="B94" i="1"/>
  <c r="B93" i="1"/>
  <c r="D99" i="1"/>
  <c r="D101" i="1"/>
  <c r="D103" i="1"/>
  <c r="D105" i="1"/>
  <c r="D107" i="1"/>
  <c r="D109" i="1"/>
  <c r="C111" i="1"/>
  <c r="C112" i="1"/>
  <c r="C113" i="1"/>
  <c r="C114" i="1"/>
  <c r="C115" i="1"/>
  <c r="B92" i="1"/>
  <c r="B97" i="1"/>
  <c r="D92" i="1"/>
  <c r="D17" i="26" l="1"/>
  <c r="D16" i="26"/>
  <c r="D3" i="26"/>
  <c r="D12" i="26"/>
  <c r="D10" i="26"/>
  <c r="D20" i="26"/>
  <c r="D14" i="26"/>
  <c r="D4" i="26"/>
  <c r="D11" i="26"/>
  <c r="D26" i="26"/>
  <c r="D24" i="26"/>
  <c r="D22" i="26"/>
</calcChain>
</file>

<file path=xl/sharedStrings.xml><?xml version="1.0" encoding="utf-8"?>
<sst xmlns="http://schemas.openxmlformats.org/spreadsheetml/2006/main" count="1384" uniqueCount="163">
  <si>
    <t>問題番号</t>
    <rPh sb="0" eb="2">
      <t>モンダイ</t>
    </rPh>
    <rPh sb="2" eb="4">
      <t>バンゴウ</t>
    </rPh>
    <phoneticPr fontId="18"/>
  </si>
  <si>
    <t>列番号</t>
  </si>
  <si>
    <t>正答入力</t>
  </si>
  <si>
    <t>配点入力</t>
  </si>
  <si>
    <t>1-1</t>
    <phoneticPr fontId="18"/>
  </si>
  <si>
    <t>1-2</t>
    <phoneticPr fontId="18"/>
  </si>
  <si>
    <t>1-３</t>
    <phoneticPr fontId="18"/>
  </si>
  <si>
    <t>1-４</t>
    <phoneticPr fontId="18"/>
  </si>
  <si>
    <t>2-1</t>
    <phoneticPr fontId="18"/>
  </si>
  <si>
    <t>2-2</t>
    <phoneticPr fontId="18"/>
  </si>
  <si>
    <t>2-３</t>
    <phoneticPr fontId="18"/>
  </si>
  <si>
    <t>2-４</t>
    <phoneticPr fontId="18"/>
  </si>
  <si>
    <t>3-1</t>
    <phoneticPr fontId="18"/>
  </si>
  <si>
    <t>3-2</t>
    <phoneticPr fontId="18"/>
  </si>
  <si>
    <t>3-３</t>
    <phoneticPr fontId="18"/>
  </si>
  <si>
    <t>3-４</t>
    <phoneticPr fontId="18"/>
  </si>
  <si>
    <t>4-1</t>
    <phoneticPr fontId="18"/>
  </si>
  <si>
    <t>4-2</t>
    <phoneticPr fontId="18"/>
  </si>
  <si>
    <t>4-３</t>
    <phoneticPr fontId="18"/>
  </si>
  <si>
    <t>4-４</t>
    <phoneticPr fontId="18"/>
  </si>
  <si>
    <t>5-1</t>
    <phoneticPr fontId="18"/>
  </si>
  <si>
    <t>5-2</t>
    <phoneticPr fontId="18"/>
  </si>
  <si>
    <t>5-３</t>
    <phoneticPr fontId="18"/>
  </si>
  <si>
    <t>5-４</t>
    <phoneticPr fontId="18"/>
  </si>
  <si>
    <t>6-1</t>
    <phoneticPr fontId="18"/>
  </si>
  <si>
    <t>6-2</t>
    <phoneticPr fontId="18"/>
  </si>
  <si>
    <t>6-３</t>
    <phoneticPr fontId="18"/>
  </si>
  <si>
    <t>6-４</t>
    <phoneticPr fontId="18"/>
  </si>
  <si>
    <t>時数</t>
    <rPh sb="0" eb="2">
      <t>ジスウ</t>
    </rPh>
    <phoneticPr fontId="18"/>
  </si>
  <si>
    <t>割合</t>
    <rPh sb="0" eb="2">
      <t>ワリアイ</t>
    </rPh>
    <phoneticPr fontId="18"/>
  </si>
  <si>
    <t>１年</t>
    <rPh sb="1" eb="2">
      <t>ネン</t>
    </rPh>
    <phoneticPr fontId="18"/>
  </si>
  <si>
    <t>Ａ</t>
    <phoneticPr fontId="18"/>
  </si>
  <si>
    <t>Ｂ</t>
    <phoneticPr fontId="18"/>
  </si>
  <si>
    <t>Ｃ</t>
    <phoneticPr fontId="18"/>
  </si>
  <si>
    <t>Ｄ</t>
    <phoneticPr fontId="18"/>
  </si>
  <si>
    <t>学級</t>
    <rPh sb="0" eb="2">
      <t>ガッキュウ</t>
    </rPh>
    <phoneticPr fontId="18"/>
  </si>
  <si>
    <t>①</t>
    <phoneticPr fontId="18"/>
  </si>
  <si>
    <t>②</t>
    <phoneticPr fontId="18"/>
  </si>
  <si>
    <t>問題番号</t>
    <rPh sb="0" eb="2">
      <t>モンダイ</t>
    </rPh>
    <rPh sb="2" eb="4">
      <t>バンゴウ</t>
    </rPh>
    <phoneticPr fontId="18"/>
  </si>
  <si>
    <t>１年</t>
    <rPh sb="1" eb="2">
      <t>ネン</t>
    </rPh>
    <phoneticPr fontId="18"/>
  </si>
  <si>
    <t>全体</t>
    <rPh sb="0" eb="2">
      <t>ゼンタイ</t>
    </rPh>
    <phoneticPr fontId="18"/>
  </si>
  <si>
    <t>２年</t>
    <rPh sb="1" eb="2">
      <t>ネン</t>
    </rPh>
    <phoneticPr fontId="18"/>
  </si>
  <si>
    <t>３年</t>
    <rPh sb="1" eb="2">
      <t>ネン</t>
    </rPh>
    <phoneticPr fontId="18"/>
  </si>
  <si>
    <t>４年</t>
    <rPh sb="1" eb="2">
      <t>ネン</t>
    </rPh>
    <phoneticPr fontId="18"/>
  </si>
  <si>
    <t>５年</t>
    <rPh sb="1" eb="2">
      <t>ネン</t>
    </rPh>
    <phoneticPr fontId="18"/>
  </si>
  <si>
    <t>６年</t>
    <rPh sb="1" eb="2">
      <t>ネン</t>
    </rPh>
    <phoneticPr fontId="18"/>
  </si>
  <si>
    <t>アンケート集計結果</t>
    <rPh sb="5" eb="7">
      <t>シュウケイ</t>
    </rPh>
    <rPh sb="7" eb="9">
      <t>ケッカ</t>
    </rPh>
    <phoneticPr fontId="18"/>
  </si>
  <si>
    <t>実施月日</t>
    <rPh sb="0" eb="2">
      <t>ジッシ</t>
    </rPh>
    <rPh sb="2" eb="4">
      <t>ガッピ</t>
    </rPh>
    <phoneticPr fontId="18"/>
  </si>
  <si>
    <t>○月○日</t>
    <rPh sb="1" eb="2">
      <t>ガツ</t>
    </rPh>
    <rPh sb="3" eb="4">
      <t>ニチ</t>
    </rPh>
    <phoneticPr fontId="18"/>
  </si>
  <si>
    <t>学校名</t>
    <rPh sb="0" eb="3">
      <t>ガッコウメイ</t>
    </rPh>
    <phoneticPr fontId="18"/>
  </si>
  <si>
    <t>年</t>
    <rPh sb="0" eb="1">
      <t>ネン</t>
    </rPh>
    <phoneticPr fontId="18"/>
  </si>
  <si>
    <t>組</t>
    <rPh sb="0" eb="1">
      <t>クミ</t>
    </rPh>
    <phoneticPr fontId="18"/>
  </si>
  <si>
    <t>名</t>
    <rPh sb="0" eb="1">
      <t>メイ</t>
    </rPh>
    <phoneticPr fontId="18"/>
  </si>
  <si>
    <t>分析項目</t>
    <rPh sb="0" eb="2">
      <t>ブンセキ</t>
    </rPh>
    <rPh sb="2" eb="4">
      <t>コウモク</t>
    </rPh>
    <phoneticPr fontId="18"/>
  </si>
  <si>
    <t>質問項目</t>
    <rPh sb="0" eb="2">
      <t>シツモン</t>
    </rPh>
    <rPh sb="2" eb="4">
      <t>コウモク</t>
    </rPh>
    <phoneticPr fontId="18"/>
  </si>
  <si>
    <t>人数（人）</t>
    <rPh sb="0" eb="2">
      <t>ニンズウ</t>
    </rPh>
    <rPh sb="3" eb="4">
      <t>ニン</t>
    </rPh>
    <phoneticPr fontId="18"/>
  </si>
  <si>
    <t>平均点（最高４・最低１）</t>
    <rPh sb="0" eb="2">
      <t>ヘイキン</t>
    </rPh>
    <rPh sb="2" eb="3">
      <t>テン</t>
    </rPh>
    <rPh sb="4" eb="6">
      <t>サイコウ</t>
    </rPh>
    <rPh sb="8" eb="10">
      <t>サイテイ</t>
    </rPh>
    <phoneticPr fontId="18"/>
  </si>
  <si>
    <t>どちらかと
言えば
は　い</t>
    <rPh sb="6" eb="7">
      <t>イ</t>
    </rPh>
    <phoneticPr fontId="18"/>
  </si>
  <si>
    <t>どちらかと
言えば
いいえ</t>
    <rPh sb="6" eb="7">
      <t>イ</t>
    </rPh>
    <phoneticPr fontId="18"/>
  </si>
  <si>
    <t>各質問</t>
    <rPh sb="0" eb="1">
      <t>カク</t>
    </rPh>
    <rPh sb="1" eb="3">
      <t>シツモン</t>
    </rPh>
    <phoneticPr fontId="18"/>
  </si>
  <si>
    <t>分析項目①②</t>
    <rPh sb="0" eb="2">
      <t>ブンセキ</t>
    </rPh>
    <rPh sb="2" eb="4">
      <t>コウモク</t>
    </rPh>
    <phoneticPr fontId="18"/>
  </si>
  <si>
    <t>分析項目
Ａ～Ｄ</t>
    <rPh sb="0" eb="2">
      <t>ブンセキ</t>
    </rPh>
    <rPh sb="2" eb="4">
      <t>コウモク</t>
    </rPh>
    <phoneticPr fontId="18"/>
  </si>
  <si>
    <t>項目</t>
    <rPh sb="0" eb="2">
      <t>コウモク</t>
    </rPh>
    <phoneticPr fontId="18"/>
  </si>
  <si>
    <t>Ａ
自尊感情</t>
    <rPh sb="2" eb="4">
      <t>ジソン</t>
    </rPh>
    <rPh sb="4" eb="6">
      <t>カンジョウ</t>
    </rPh>
    <phoneticPr fontId="18"/>
  </si>
  <si>
    <t>①
自主性、生活の中での自信</t>
    <rPh sb="2" eb="5">
      <t>ジシュセイ</t>
    </rPh>
    <rPh sb="6" eb="8">
      <t>セイカツ</t>
    </rPh>
    <rPh sb="9" eb="10">
      <t>ナカ</t>
    </rPh>
    <rPh sb="12" eb="14">
      <t>ジシン</t>
    </rPh>
    <phoneticPr fontId="18"/>
  </si>
  <si>
    <t>私には、良いところがあると思う。</t>
    <rPh sb="0" eb="1">
      <t>わたし</t>
    </rPh>
    <rPh sb="4" eb="5">
      <t>よ</t>
    </rPh>
    <rPh sb="13" eb="14">
      <t>おも</t>
    </rPh>
    <phoneticPr fontId="18" type="Hiragana" alignment="center"/>
  </si>
  <si>
    <t>私は、自分のことが好きだ。</t>
    <rPh sb="0" eb="1">
      <t>わたし</t>
    </rPh>
    <rPh sb="3" eb="5">
      <t>じぶん</t>
    </rPh>
    <rPh sb="9" eb="10">
      <t>す</t>
    </rPh>
    <phoneticPr fontId="18" type="Hiragana" alignment="center"/>
  </si>
  <si>
    <t>②
学習意欲、学習における自信</t>
    <rPh sb="2" eb="4">
      <t>ガクシュウ</t>
    </rPh>
    <rPh sb="4" eb="6">
      <t>イヨク</t>
    </rPh>
    <rPh sb="7" eb="9">
      <t>ガクシュウ</t>
    </rPh>
    <rPh sb="13" eb="15">
      <t>ジシン</t>
    </rPh>
    <phoneticPr fontId="18"/>
  </si>
  <si>
    <t>私は、「やればできる」という気持ちで何でも挑戦している。</t>
    <rPh sb="0" eb="1">
      <t>わたし</t>
    </rPh>
    <rPh sb="14" eb="16">
      <t>きも</t>
    </rPh>
    <rPh sb="18" eb="19">
      <t>なん</t>
    </rPh>
    <rPh sb="21" eb="23">
      <t>ちょうせん</t>
    </rPh>
    <phoneticPr fontId="18" type="Hiragana" alignment="center"/>
  </si>
  <si>
    <t>①
学級に関すること</t>
    <rPh sb="2" eb="4">
      <t>ガッキュウ</t>
    </rPh>
    <rPh sb="5" eb="6">
      <t>カン</t>
    </rPh>
    <phoneticPr fontId="18"/>
  </si>
  <si>
    <t>④</t>
    <phoneticPr fontId="29" type="Hiragana" alignment="center"/>
  </si>
  <si>
    <t>私は、授業中、進んで発表している。</t>
    <rPh sb="0" eb="1">
      <t>わたし</t>
    </rPh>
    <rPh sb="3" eb="6">
      <t>じゅぎょうちゅう</t>
    </rPh>
    <rPh sb="7" eb="8">
      <t>すす</t>
    </rPh>
    <rPh sb="10" eb="12">
      <t>はっぴょう</t>
    </rPh>
    <phoneticPr fontId="18" type="Hiragana" alignment="center"/>
  </si>
  <si>
    <t>②
学習に関すること</t>
    <rPh sb="2" eb="4">
      <t>ガクシュウ</t>
    </rPh>
    <rPh sb="5" eb="6">
      <t>カン</t>
    </rPh>
    <phoneticPr fontId="18"/>
  </si>
  <si>
    <t>私は、勉強ができるように努力している。</t>
    <rPh sb="0" eb="1">
      <t>わたし</t>
    </rPh>
    <rPh sb="3" eb="5">
      <t>べんきょう</t>
    </rPh>
    <rPh sb="12" eb="14">
      <t>どりょく</t>
    </rPh>
    <phoneticPr fontId="18" type="Hiragana" alignment="center"/>
  </si>
  <si>
    <t>①
自分からのかかわり</t>
    <rPh sb="2" eb="4">
      <t>ジブン</t>
    </rPh>
    <phoneticPr fontId="18"/>
  </si>
  <si>
    <t>私は、勉強することが楽しい。</t>
    <rPh sb="0" eb="1">
      <t>わたし</t>
    </rPh>
    <rPh sb="3" eb="5">
      <t>べんきょう</t>
    </rPh>
    <rPh sb="10" eb="11">
      <t>たの</t>
    </rPh>
    <phoneticPr fontId="18" type="Hiragana" alignment="center"/>
  </si>
  <si>
    <t>②
他者からのかかわり</t>
    <rPh sb="2" eb="4">
      <t>タシャ</t>
    </rPh>
    <phoneticPr fontId="18"/>
  </si>
  <si>
    <t>Ｂ
居場所
づくり</t>
    <rPh sb="2" eb="5">
      <t>イバショ</t>
    </rPh>
    <phoneticPr fontId="18"/>
  </si>
  <si>
    <t>私のクラスは、明るく楽しい感じがする。</t>
    <rPh sb="0" eb="1">
      <t>わたし</t>
    </rPh>
    <rPh sb="7" eb="8">
      <t>あか</t>
    </rPh>
    <rPh sb="10" eb="11">
      <t>たの</t>
    </rPh>
    <rPh sb="13" eb="14">
      <t>かん</t>
    </rPh>
    <phoneticPr fontId="18" type="Hiragana" alignment="center"/>
  </si>
  <si>
    <t>①
家庭へのニーズ</t>
    <rPh sb="2" eb="4">
      <t>カテイ</t>
    </rPh>
    <phoneticPr fontId="18"/>
  </si>
  <si>
    <t>私のクラスは、いろいろな活動に協力して取り組んでいる。</t>
    <rPh sb="0" eb="1">
      <t>わたし</t>
    </rPh>
    <rPh sb="12" eb="14">
      <t>かつどう</t>
    </rPh>
    <rPh sb="15" eb="17">
      <t>きょうりょく</t>
    </rPh>
    <rPh sb="19" eb="20">
      <t>と</t>
    </rPh>
    <rPh sb="21" eb="22">
      <t>く</t>
    </rPh>
    <phoneticPr fontId="18" type="Hiragana" alignment="center"/>
  </si>
  <si>
    <t>②
教師へのニーズ</t>
    <rPh sb="2" eb="4">
      <t>キョウシ</t>
    </rPh>
    <phoneticPr fontId="18"/>
  </si>
  <si>
    <t>私は、クラスの中で安心していられる。</t>
    <rPh sb="0" eb="1">
      <t>わたし</t>
    </rPh>
    <rPh sb="7" eb="8">
      <t>なか</t>
    </rPh>
    <rPh sb="9" eb="11">
      <t>あんしん</t>
    </rPh>
    <phoneticPr fontId="18" type="Hiragana" alignment="center"/>
  </si>
  <si>
    <t>私のクラスの人は、授業中、私の発表をよく聞いてくれる。</t>
    <rPh sb="0" eb="1">
      <t>わたし</t>
    </rPh>
    <rPh sb="6" eb="7">
      <t>ひと</t>
    </rPh>
    <rPh sb="9" eb="12">
      <t>じゅぎょうちゅう</t>
    </rPh>
    <rPh sb="13" eb="14">
      <t>わたし</t>
    </rPh>
    <rPh sb="15" eb="17">
      <t>はっぴょう</t>
    </rPh>
    <rPh sb="20" eb="21">
      <t>き</t>
    </rPh>
    <phoneticPr fontId="18" type="Hiragana" alignment="center"/>
  </si>
  <si>
    <t>私のクラスは、授業中、落ち着いて勉強している。</t>
    <rPh sb="0" eb="1">
      <t>わたし</t>
    </rPh>
    <rPh sb="7" eb="10">
      <t>じゅぎょうちゅう</t>
    </rPh>
    <rPh sb="11" eb="12">
      <t>お</t>
    </rPh>
    <rPh sb="13" eb="14">
      <t>つ</t>
    </rPh>
    <rPh sb="16" eb="18">
      <t>べんきょう</t>
    </rPh>
    <phoneticPr fontId="18" type="Hiragana" alignment="center"/>
  </si>
  <si>
    <t>私のクラスは、授業中、発表しやすいと思う。</t>
    <rPh sb="0" eb="1">
      <t>わたし</t>
    </rPh>
    <rPh sb="7" eb="9">
      <t>じゅぎょう</t>
    </rPh>
    <rPh sb="9" eb="10">
      <t>ちゅう</t>
    </rPh>
    <rPh sb="11" eb="13">
      <t>はっぴょう</t>
    </rPh>
    <rPh sb="18" eb="19">
      <t>おも</t>
    </rPh>
    <phoneticPr fontId="18" type="Hiragana" alignment="center"/>
  </si>
  <si>
    <t>Ｃ
絆づくり</t>
    <rPh sb="2" eb="3">
      <t>キズナ</t>
    </rPh>
    <phoneticPr fontId="18"/>
  </si>
  <si>
    <t>私は、まわりの人の役に立ちたいと思う。</t>
    <rPh sb="0" eb="1">
      <t>わたし</t>
    </rPh>
    <rPh sb="7" eb="8">
      <t>ひと</t>
    </rPh>
    <rPh sb="9" eb="10">
      <t>やく</t>
    </rPh>
    <rPh sb="11" eb="12">
      <t>た</t>
    </rPh>
    <rPh sb="16" eb="17">
      <t>おも</t>
    </rPh>
    <phoneticPr fontId="18" type="Hiragana" alignment="center"/>
  </si>
  <si>
    <t>私は、友達に自分の気持ちを伝えるようにしている。</t>
    <rPh sb="0" eb="1">
      <t>わたし</t>
    </rPh>
    <rPh sb="3" eb="5">
      <t>ともだち</t>
    </rPh>
    <rPh sb="6" eb="8">
      <t>じぶん</t>
    </rPh>
    <rPh sb="9" eb="11">
      <t>きも</t>
    </rPh>
    <rPh sb="13" eb="14">
      <t>つた</t>
    </rPh>
    <phoneticPr fontId="18" type="Hiragana" alignment="center"/>
  </si>
  <si>
    <t>私は、進んで人と仲良くするようにしている。</t>
    <rPh sb="0" eb="1">
      <t>わたし</t>
    </rPh>
    <rPh sb="3" eb="4">
      <t>すす</t>
    </rPh>
    <rPh sb="6" eb="7">
      <t>ひと</t>
    </rPh>
    <rPh sb="8" eb="10">
      <t>なかよ</t>
    </rPh>
    <phoneticPr fontId="18" type="Hiragana" alignment="center"/>
  </si>
  <si>
    <t>私は、まわりの人から感謝されたことがある。</t>
    <rPh sb="0" eb="1">
      <t>わたし</t>
    </rPh>
    <rPh sb="7" eb="8">
      <t>ひと</t>
    </rPh>
    <rPh sb="10" eb="12">
      <t>かんしゃ</t>
    </rPh>
    <phoneticPr fontId="18" type="Hiragana" alignment="center"/>
  </si>
  <si>
    <t>私には、自分の気持ちを分かってくれる友達がいる。</t>
    <rPh sb="0" eb="1">
      <t>わたし</t>
    </rPh>
    <rPh sb="4" eb="6">
      <t>じぶん</t>
    </rPh>
    <rPh sb="7" eb="9">
      <t>きも</t>
    </rPh>
    <rPh sb="11" eb="12">
      <t>わ</t>
    </rPh>
    <rPh sb="18" eb="20">
      <t>ともだち</t>
    </rPh>
    <phoneticPr fontId="18" type="Hiragana" alignment="center"/>
  </si>
  <si>
    <t>私のクラスの人は、私にいやなことをしたり言ったりしない。</t>
    <rPh sb="0" eb="1">
      <t>わたし</t>
    </rPh>
    <rPh sb="6" eb="7">
      <t>ひと</t>
    </rPh>
    <rPh sb="9" eb="10">
      <t>わたし</t>
    </rPh>
    <rPh sb="20" eb="21">
      <t>い</t>
    </rPh>
    <phoneticPr fontId="18" type="Hiragana" alignment="center"/>
  </si>
  <si>
    <t>Ｄ
家庭や教師に関すること</t>
    <rPh sb="2" eb="4">
      <t>カテイ</t>
    </rPh>
    <rPh sb="5" eb="7">
      <t>キョウシ</t>
    </rPh>
    <rPh sb="8" eb="9">
      <t>カン</t>
    </rPh>
    <phoneticPr fontId="18"/>
  </si>
  <si>
    <t>家族の人は、私のがんばりを認めてくれる。</t>
    <rPh sb="0" eb="2">
      <t>かぞく</t>
    </rPh>
    <rPh sb="3" eb="4">
      <t>ひと</t>
    </rPh>
    <rPh sb="6" eb="7">
      <t>わたし</t>
    </rPh>
    <rPh sb="13" eb="14">
      <t>みと</t>
    </rPh>
    <phoneticPr fontId="18" type="Hiragana" alignment="center"/>
  </si>
  <si>
    <t>私は、つらいとき、家族の人に相談できる。</t>
    <rPh sb="0" eb="1">
      <t>わたし</t>
    </rPh>
    <rPh sb="9" eb="11">
      <t>かぞく</t>
    </rPh>
    <rPh sb="12" eb="13">
      <t>ひと</t>
    </rPh>
    <rPh sb="14" eb="16">
      <t>そうだん</t>
    </rPh>
    <phoneticPr fontId="18" type="Hiragana" alignment="center"/>
  </si>
  <si>
    <t>私は、家族の人といっしょにいると安心する。</t>
    <rPh sb="0" eb="1">
      <t>わたし</t>
    </rPh>
    <rPh sb="3" eb="5">
      <t>かぞく</t>
    </rPh>
    <rPh sb="6" eb="7">
      <t>ひと</t>
    </rPh>
    <rPh sb="16" eb="18">
      <t>あんしん</t>
    </rPh>
    <phoneticPr fontId="18" type="Hiragana" alignment="center"/>
  </si>
  <si>
    <t>先生は、私をほめてくれる。</t>
    <rPh sb="0" eb="2">
      <t>せんせい</t>
    </rPh>
    <rPh sb="4" eb="5">
      <t>わたし</t>
    </rPh>
    <phoneticPr fontId="18" type="Hiragana" alignment="center"/>
  </si>
  <si>
    <t>先生は、つらいときに私を励ましてくれる。</t>
    <rPh sb="0" eb="2">
      <t>せんせい</t>
    </rPh>
    <rPh sb="10" eb="11">
      <t>わたし</t>
    </rPh>
    <rPh sb="12" eb="13">
      <t>はげ</t>
    </rPh>
    <phoneticPr fontId="18" type="Hiragana" alignment="center"/>
  </si>
  <si>
    <t>先生は、私の気持ちを分かってくれる。</t>
    <rPh sb="0" eb="2">
      <t>せんせい</t>
    </rPh>
    <rPh sb="4" eb="5">
      <t>わたし</t>
    </rPh>
    <rPh sb="6" eb="8">
      <t>きも</t>
    </rPh>
    <rPh sb="10" eb="11">
      <t>わ</t>
    </rPh>
    <phoneticPr fontId="18" type="Hiragana" alignment="center"/>
  </si>
  <si>
    <t>は　い</t>
    <phoneticPr fontId="18"/>
  </si>
  <si>
    <t>いいえ</t>
    <phoneticPr fontId="18"/>
  </si>
  <si>
    <t>①</t>
    <phoneticPr fontId="29" type="Hiragana" alignment="center"/>
  </si>
  <si>
    <t>②</t>
    <phoneticPr fontId="29" type="Hiragana" alignment="center"/>
  </si>
  <si>
    <t>③</t>
    <phoneticPr fontId="29" type="Hiragana" alignment="center"/>
  </si>
  <si>
    <t>⑤</t>
    <phoneticPr fontId="29" type="Hiragana" alignment="center"/>
  </si>
  <si>
    <t>⑥</t>
    <phoneticPr fontId="29" type="Hiragana" alignment="center"/>
  </si>
  <si>
    <t>⑦</t>
    <phoneticPr fontId="29" type="Hiragana" alignment="center"/>
  </si>
  <si>
    <t>⑧</t>
    <phoneticPr fontId="29" type="Hiragana" alignment="center"/>
  </si>
  <si>
    <t>⑨</t>
    <phoneticPr fontId="29" type="Hiragana" alignment="center"/>
  </si>
  <si>
    <t>⑩</t>
    <phoneticPr fontId="29" type="Hiragana" alignment="center"/>
  </si>
  <si>
    <t>⑪</t>
    <phoneticPr fontId="29" type="Hiragana" alignment="center"/>
  </si>
  <si>
    <t>⑫</t>
    <phoneticPr fontId="29" type="Hiragana" alignment="center"/>
  </si>
  <si>
    <t>⑬</t>
    <phoneticPr fontId="29" type="Hiragana" alignment="center"/>
  </si>
  <si>
    <t>⑭</t>
    <phoneticPr fontId="29" type="Hiragana" alignment="center"/>
  </si>
  <si>
    <t>⑮</t>
    <phoneticPr fontId="29" type="Hiragana" alignment="center"/>
  </si>
  <si>
    <t>⑯</t>
    <phoneticPr fontId="29" type="Hiragana" alignment="center"/>
  </si>
  <si>
    <t>⑰</t>
    <phoneticPr fontId="29" type="Hiragana" alignment="center"/>
  </si>
  <si>
    <t>⑱</t>
    <phoneticPr fontId="29" type="Hiragana" alignment="center"/>
  </si>
  <si>
    <t>⑲</t>
    <phoneticPr fontId="29" type="Hiragana" alignment="center"/>
  </si>
  <si>
    <t>⑳</t>
    <phoneticPr fontId="29" type="Hiragana" alignment="center"/>
  </si>
  <si>
    <t>㉑</t>
    <phoneticPr fontId="29" type="Hiragana" alignment="center"/>
  </si>
  <si>
    <t>㉒</t>
    <phoneticPr fontId="29" type="Hiragana" alignment="center"/>
  </si>
  <si>
    <t>㉓</t>
    <phoneticPr fontId="29" type="Hiragana" alignment="center"/>
  </si>
  <si>
    <t>㉔</t>
    <phoneticPr fontId="29" type="Hiragana" alignment="center"/>
  </si>
  <si>
    <t>Ａ 自尊感情
①自主性、生活の自信</t>
    <rPh sb="2" eb="4">
      <t>ジソン</t>
    </rPh>
    <rPh sb="4" eb="6">
      <t>カンジョウ</t>
    </rPh>
    <rPh sb="8" eb="11">
      <t>ジシュセイ</t>
    </rPh>
    <rPh sb="12" eb="14">
      <t>セイカツ</t>
    </rPh>
    <rPh sb="15" eb="17">
      <t>ジシン</t>
    </rPh>
    <phoneticPr fontId="18"/>
  </si>
  <si>
    <t>Ｂ 居場所づくり
①学級に関すること</t>
    <rPh sb="2" eb="5">
      <t>イバショ</t>
    </rPh>
    <rPh sb="10" eb="12">
      <t>ガッキュウ</t>
    </rPh>
    <rPh sb="13" eb="14">
      <t>カン</t>
    </rPh>
    <phoneticPr fontId="18"/>
  </si>
  <si>
    <t>Ａ 自尊感情
②学習意欲、学習の自信</t>
    <rPh sb="2" eb="4">
      <t>ジソン</t>
    </rPh>
    <rPh sb="4" eb="6">
      <t>カンジョウ</t>
    </rPh>
    <rPh sb="8" eb="10">
      <t>ガクシュウ</t>
    </rPh>
    <rPh sb="10" eb="12">
      <t>イヨク</t>
    </rPh>
    <rPh sb="13" eb="15">
      <t>ガクシュウ</t>
    </rPh>
    <rPh sb="16" eb="18">
      <t>ジシン</t>
    </rPh>
    <phoneticPr fontId="18"/>
  </si>
  <si>
    <t>Ｂ 居場所づくり
②学習に関すること</t>
    <rPh sb="2" eb="5">
      <t>イバショ</t>
    </rPh>
    <rPh sb="10" eb="12">
      <t>ガクシュウ</t>
    </rPh>
    <rPh sb="13" eb="14">
      <t>カン</t>
    </rPh>
    <phoneticPr fontId="18"/>
  </si>
  <si>
    <t>Ｃ 絆づくり
①自分からのかかわり</t>
    <rPh sb="2" eb="3">
      <t>キズナ</t>
    </rPh>
    <rPh sb="8" eb="10">
      <t>ジブン</t>
    </rPh>
    <phoneticPr fontId="18"/>
  </si>
  <si>
    <t>Ｃ 絆づくり
②他者からのかかわり</t>
    <rPh sb="2" eb="3">
      <t>キズナ</t>
    </rPh>
    <rPh sb="8" eb="10">
      <t>タシャ</t>
    </rPh>
    <phoneticPr fontId="18"/>
  </si>
  <si>
    <t>Ｄ 家庭や教師に関すること
①家庭へのニーズ</t>
    <rPh sb="2" eb="4">
      <t>カテイ</t>
    </rPh>
    <rPh sb="5" eb="7">
      <t>キョウシ</t>
    </rPh>
    <rPh sb="8" eb="9">
      <t>カン</t>
    </rPh>
    <rPh sb="15" eb="17">
      <t>カテイ</t>
    </rPh>
    <phoneticPr fontId="18"/>
  </si>
  <si>
    <t>Ｄ 家庭や教師に関すること
②教師へのニーズ</t>
    <rPh sb="2" eb="4">
      <t>カテイ</t>
    </rPh>
    <rPh sb="5" eb="7">
      <t>キョウシ</t>
    </rPh>
    <rPh sb="8" eb="9">
      <t>カン</t>
    </rPh>
    <rPh sb="15" eb="17">
      <t>キョウシ</t>
    </rPh>
    <phoneticPr fontId="18"/>
  </si>
  <si>
    <t>項目別の分析</t>
    <rPh sb="0" eb="2">
      <t>コウモク</t>
    </rPh>
    <rPh sb="2" eb="3">
      <t>ベツ</t>
    </rPh>
    <rPh sb="4" eb="6">
      <t>ブンセキ</t>
    </rPh>
    <phoneticPr fontId="18"/>
  </si>
  <si>
    <t>学校番号</t>
    <rPh sb="0" eb="2">
      <t>ガッコウ</t>
    </rPh>
    <rPh sb="2" eb="4">
      <t>バンゴウ</t>
    </rPh>
    <phoneticPr fontId="2"/>
  </si>
  <si>
    <t>学年</t>
    <rPh sb="0" eb="2">
      <t>ガクネン</t>
    </rPh>
    <phoneticPr fontId="2"/>
  </si>
  <si>
    <t>学級</t>
    <rPh sb="0" eb="2">
      <t>ガッキュウ</t>
    </rPh>
    <phoneticPr fontId="2"/>
  </si>
  <si>
    <t>出席番号</t>
    <rPh sb="0" eb="2">
      <t>シュッセキ</t>
    </rPh>
    <rPh sb="2" eb="4">
      <t>バンゴウ</t>
    </rPh>
    <phoneticPr fontId="2"/>
  </si>
  <si>
    <t>活動内容</t>
    <rPh sb="0" eb="2">
      <t>カツドウ</t>
    </rPh>
    <rPh sb="2" eb="4">
      <t>ナイヨウ</t>
    </rPh>
    <phoneticPr fontId="2"/>
  </si>
  <si>
    <t>項目１</t>
    <rPh sb="0" eb="2">
      <t>コウモク</t>
    </rPh>
    <phoneticPr fontId="2"/>
  </si>
  <si>
    <t>項目２</t>
    <rPh sb="0" eb="2">
      <t>コウモク</t>
    </rPh>
    <phoneticPr fontId="2"/>
  </si>
  <si>
    <t>項目３</t>
    <rPh sb="0" eb="2">
      <t>コウモク</t>
    </rPh>
    <phoneticPr fontId="2"/>
  </si>
  <si>
    <t>項目４</t>
    <rPh sb="0" eb="2">
      <t>コウモク</t>
    </rPh>
    <phoneticPr fontId="2"/>
  </si>
  <si>
    <t>項目５</t>
    <rPh sb="0" eb="2">
      <t>コウモク</t>
    </rPh>
    <phoneticPr fontId="2"/>
  </si>
  <si>
    <t>項目６</t>
    <rPh sb="0" eb="2">
      <t>コウモク</t>
    </rPh>
    <phoneticPr fontId="2"/>
  </si>
  <si>
    <t>項目７</t>
    <rPh sb="0" eb="2">
      <t>コウモク</t>
    </rPh>
    <phoneticPr fontId="2"/>
  </si>
  <si>
    <t>項目８</t>
    <rPh sb="0" eb="2">
      <t>コウモク</t>
    </rPh>
    <phoneticPr fontId="2"/>
  </si>
  <si>
    <t>項目９</t>
    <rPh sb="0" eb="2">
      <t>コウモク</t>
    </rPh>
    <phoneticPr fontId="2"/>
  </si>
  <si>
    <t>項目１０</t>
    <rPh sb="0" eb="2">
      <t>コウモク</t>
    </rPh>
    <phoneticPr fontId="2"/>
  </si>
  <si>
    <t>項目１１</t>
    <rPh sb="0" eb="2">
      <t>コウモク</t>
    </rPh>
    <phoneticPr fontId="2"/>
  </si>
  <si>
    <t>項目１２</t>
    <rPh sb="0" eb="2">
      <t>コウモク</t>
    </rPh>
    <phoneticPr fontId="2"/>
  </si>
  <si>
    <t>項目１３</t>
    <rPh sb="0" eb="2">
      <t>コウモク</t>
    </rPh>
    <phoneticPr fontId="2"/>
  </si>
  <si>
    <t>項目１４</t>
    <rPh sb="0" eb="2">
      <t>コウモク</t>
    </rPh>
    <phoneticPr fontId="2"/>
  </si>
  <si>
    <t>項目１５</t>
    <rPh sb="0" eb="2">
      <t>コウモク</t>
    </rPh>
    <phoneticPr fontId="2"/>
  </si>
  <si>
    <t>項目１６</t>
    <rPh sb="0" eb="2">
      <t>コウモク</t>
    </rPh>
    <phoneticPr fontId="2"/>
  </si>
  <si>
    <t>項目１７</t>
    <rPh sb="0" eb="2">
      <t>コウモク</t>
    </rPh>
    <phoneticPr fontId="2"/>
  </si>
  <si>
    <t>項目１８</t>
    <rPh sb="0" eb="2">
      <t>コウモク</t>
    </rPh>
    <phoneticPr fontId="2"/>
  </si>
  <si>
    <t>項目１９</t>
    <rPh sb="0" eb="2">
      <t>コウモク</t>
    </rPh>
    <phoneticPr fontId="2"/>
  </si>
  <si>
    <t>項目２０</t>
    <rPh sb="0" eb="2">
      <t>コウモク</t>
    </rPh>
    <phoneticPr fontId="2"/>
  </si>
  <si>
    <t>項目２１</t>
    <rPh sb="0" eb="2">
      <t>コウモク</t>
    </rPh>
    <phoneticPr fontId="2"/>
  </si>
  <si>
    <t>項目２２</t>
    <rPh sb="0" eb="2">
      <t>コウモク</t>
    </rPh>
    <phoneticPr fontId="2"/>
  </si>
  <si>
    <t>項目２３</t>
    <rPh sb="0" eb="2">
      <t>コウモク</t>
    </rPh>
    <phoneticPr fontId="2"/>
  </si>
  <si>
    <t>項目２４</t>
    <rPh sb="0" eb="2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</si>
</sst>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HG丸ｺﾞｼｯｸM-PRO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8" fillId="34" borderId="34" xfId="0" applyFont="1" applyFill="1" applyBorder="1" applyAlignment="1">
      <alignment horizontal="center" vertical="center"/>
    </xf>
    <xf numFmtId="0" fontId="24" fillId="34" borderId="35" xfId="0" applyFont="1" applyFill="1" applyBorder="1">
      <alignment vertical="center"/>
    </xf>
    <xf numFmtId="0" fontId="24" fillId="34" borderId="10" xfId="0" applyFont="1" applyFill="1" applyBorder="1">
      <alignment vertical="center"/>
    </xf>
    <xf numFmtId="177" fontId="19" fillId="34" borderId="36" xfId="0" applyNumberFormat="1" applyFont="1" applyFill="1" applyBorder="1">
      <alignment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28" fillId="34" borderId="41" xfId="0" applyFont="1" applyFill="1" applyBorder="1" applyAlignment="1">
      <alignment horizontal="center" vertical="center"/>
    </xf>
    <xf numFmtId="0" fontId="24" fillId="34" borderId="42" xfId="0" applyFont="1" applyFill="1" applyBorder="1">
      <alignment vertical="center"/>
    </xf>
    <xf numFmtId="0" fontId="24" fillId="34" borderId="43" xfId="0" applyFont="1" applyFill="1" applyBorder="1">
      <alignment vertical="center"/>
    </xf>
    <xf numFmtId="177" fontId="19" fillId="34" borderId="44" xfId="0" applyNumberFormat="1" applyFont="1" applyFill="1" applyBorder="1">
      <alignment vertical="center"/>
    </xf>
    <xf numFmtId="0" fontId="28" fillId="34" borderId="49" xfId="0" applyFont="1" applyFill="1" applyBorder="1" applyAlignment="1">
      <alignment horizontal="center" vertical="center"/>
    </xf>
    <xf numFmtId="0" fontId="24" fillId="34" borderId="50" xfId="0" applyFont="1" applyFill="1" applyBorder="1">
      <alignment vertical="center"/>
    </xf>
    <xf numFmtId="0" fontId="24" fillId="34" borderId="51" xfId="0" applyFont="1" applyFill="1" applyBorder="1">
      <alignment vertical="center"/>
    </xf>
    <xf numFmtId="177" fontId="19" fillId="34" borderId="55" xfId="0" applyNumberFormat="1" applyFont="1" applyFill="1" applyBorder="1">
      <alignment vertical="center"/>
    </xf>
    <xf numFmtId="0" fontId="28" fillId="35" borderId="34" xfId="0" applyFont="1" applyFill="1" applyBorder="1" applyAlignment="1">
      <alignment horizontal="center" vertical="center"/>
    </xf>
    <xf numFmtId="0" fontId="24" fillId="35" borderId="35" xfId="0" applyFont="1" applyFill="1" applyBorder="1">
      <alignment vertical="center"/>
    </xf>
    <xf numFmtId="0" fontId="24" fillId="35" borderId="10" xfId="0" applyFont="1" applyFill="1" applyBorder="1">
      <alignment vertical="center"/>
    </xf>
    <xf numFmtId="177" fontId="19" fillId="35" borderId="19" xfId="0" applyNumberFormat="1" applyFont="1" applyFill="1" applyBorder="1">
      <alignment vertical="center"/>
    </xf>
    <xf numFmtId="0" fontId="28" fillId="35" borderId="41" xfId="0" applyFont="1" applyFill="1" applyBorder="1" applyAlignment="1">
      <alignment horizontal="center" vertical="center"/>
    </xf>
    <xf numFmtId="0" fontId="24" fillId="35" borderId="42" xfId="0" applyFont="1" applyFill="1" applyBorder="1">
      <alignment vertical="center"/>
    </xf>
    <xf numFmtId="0" fontId="24" fillId="35" borderId="43" xfId="0" applyFont="1" applyFill="1" applyBorder="1">
      <alignment vertical="center"/>
    </xf>
    <xf numFmtId="177" fontId="19" fillId="35" borderId="44" xfId="0" applyNumberFormat="1" applyFont="1" applyFill="1" applyBorder="1">
      <alignment vertical="center"/>
    </xf>
    <xf numFmtId="0" fontId="28" fillId="35" borderId="49" xfId="0" applyFont="1" applyFill="1" applyBorder="1" applyAlignment="1">
      <alignment horizontal="center" vertical="center"/>
    </xf>
    <xf numFmtId="0" fontId="24" fillId="35" borderId="50" xfId="0" applyFont="1" applyFill="1" applyBorder="1">
      <alignment vertical="center"/>
    </xf>
    <xf numFmtId="0" fontId="24" fillId="35" borderId="51" xfId="0" applyFont="1" applyFill="1" applyBorder="1">
      <alignment vertical="center"/>
    </xf>
    <xf numFmtId="177" fontId="19" fillId="35" borderId="52" xfId="0" applyNumberFormat="1" applyFont="1" applyFill="1" applyBorder="1">
      <alignment vertical="center"/>
    </xf>
    <xf numFmtId="0" fontId="28" fillId="36" borderId="34" xfId="0" applyFont="1" applyFill="1" applyBorder="1" applyAlignment="1">
      <alignment horizontal="center" vertical="center"/>
    </xf>
    <xf numFmtId="0" fontId="24" fillId="36" borderId="35" xfId="0" applyFont="1" applyFill="1" applyBorder="1">
      <alignment vertical="center"/>
    </xf>
    <xf numFmtId="0" fontId="24" fillId="36" borderId="10" xfId="0" applyFont="1" applyFill="1" applyBorder="1">
      <alignment vertical="center"/>
    </xf>
    <xf numFmtId="177" fontId="19" fillId="36" borderId="36" xfId="0" applyNumberFormat="1" applyFont="1" applyFill="1" applyBorder="1">
      <alignment vertical="center"/>
    </xf>
    <xf numFmtId="0" fontId="28" fillId="36" borderId="41" xfId="0" applyFont="1" applyFill="1" applyBorder="1" applyAlignment="1">
      <alignment horizontal="center" vertical="center"/>
    </xf>
    <xf numFmtId="0" fontId="24" fillId="36" borderId="42" xfId="0" applyFont="1" applyFill="1" applyBorder="1">
      <alignment vertical="center"/>
    </xf>
    <xf numFmtId="0" fontId="24" fillId="36" borderId="43" xfId="0" applyFont="1" applyFill="1" applyBorder="1">
      <alignment vertical="center"/>
    </xf>
    <xf numFmtId="177" fontId="19" fillId="36" borderId="44" xfId="0" applyNumberFormat="1" applyFont="1" applyFill="1" applyBorder="1">
      <alignment vertical="center"/>
    </xf>
    <xf numFmtId="0" fontId="28" fillId="36" borderId="49" xfId="0" applyFont="1" applyFill="1" applyBorder="1" applyAlignment="1">
      <alignment horizontal="center" vertical="center"/>
    </xf>
    <xf numFmtId="0" fontId="24" fillId="36" borderId="50" xfId="0" applyFont="1" applyFill="1" applyBorder="1">
      <alignment vertical="center"/>
    </xf>
    <xf numFmtId="0" fontId="24" fillId="36" borderId="51" xfId="0" applyFont="1" applyFill="1" applyBorder="1">
      <alignment vertical="center"/>
    </xf>
    <xf numFmtId="177" fontId="19" fillId="36" borderId="55" xfId="0" applyNumberFormat="1" applyFont="1" applyFill="1" applyBorder="1">
      <alignment vertical="center"/>
    </xf>
    <xf numFmtId="0" fontId="28" fillId="37" borderId="34" xfId="0" applyFont="1" applyFill="1" applyBorder="1" applyAlignment="1">
      <alignment horizontal="center" vertical="center"/>
    </xf>
    <xf numFmtId="0" fontId="24" fillId="37" borderId="35" xfId="0" applyFont="1" applyFill="1" applyBorder="1">
      <alignment vertical="center"/>
    </xf>
    <xf numFmtId="0" fontId="24" fillId="37" borderId="10" xfId="0" applyFont="1" applyFill="1" applyBorder="1">
      <alignment vertical="center"/>
    </xf>
    <xf numFmtId="177" fontId="19" fillId="37" borderId="19" xfId="0" applyNumberFormat="1" applyFont="1" applyFill="1" applyBorder="1">
      <alignment vertical="center"/>
    </xf>
    <xf numFmtId="0" fontId="28" fillId="37" borderId="41" xfId="0" applyFont="1" applyFill="1" applyBorder="1" applyAlignment="1">
      <alignment horizontal="center" vertical="center"/>
    </xf>
    <xf numFmtId="0" fontId="24" fillId="37" borderId="42" xfId="0" applyFont="1" applyFill="1" applyBorder="1">
      <alignment vertical="center"/>
    </xf>
    <xf numFmtId="0" fontId="24" fillId="37" borderId="43" xfId="0" applyFont="1" applyFill="1" applyBorder="1">
      <alignment vertical="center"/>
    </xf>
    <xf numFmtId="177" fontId="19" fillId="37" borderId="44" xfId="0" applyNumberFormat="1" applyFont="1" applyFill="1" applyBorder="1">
      <alignment vertical="center"/>
    </xf>
    <xf numFmtId="0" fontId="28" fillId="37" borderId="49" xfId="0" applyFont="1" applyFill="1" applyBorder="1" applyAlignment="1">
      <alignment horizontal="center" vertical="center"/>
    </xf>
    <xf numFmtId="0" fontId="24" fillId="37" borderId="50" xfId="0" applyFont="1" applyFill="1" applyBorder="1">
      <alignment vertical="center"/>
    </xf>
    <xf numFmtId="0" fontId="24" fillId="37" borderId="51" xfId="0" applyFont="1" applyFill="1" applyBorder="1">
      <alignment vertical="center"/>
    </xf>
    <xf numFmtId="177" fontId="19" fillId="37" borderId="52" xfId="0" applyNumberFormat="1" applyFont="1" applyFill="1" applyBorder="1">
      <alignment vertical="center"/>
    </xf>
    <xf numFmtId="0" fontId="21" fillId="0" borderId="45" xfId="0" applyFont="1" applyBorder="1">
      <alignment vertical="center"/>
    </xf>
    <xf numFmtId="177" fontId="24" fillId="0" borderId="45" xfId="0" applyNumberFormat="1" applyFont="1" applyBorder="1">
      <alignment vertical="center"/>
    </xf>
    <xf numFmtId="177" fontId="21" fillId="0" borderId="45" xfId="0" applyNumberFormat="1" applyFont="1" applyBorder="1">
      <alignment vertical="center"/>
    </xf>
    <xf numFmtId="0" fontId="30" fillId="34" borderId="36" xfId="0" applyFont="1" applyFill="1" applyBorder="1" applyAlignment="1" applyProtection="1">
      <alignment horizontal="center" vertical="center"/>
      <protection locked="0"/>
    </xf>
    <xf numFmtId="0" fontId="30" fillId="34" borderId="37" xfId="0" applyFont="1" applyFill="1" applyBorder="1" applyAlignment="1" applyProtection="1">
      <alignment horizontal="center" vertical="center"/>
      <protection locked="0"/>
    </xf>
    <xf numFmtId="0" fontId="30" fillId="34" borderId="38" xfId="0" applyFont="1" applyFill="1" applyBorder="1" applyAlignment="1" applyProtection="1">
      <alignment horizontal="center" vertical="center"/>
      <protection locked="0"/>
    </xf>
    <xf numFmtId="0" fontId="30" fillId="34" borderId="44" xfId="0" applyFont="1" applyFill="1" applyBorder="1" applyAlignment="1" applyProtection="1">
      <alignment horizontal="center" vertical="center"/>
      <protection locked="0"/>
    </xf>
    <xf numFmtId="0" fontId="30" fillId="34" borderId="45" xfId="0" applyFont="1" applyFill="1" applyBorder="1" applyAlignment="1" applyProtection="1">
      <alignment horizontal="center" vertical="center"/>
      <protection locked="0"/>
    </xf>
    <xf numFmtId="0" fontId="30" fillId="34" borderId="46" xfId="0" applyFont="1" applyFill="1" applyBorder="1" applyAlignment="1" applyProtection="1">
      <alignment horizontal="center" vertical="center"/>
      <protection locked="0"/>
    </xf>
    <xf numFmtId="0" fontId="30" fillId="34" borderId="52" xfId="0" applyFont="1" applyFill="1" applyBorder="1" applyAlignment="1" applyProtection="1">
      <alignment horizontal="center" vertical="center"/>
      <protection locked="0"/>
    </xf>
    <xf numFmtId="0" fontId="30" fillId="34" borderId="53" xfId="0" applyFont="1" applyFill="1" applyBorder="1" applyAlignment="1" applyProtection="1">
      <alignment horizontal="center" vertical="center"/>
      <protection locked="0"/>
    </xf>
    <xf numFmtId="0" fontId="30" fillId="34" borderId="54" xfId="0" applyFont="1" applyFill="1" applyBorder="1" applyAlignment="1" applyProtection="1">
      <alignment horizontal="center" vertical="center"/>
      <protection locked="0"/>
    </xf>
    <xf numFmtId="0" fontId="30" fillId="35" borderId="36" xfId="0" applyFont="1" applyFill="1" applyBorder="1" applyAlignment="1" applyProtection="1">
      <alignment horizontal="center" vertical="center"/>
      <protection locked="0"/>
    </xf>
    <xf numFmtId="0" fontId="30" fillId="35" borderId="37" xfId="0" applyFont="1" applyFill="1" applyBorder="1" applyAlignment="1" applyProtection="1">
      <alignment horizontal="center" vertical="center"/>
      <protection locked="0"/>
    </xf>
    <xf numFmtId="0" fontId="30" fillId="35" borderId="38" xfId="0" applyFont="1" applyFill="1" applyBorder="1" applyAlignment="1" applyProtection="1">
      <alignment horizontal="center" vertical="center"/>
      <protection locked="0"/>
    </xf>
    <xf numFmtId="0" fontId="30" fillId="35" borderId="44" xfId="0" applyFont="1" applyFill="1" applyBorder="1" applyAlignment="1" applyProtection="1">
      <alignment horizontal="center" vertical="center"/>
      <protection locked="0"/>
    </xf>
    <xf numFmtId="0" fontId="30" fillId="35" borderId="45" xfId="0" applyFont="1" applyFill="1" applyBorder="1" applyAlignment="1" applyProtection="1">
      <alignment horizontal="center" vertical="center"/>
      <protection locked="0"/>
    </xf>
    <xf numFmtId="0" fontId="30" fillId="35" borderId="46" xfId="0" applyFont="1" applyFill="1" applyBorder="1" applyAlignment="1" applyProtection="1">
      <alignment horizontal="center" vertical="center"/>
      <protection locked="0"/>
    </xf>
    <xf numFmtId="0" fontId="30" fillId="35" borderId="52" xfId="0" applyFont="1" applyFill="1" applyBorder="1" applyAlignment="1" applyProtection="1">
      <alignment horizontal="center" vertical="center"/>
      <protection locked="0"/>
    </xf>
    <xf numFmtId="0" fontId="30" fillId="35" borderId="53" xfId="0" applyFont="1" applyFill="1" applyBorder="1" applyAlignment="1" applyProtection="1">
      <alignment horizontal="center" vertical="center"/>
      <protection locked="0"/>
    </xf>
    <xf numFmtId="0" fontId="30" fillId="35" borderId="54" xfId="0" applyFont="1" applyFill="1" applyBorder="1" applyAlignment="1" applyProtection="1">
      <alignment horizontal="center" vertical="center"/>
      <protection locked="0"/>
    </xf>
    <xf numFmtId="0" fontId="30" fillId="36" borderId="36" xfId="0" applyFont="1" applyFill="1" applyBorder="1" applyAlignment="1" applyProtection="1">
      <alignment horizontal="center" vertical="center"/>
      <protection locked="0"/>
    </xf>
    <xf numFmtId="0" fontId="30" fillId="36" borderId="37" xfId="0" applyFont="1" applyFill="1" applyBorder="1" applyAlignment="1" applyProtection="1">
      <alignment horizontal="center" vertical="center"/>
      <protection locked="0"/>
    </xf>
    <xf numFmtId="0" fontId="30" fillId="36" borderId="38" xfId="0" applyFont="1" applyFill="1" applyBorder="1" applyAlignment="1" applyProtection="1">
      <alignment horizontal="center" vertical="center"/>
      <protection locked="0"/>
    </xf>
    <xf numFmtId="0" fontId="30" fillId="36" borderId="44" xfId="0" applyFont="1" applyFill="1" applyBorder="1" applyAlignment="1" applyProtection="1">
      <alignment horizontal="center" vertical="center"/>
      <protection locked="0"/>
    </xf>
    <xf numFmtId="0" fontId="30" fillId="36" borderId="45" xfId="0" applyFont="1" applyFill="1" applyBorder="1" applyAlignment="1" applyProtection="1">
      <alignment horizontal="center" vertical="center"/>
      <protection locked="0"/>
    </xf>
    <xf numFmtId="0" fontId="30" fillId="36" borderId="46" xfId="0" applyFont="1" applyFill="1" applyBorder="1" applyAlignment="1" applyProtection="1">
      <alignment horizontal="center" vertical="center"/>
      <protection locked="0"/>
    </xf>
    <xf numFmtId="0" fontId="30" fillId="36" borderId="52" xfId="0" applyFont="1" applyFill="1" applyBorder="1" applyAlignment="1" applyProtection="1">
      <alignment horizontal="center" vertical="center"/>
      <protection locked="0"/>
    </xf>
    <xf numFmtId="0" fontId="30" fillId="36" borderId="53" xfId="0" applyFont="1" applyFill="1" applyBorder="1" applyAlignment="1" applyProtection="1">
      <alignment horizontal="center" vertical="center"/>
      <protection locked="0"/>
    </xf>
    <xf numFmtId="0" fontId="30" fillId="36" borderId="54" xfId="0" applyFont="1" applyFill="1" applyBorder="1" applyAlignment="1" applyProtection="1">
      <alignment horizontal="center" vertical="center"/>
      <protection locked="0"/>
    </xf>
    <xf numFmtId="0" fontId="30" fillId="37" borderId="36" xfId="0" applyFont="1" applyFill="1" applyBorder="1" applyAlignment="1" applyProtection="1">
      <alignment horizontal="center" vertical="center"/>
      <protection locked="0"/>
    </xf>
    <xf numFmtId="0" fontId="30" fillId="37" borderId="37" xfId="0" applyFont="1" applyFill="1" applyBorder="1" applyAlignment="1" applyProtection="1">
      <alignment horizontal="center" vertical="center"/>
      <protection locked="0"/>
    </xf>
    <xf numFmtId="0" fontId="30" fillId="37" borderId="38" xfId="0" applyFont="1" applyFill="1" applyBorder="1" applyAlignment="1" applyProtection="1">
      <alignment horizontal="center" vertical="center"/>
      <protection locked="0"/>
    </xf>
    <xf numFmtId="0" fontId="30" fillId="37" borderId="44" xfId="0" applyFont="1" applyFill="1" applyBorder="1" applyAlignment="1" applyProtection="1">
      <alignment horizontal="center" vertical="center"/>
      <protection locked="0"/>
    </xf>
    <xf numFmtId="0" fontId="30" fillId="37" borderId="45" xfId="0" applyFont="1" applyFill="1" applyBorder="1" applyAlignment="1" applyProtection="1">
      <alignment horizontal="center" vertical="center"/>
      <protection locked="0"/>
    </xf>
    <xf numFmtId="0" fontId="30" fillId="37" borderId="46" xfId="0" applyFont="1" applyFill="1" applyBorder="1" applyAlignment="1" applyProtection="1">
      <alignment horizontal="center" vertical="center"/>
      <protection locked="0"/>
    </xf>
    <xf numFmtId="0" fontId="30" fillId="37" borderId="52" xfId="0" applyFont="1" applyFill="1" applyBorder="1" applyAlignment="1" applyProtection="1">
      <alignment horizontal="center" vertical="center"/>
      <protection locked="0"/>
    </xf>
    <xf numFmtId="0" fontId="30" fillId="37" borderId="53" xfId="0" applyFont="1" applyFill="1" applyBorder="1" applyAlignment="1" applyProtection="1">
      <alignment horizontal="center" vertical="center"/>
      <protection locked="0"/>
    </xf>
    <xf numFmtId="0" fontId="30" fillId="37" borderId="5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0" fillId="33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0" fillId="38" borderId="45" xfId="0" applyFill="1" applyBorder="1">
      <alignment vertical="center"/>
    </xf>
    <xf numFmtId="0" fontId="0" fillId="35" borderId="45" xfId="0" applyFill="1" applyBorder="1">
      <alignment vertical="center"/>
    </xf>
    <xf numFmtId="0" fontId="0" fillId="36" borderId="45" xfId="0" applyFill="1" applyBorder="1">
      <alignment vertical="center"/>
    </xf>
    <xf numFmtId="0" fontId="0" fillId="37" borderId="45" xfId="0" applyFill="1" applyBorder="1">
      <alignment vertical="center"/>
    </xf>
    <xf numFmtId="0" fontId="0" fillId="0" borderId="45" xfId="0" applyBorder="1">
      <alignment vertical="center"/>
    </xf>
    <xf numFmtId="0" fontId="0" fillId="0" borderId="56" xfId="0" applyBorder="1">
      <alignment vertical="center"/>
    </xf>
    <xf numFmtId="0" fontId="0" fillId="0" borderId="45" xfId="0" applyFill="1" applyBorder="1">
      <alignment vertical="center"/>
    </xf>
    <xf numFmtId="0" fontId="0" fillId="33" borderId="0" xfId="0" applyFill="1">
      <alignment vertical="center"/>
    </xf>
    <xf numFmtId="0" fontId="0" fillId="33" borderId="45" xfId="0" applyFill="1" applyBorder="1">
      <alignment vertical="center"/>
    </xf>
    <xf numFmtId="0" fontId="2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0" fillId="33" borderId="45" xfId="0" applyFill="1" applyBorder="1" applyAlignment="1">
      <alignment horizontal="center" vertical="center"/>
    </xf>
    <xf numFmtId="0" fontId="22" fillId="37" borderId="57" xfId="0" applyFont="1" applyFill="1" applyBorder="1" applyAlignment="1">
      <alignment horizontal="left" vertical="center" wrapText="1"/>
    </xf>
    <xf numFmtId="0" fontId="22" fillId="37" borderId="39" xfId="0" applyFont="1" applyFill="1" applyBorder="1" applyAlignment="1">
      <alignment horizontal="left" vertical="center" wrapText="1"/>
    </xf>
    <xf numFmtId="0" fontId="22" fillId="37" borderId="58" xfId="0" applyFont="1" applyFill="1" applyBorder="1" applyAlignment="1">
      <alignment horizontal="left" vertical="center" wrapText="1"/>
    </xf>
    <xf numFmtId="0" fontId="22" fillId="37" borderId="21" xfId="0" applyFont="1" applyFill="1" applyBorder="1" applyAlignment="1">
      <alignment horizontal="left" vertical="center" wrapText="1"/>
    </xf>
    <xf numFmtId="0" fontId="22" fillId="37" borderId="40" xfId="0" applyFont="1" applyFill="1" applyBorder="1" applyAlignment="1">
      <alignment horizontal="left" vertical="center" wrapText="1"/>
    </xf>
    <xf numFmtId="177" fontId="19" fillId="37" borderId="20" xfId="0" applyNumberFormat="1" applyFont="1" applyFill="1" applyBorder="1" applyAlignment="1">
      <alignment horizontal="center" vertical="center"/>
    </xf>
    <xf numFmtId="177" fontId="19" fillId="37" borderId="45" xfId="0" applyNumberFormat="1" applyFont="1" applyFill="1" applyBorder="1" applyAlignment="1">
      <alignment horizontal="center" vertical="center"/>
    </xf>
    <xf numFmtId="177" fontId="19" fillId="37" borderId="21" xfId="0" applyNumberFormat="1" applyFont="1" applyFill="1" applyBorder="1" applyAlignment="1">
      <alignment horizontal="center" vertical="center"/>
    </xf>
    <xf numFmtId="177" fontId="19" fillId="37" borderId="40" xfId="0" applyNumberFormat="1" applyFont="1" applyFill="1" applyBorder="1" applyAlignment="1">
      <alignment horizontal="center" vertical="center"/>
    </xf>
    <xf numFmtId="177" fontId="19" fillId="37" borderId="59" xfId="0" applyNumberFormat="1" applyFont="1" applyFill="1" applyBorder="1" applyAlignment="1">
      <alignment horizontal="center" vertical="center"/>
    </xf>
    <xf numFmtId="0" fontId="22" fillId="37" borderId="59" xfId="0" applyFont="1" applyFill="1" applyBorder="1" applyAlignment="1">
      <alignment horizontal="left" vertical="center" wrapText="1"/>
    </xf>
    <xf numFmtId="177" fontId="19" fillId="37" borderId="53" xfId="0" applyNumberFormat="1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left" vertical="center" wrapText="1"/>
    </xf>
    <xf numFmtId="0" fontId="22" fillId="36" borderId="39" xfId="0" applyFont="1" applyFill="1" applyBorder="1" applyAlignment="1">
      <alignment horizontal="left" vertical="center" wrapText="1"/>
    </xf>
    <xf numFmtId="0" fontId="22" fillId="36" borderId="47" xfId="0" applyFont="1" applyFill="1" applyBorder="1" applyAlignment="1">
      <alignment horizontal="left" vertical="center" wrapText="1"/>
    </xf>
    <xf numFmtId="0" fontId="22" fillId="36" borderId="33" xfId="0" applyFont="1" applyFill="1" applyBorder="1" applyAlignment="1">
      <alignment horizontal="left" vertical="center" wrapText="1"/>
    </xf>
    <xf numFmtId="0" fontId="22" fillId="36" borderId="40" xfId="0" applyFont="1" applyFill="1" applyBorder="1" applyAlignment="1">
      <alignment horizontal="left" vertical="center" wrapText="1"/>
    </xf>
    <xf numFmtId="177" fontId="19" fillId="36" borderId="37" xfId="0" applyNumberFormat="1" applyFont="1" applyFill="1" applyBorder="1" applyAlignment="1">
      <alignment horizontal="center" vertical="center"/>
    </xf>
    <xf numFmtId="177" fontId="19" fillId="36" borderId="45" xfId="0" applyNumberFormat="1" applyFont="1" applyFill="1" applyBorder="1" applyAlignment="1">
      <alignment horizontal="center" vertical="center"/>
    </xf>
    <xf numFmtId="177" fontId="19" fillId="36" borderId="33" xfId="0" applyNumberFormat="1" applyFont="1" applyFill="1" applyBorder="1" applyAlignment="1">
      <alignment horizontal="center" vertical="center"/>
    </xf>
    <xf numFmtId="177" fontId="19" fillId="36" borderId="40" xfId="0" applyNumberFormat="1" applyFont="1" applyFill="1" applyBorder="1" applyAlignment="1">
      <alignment horizontal="center" vertical="center"/>
    </xf>
    <xf numFmtId="177" fontId="19" fillId="36" borderId="48" xfId="0" applyNumberFormat="1" applyFont="1" applyFill="1" applyBorder="1" applyAlignment="1">
      <alignment horizontal="center" vertical="center"/>
    </xf>
    <xf numFmtId="0" fontId="22" fillId="36" borderId="48" xfId="0" applyFont="1" applyFill="1" applyBorder="1" applyAlignment="1">
      <alignment horizontal="left" vertical="center" wrapText="1"/>
    </xf>
    <xf numFmtId="177" fontId="19" fillId="36" borderId="56" xfId="0" applyNumberFormat="1" applyFont="1" applyFill="1" applyBorder="1" applyAlignment="1">
      <alignment horizontal="center" vertical="center"/>
    </xf>
    <xf numFmtId="0" fontId="22" fillId="35" borderId="57" xfId="0" applyFont="1" applyFill="1" applyBorder="1" applyAlignment="1">
      <alignment horizontal="left" vertical="center" wrapText="1"/>
    </xf>
    <xf numFmtId="0" fontId="22" fillId="35" borderId="39" xfId="0" applyFont="1" applyFill="1" applyBorder="1" applyAlignment="1">
      <alignment horizontal="left" vertical="center" wrapText="1"/>
    </xf>
    <xf numFmtId="0" fontId="22" fillId="35" borderId="58" xfId="0" applyFont="1" applyFill="1" applyBorder="1" applyAlignment="1">
      <alignment horizontal="left" vertical="center" wrapText="1"/>
    </xf>
    <xf numFmtId="0" fontId="22" fillId="35" borderId="21" xfId="0" applyFont="1" applyFill="1" applyBorder="1" applyAlignment="1">
      <alignment horizontal="left" vertical="center" wrapText="1"/>
    </xf>
    <xf numFmtId="0" fontId="22" fillId="35" borderId="40" xfId="0" applyFont="1" applyFill="1" applyBorder="1" applyAlignment="1">
      <alignment horizontal="left" vertical="center" wrapText="1"/>
    </xf>
    <xf numFmtId="177" fontId="19" fillId="35" borderId="20" xfId="0" applyNumberFormat="1" applyFont="1" applyFill="1" applyBorder="1" applyAlignment="1">
      <alignment horizontal="center" vertical="center"/>
    </xf>
    <xf numFmtId="177" fontId="19" fillId="35" borderId="45" xfId="0" applyNumberFormat="1" applyFont="1" applyFill="1" applyBorder="1" applyAlignment="1">
      <alignment horizontal="center" vertical="center"/>
    </xf>
    <xf numFmtId="177" fontId="19" fillId="35" borderId="21" xfId="0" applyNumberFormat="1" applyFont="1" applyFill="1" applyBorder="1" applyAlignment="1">
      <alignment horizontal="center" vertical="center"/>
    </xf>
    <xf numFmtId="177" fontId="19" fillId="35" borderId="40" xfId="0" applyNumberFormat="1" applyFont="1" applyFill="1" applyBorder="1" applyAlignment="1">
      <alignment horizontal="center" vertical="center"/>
    </xf>
    <xf numFmtId="177" fontId="19" fillId="35" borderId="59" xfId="0" applyNumberFormat="1" applyFont="1" applyFill="1" applyBorder="1" applyAlignment="1">
      <alignment horizontal="center" vertical="center"/>
    </xf>
    <xf numFmtId="0" fontId="22" fillId="35" borderId="59" xfId="0" applyFont="1" applyFill="1" applyBorder="1" applyAlignment="1">
      <alignment horizontal="left" vertical="center" wrapText="1"/>
    </xf>
    <xf numFmtId="177" fontId="19" fillId="35" borderId="53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39" xfId="0" applyFont="1" applyFill="1" applyBorder="1" applyAlignment="1">
      <alignment horizontal="left" vertical="center" wrapText="1"/>
    </xf>
    <xf numFmtId="0" fontId="20" fillId="34" borderId="47" xfId="0" applyFont="1" applyFill="1" applyBorder="1" applyAlignment="1">
      <alignment horizontal="left" vertical="center" wrapText="1"/>
    </xf>
    <xf numFmtId="0" fontId="20" fillId="34" borderId="33" xfId="0" applyFont="1" applyFill="1" applyBorder="1" applyAlignment="1">
      <alignment horizontal="left" vertical="center" wrapText="1"/>
    </xf>
    <xf numFmtId="0" fontId="20" fillId="34" borderId="40" xfId="0" applyFont="1" applyFill="1" applyBorder="1" applyAlignment="1">
      <alignment horizontal="left" vertical="center" wrapText="1"/>
    </xf>
    <xf numFmtId="177" fontId="19" fillId="34" borderId="37" xfId="0" applyNumberFormat="1" applyFont="1" applyFill="1" applyBorder="1" applyAlignment="1">
      <alignment horizontal="center" vertical="center"/>
    </xf>
    <xf numFmtId="177" fontId="19" fillId="34" borderId="45" xfId="0" applyNumberFormat="1" applyFont="1" applyFill="1" applyBorder="1" applyAlignment="1">
      <alignment horizontal="center" vertical="center"/>
    </xf>
    <xf numFmtId="177" fontId="19" fillId="34" borderId="33" xfId="0" applyNumberFormat="1" applyFont="1" applyFill="1" applyBorder="1" applyAlignment="1">
      <alignment horizontal="center" vertical="center"/>
    </xf>
    <xf numFmtId="177" fontId="19" fillId="34" borderId="40" xfId="0" applyNumberFormat="1" applyFont="1" applyFill="1" applyBorder="1" applyAlignment="1">
      <alignment horizontal="center" vertical="center"/>
    </xf>
    <xf numFmtId="177" fontId="19" fillId="34" borderId="48" xfId="0" applyNumberFormat="1" applyFont="1" applyFill="1" applyBorder="1" applyAlignment="1">
      <alignment horizontal="center" vertical="center"/>
    </xf>
    <xf numFmtId="0" fontId="22" fillId="34" borderId="40" xfId="0" applyFont="1" applyFill="1" applyBorder="1" applyAlignment="1">
      <alignment horizontal="left" vertical="center" wrapText="1"/>
    </xf>
    <xf numFmtId="0" fontId="22" fillId="34" borderId="48" xfId="0" applyFont="1" applyFill="1" applyBorder="1" applyAlignment="1">
      <alignment horizontal="left" vertical="center" wrapText="1"/>
    </xf>
    <xf numFmtId="177" fontId="19" fillId="34" borderId="56" xfId="0" applyNumberFormat="1" applyFont="1" applyFill="1" applyBorder="1" applyAlignment="1">
      <alignment horizontal="center" vertical="center"/>
    </xf>
    <xf numFmtId="0" fontId="0" fillId="38" borderId="56" xfId="0" applyFill="1" applyBorder="1" applyAlignment="1">
      <alignment horizontal="center" vertical="center"/>
    </xf>
    <xf numFmtId="0" fontId="0" fillId="38" borderId="60" xfId="0" applyFill="1" applyBorder="1" applyAlignment="1">
      <alignment horizontal="center" vertical="center"/>
    </xf>
    <xf numFmtId="0" fontId="0" fillId="38" borderId="37" xfId="0" applyFill="1" applyBorder="1" applyAlignment="1">
      <alignment horizontal="center" vertical="center"/>
    </xf>
    <xf numFmtId="0" fontId="0" fillId="35" borderId="56" xfId="0" applyFill="1" applyBorder="1" applyAlignment="1">
      <alignment horizontal="center" vertical="center"/>
    </xf>
    <xf numFmtId="0" fontId="0" fillId="35" borderId="60" xfId="0" applyFill="1" applyBorder="1" applyAlignment="1">
      <alignment horizontal="center" vertical="center"/>
    </xf>
    <xf numFmtId="0" fontId="0" fillId="35" borderId="37" xfId="0" applyFill="1" applyBorder="1" applyAlignment="1">
      <alignment horizontal="center" vertical="center"/>
    </xf>
    <xf numFmtId="0" fontId="0" fillId="36" borderId="56" xfId="0" applyFill="1" applyBorder="1" applyAlignment="1">
      <alignment horizontal="center" vertical="center"/>
    </xf>
    <xf numFmtId="0" fontId="0" fillId="36" borderId="60" xfId="0" applyFill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  <xf numFmtId="0" fontId="0" fillId="37" borderId="56" xfId="0" applyFill="1" applyBorder="1" applyAlignment="1">
      <alignment horizontal="center" vertical="center"/>
    </xf>
    <xf numFmtId="0" fontId="0" fillId="37" borderId="60" xfId="0" applyFill="1" applyBorder="1" applyAlignment="1">
      <alignment horizontal="center" vertical="center"/>
    </xf>
    <xf numFmtId="0" fontId="0" fillId="37" borderId="37" xfId="0" applyFill="1" applyBorder="1" applyAlignment="1">
      <alignment horizontal="center" vertical="center"/>
    </xf>
    <xf numFmtId="0" fontId="0" fillId="36" borderId="45" xfId="0" applyFill="1" applyBorder="1" applyAlignment="1">
      <alignment horizontal="center" vertical="center"/>
    </xf>
    <xf numFmtId="0" fontId="0" fillId="37" borderId="45" xfId="0" applyFill="1" applyBorder="1" applyAlignment="1">
      <alignment horizontal="center" vertical="center"/>
    </xf>
    <xf numFmtId="0" fontId="0" fillId="38" borderId="45" xfId="0" applyFill="1" applyBorder="1" applyAlignment="1">
      <alignment horizontal="center" vertical="center"/>
    </xf>
    <xf numFmtId="0" fontId="0" fillId="35" borderId="45" xfId="0" applyFill="1" applyBorder="1" applyAlignment="1">
      <alignment horizontal="center" vertical="center"/>
    </xf>
    <xf numFmtId="0" fontId="0" fillId="33" borderId="4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CC00"/>
      <color rgb="FFFF99FF"/>
      <color rgb="FFFFFFCC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全体集計・グラフ!$S$6</c:f>
              <c:strCache>
                <c:ptCount val="1"/>
                <c:pt idx="0">
                  <c:v>項目別の分析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全体集計・グラフ!$R$7:$R$14</c:f>
              <c:strCache>
                <c:ptCount val="8"/>
                <c:pt idx="0">
                  <c:v>Ａ 自尊感情
①自主性、生活の自信</c:v>
                </c:pt>
                <c:pt idx="1">
                  <c:v>Ａ 自尊感情
②学習意欲、学習の自信</c:v>
                </c:pt>
                <c:pt idx="2">
                  <c:v>Ｂ 居場所づくり
①学級に関すること</c:v>
                </c:pt>
                <c:pt idx="3">
                  <c:v>Ｂ 居場所づくり
②学習に関すること</c:v>
                </c:pt>
                <c:pt idx="4">
                  <c:v>Ｃ 絆づくり
①自分からのかかわり</c:v>
                </c:pt>
                <c:pt idx="5">
                  <c:v>Ｃ 絆づくり
②他者からのかかわり</c:v>
                </c:pt>
                <c:pt idx="6">
                  <c:v>Ｄ 家庭や教師に関すること
①家庭へのニーズ</c:v>
                </c:pt>
                <c:pt idx="7">
                  <c:v>Ｄ 家庭や教師に関すること
②教師へのニーズ</c:v>
                </c:pt>
              </c:strCache>
            </c:strRef>
          </c:cat>
          <c:val>
            <c:numRef>
              <c:f>全体集計・グラフ!$S$7:$S$14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672888"/>
        <c:axId val="483667008"/>
      </c:radarChart>
      <c:catAx>
        <c:axId val="48367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667008"/>
        <c:crosses val="autoZero"/>
        <c:auto val="1"/>
        <c:lblAlgn val="ctr"/>
        <c:lblOffset val="100"/>
        <c:noMultiLvlLbl val="0"/>
      </c:catAx>
      <c:valAx>
        <c:axId val="483667008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67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⑨私は、クラスの中で安心していられる。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1666666666666667"/>
                  <c:y val="0.361111111111111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722222222222226"/>
                  <c:y val="0.16666666666666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6944444444444454"/>
                  <c:y val="0.171296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全体集計・グラフ!$J$15:$M$15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⑩私のクラスの人は、授業中、私の発表をよく聞いてくれる。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9444444444444445"/>
                  <c:y val="0.40740740740740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7222222222222225"/>
                  <c:y val="0.1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7500000000000011"/>
                  <c:y val="0.333333333333333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全体集計・グラフ!$J$16:$M$16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⑪私のクラスは、授業中、落ち着いて勉強している。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1666666666666667"/>
                  <c:y val="0.430555555555555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0833333333333335"/>
                  <c:y val="8.33333333333333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4722222222222221"/>
                  <c:y val="0.129629629629629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全体集計・グラフ!$J$17:$M$17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⑫私のクラスは、授業中、発表しやすいと思う。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0833333333333337"/>
                  <c:y val="0.60648148148148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7222222222222225"/>
                  <c:y val="0.2638888888888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333333333333333"/>
                  <c:y val="0.212962962962962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全体集計・グラフ!$J$18:$M$18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⑬私は、まわりの人の役に立ちたいと思う。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833333333333334"/>
                  <c:y val="-9.259259259259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7500000000000008"/>
                  <c:y val="0.47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5"/>
                  <c:y val="0.16666666666666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"/>
                  <c:y val="0.166666666666666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全体集計・グラフ!$J$19:$M$19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⑭私は、友達に自分の気持ちを伝えるようにしている。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2222222222222215E-2"/>
                  <c:y val="-7.40740740740739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"/>
                  <c:y val="0.597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9444444444444445"/>
                  <c:y val="0.171296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1388888888888899"/>
                  <c:y val="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全体集計・グラフ!$J$20:$M$20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⑮私は、進んで人と仲良くするようにしている。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166666666666667"/>
                  <c:y val="0.555555555555555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6388888888888887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全体集計・グラフ!$J$21:$M$21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⑯私は、まわりの人から感謝されたことがある。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7222222222222224E-2"/>
                  <c:y val="-5.0925925925926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277777777777778"/>
                  <c:y val="0.574074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5555555555555559"/>
                  <c:y val="0.22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527777777777778"/>
                  <c:y val="0.22222222222222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全体集計・グラフ!$J$22:$M$22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⑰私には、自分の気持ちを分かってくれる友達がいる。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555555555555561E-2"/>
                  <c:y val="-2.7777777777777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9166666666666668"/>
                  <c:y val="0.537037037037037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8333333333333333"/>
                  <c:y val="0.194444444444444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333333333333333"/>
                  <c:y val="0.106481481481481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全体集計・グラフ!$J$23:$M$23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⑱私のクラスの人は、私にいやなことをしたり言ったりしない。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5000000000000002"/>
                  <c:y val="0.347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66666666666673"/>
                  <c:y val="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5833333333333336"/>
                  <c:y val="0.129629629629629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全体集計・グラフ!$J$24:$M$24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①私には、良いところがあると思う。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388888888888889"/>
                  <c:y val="0.560185185185185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1666666666666665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4722222222222223"/>
                  <c:y val="9.2592592592592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全体集計・グラフ!$J$7:$M$7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⑲家族の人は、私のがんばりを認めてくれる。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8333333333333335"/>
                  <c:y val="0.569444444444444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5833333333333336"/>
                  <c:y val="0.22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1388888888888888"/>
                  <c:y val="0.189814814814814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全体集計・グラフ!$J$25:$M$25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⑳私は、つらいとき、家族の人に相談できる。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7777777777777779E-2"/>
                  <c:y val="-2.314814814814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500000000000002"/>
                  <c:y val="0.49074074074074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444444444444455"/>
                  <c:y val="0.1388888888888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6388888888888898"/>
                  <c:y val="0.1388888888888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全体集計・グラフ!$J$26:$M$26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㉑私は、家族の人といっしょにいると安心する。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388888888888889"/>
                  <c:y val="-9.7222222222222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6666666666666672"/>
                  <c:y val="0.523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2222222222222224"/>
                  <c:y val="0.15277777777777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500000000000001"/>
                  <c:y val="0.18055555555555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全体集計・グラフ!$J$27:$M$27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㉒先生は、私をほめてくれる。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9.444444444444447E-2"/>
                  <c:y val="0.425925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666666666666666"/>
                  <c:y val="0.148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5277777777777766"/>
                  <c:y val="0.171296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全体集計・グラフ!$J$28:$M$28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㉓先生は、つらいときに私を励ましてくれる。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4166666666666669"/>
                  <c:y val="0.537037037037037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666666666666666"/>
                  <c:y val="0.180555555555555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527777777777778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全体集計・グラフ!$J$29:$M$29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㉔先生は、私の気持ちを分かってくれる。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361111111111111"/>
                  <c:y val="-5.5555555555555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944444444444444"/>
                  <c:y val="0.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3333333333333331"/>
                  <c:y val="0.22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0277777777777776"/>
                  <c:y val="0.15277777777777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全体集計・グラフ!$J$30:$M$30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②私は、自分のことが好きだ。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6.9444444444444475E-2"/>
                  <c:y val="0.398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3333333333333339"/>
                  <c:y val="0.120370370370370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8333333333333341"/>
                  <c:y val="2.77777777777777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全体集計・グラフ!$J$8:$M$8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③私は、「やればできる」という気持ちで何でも挑戦している。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4444444444444449"/>
                  <c:y val="0.378316032295271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3333333333333334"/>
                  <c:y val="9.68858131487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5277777777777766"/>
                  <c:y val="7.381776239907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全体集計・グラフ!$J$9:$M$9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④私は、授業中、進んで発表している。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6111111111111115"/>
                  <c:y val="0.52777777777777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722222222222223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3888888888888891"/>
                  <c:y val="0.18055555555555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全体集計・グラフ!$J$10:$M$10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⑤私は、勉強ができるように努力している。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6944444444444445"/>
                  <c:y val="0.550925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66666666666667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3888888888888891"/>
                  <c:y val="0.162037037037037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全体集計・グラフ!$J$11:$M$11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⑥私は、勉強することが楽しい。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3333333333333336"/>
                  <c:y val="0.550925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944444444444443"/>
                  <c:y val="0.171296296296296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888888888888897"/>
                  <c:y val="0.166666666666666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全体集計・グラフ!$J$12:$M$12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⑦私のクラスは、明るく楽しい感じがする。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7777777777777781"/>
                  <c:y val="0.51388888888888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5"/>
                  <c:y val="0.134259259259259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9444444444444456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全体集計・グラフ!$J$13:$M$13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⑧私のクラスは、いろいろな活動に協力して取り組んでいる。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7777777777777778"/>
                  <c:y val="0.421296296296296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666666666666666"/>
                  <c:y val="0.11574074074074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7777777777777779"/>
                  <c:y val="6.0185185185185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全体集計・グラフ!$J$14:$M$14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104774</xdr:colOff>
      <xdr:row>14</xdr:row>
      <xdr:rowOff>82549</xdr:rowOff>
    </xdr:from>
    <xdr:to>
      <xdr:col>23</xdr:col>
      <xdr:colOff>581025</xdr:colOff>
      <xdr:row>30</xdr:row>
      <xdr:rowOff>50799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31</xdr:row>
      <xdr:rowOff>38100</xdr:rowOff>
    </xdr:from>
    <xdr:to>
      <xdr:col>7</xdr:col>
      <xdr:colOff>38100</xdr:colOff>
      <xdr:row>47</xdr:row>
      <xdr:rowOff>38100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104775</xdr:colOff>
      <xdr:row>31</xdr:row>
      <xdr:rowOff>38100</xdr:rowOff>
    </xdr:from>
    <xdr:to>
      <xdr:col>17</xdr:col>
      <xdr:colOff>171450</xdr:colOff>
      <xdr:row>47</xdr:row>
      <xdr:rowOff>38100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0</xdr:colOff>
      <xdr:row>47</xdr:row>
      <xdr:rowOff>161925</xdr:rowOff>
    </xdr:from>
    <xdr:to>
      <xdr:col>7</xdr:col>
      <xdr:colOff>38100</xdr:colOff>
      <xdr:row>64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7</xdr:col>
      <xdr:colOff>114300</xdr:colOff>
      <xdr:row>48</xdr:row>
      <xdr:rowOff>0</xdr:rowOff>
    </xdr:from>
    <xdr:to>
      <xdr:col>17</xdr:col>
      <xdr:colOff>180975</xdr:colOff>
      <xdr:row>64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0</xdr:colOff>
      <xdr:row>65</xdr:row>
      <xdr:rowOff>0</xdr:rowOff>
    </xdr:from>
    <xdr:to>
      <xdr:col>7</xdr:col>
      <xdr:colOff>38100</xdr:colOff>
      <xdr:row>81</xdr:row>
      <xdr:rowOff>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7</xdr:col>
      <xdr:colOff>114300</xdr:colOff>
      <xdr:row>64</xdr:row>
      <xdr:rowOff>161925</xdr:rowOff>
    </xdr:from>
    <xdr:to>
      <xdr:col>17</xdr:col>
      <xdr:colOff>180975</xdr:colOff>
      <xdr:row>80</xdr:row>
      <xdr:rowOff>161925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0</xdr:colOff>
      <xdr:row>82</xdr:row>
      <xdr:rowOff>0</xdr:rowOff>
    </xdr:from>
    <xdr:to>
      <xdr:col>7</xdr:col>
      <xdr:colOff>38100</xdr:colOff>
      <xdr:row>98</xdr:row>
      <xdr:rowOff>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7</xdr:col>
      <xdr:colOff>123825</xdr:colOff>
      <xdr:row>81</xdr:row>
      <xdr:rowOff>161925</xdr:rowOff>
    </xdr:from>
    <xdr:to>
      <xdr:col>17</xdr:col>
      <xdr:colOff>190500</xdr:colOff>
      <xdr:row>97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0</xdr:colOff>
      <xdr:row>99</xdr:row>
      <xdr:rowOff>0</xdr:rowOff>
    </xdr:from>
    <xdr:to>
      <xdr:col>7</xdr:col>
      <xdr:colOff>38100</xdr:colOff>
      <xdr:row>115</xdr:row>
      <xdr:rowOff>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7</xdr:col>
      <xdr:colOff>142875</xdr:colOff>
      <xdr:row>99</xdr:row>
      <xdr:rowOff>0</xdr:rowOff>
    </xdr:from>
    <xdr:to>
      <xdr:col>17</xdr:col>
      <xdr:colOff>209550</xdr:colOff>
      <xdr:row>115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0</xdr:colOff>
      <xdr:row>116</xdr:row>
      <xdr:rowOff>0</xdr:rowOff>
    </xdr:from>
    <xdr:to>
      <xdr:col>7</xdr:col>
      <xdr:colOff>38100</xdr:colOff>
      <xdr:row>132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7</xdr:col>
      <xdr:colOff>142875</xdr:colOff>
      <xdr:row>116</xdr:row>
      <xdr:rowOff>0</xdr:rowOff>
    </xdr:from>
    <xdr:to>
      <xdr:col>17</xdr:col>
      <xdr:colOff>209550</xdr:colOff>
      <xdr:row>132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0</xdr:col>
      <xdr:colOff>0</xdr:colOff>
      <xdr:row>133</xdr:row>
      <xdr:rowOff>0</xdr:rowOff>
    </xdr:from>
    <xdr:to>
      <xdr:col>7</xdr:col>
      <xdr:colOff>38100</xdr:colOff>
      <xdr:row>149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twoCellAnchor>
  <xdr:twoCellAnchor>
    <xdr:from>
      <xdr:col>7</xdr:col>
      <xdr:colOff>133350</xdr:colOff>
      <xdr:row>132</xdr:row>
      <xdr:rowOff>123825</xdr:rowOff>
    </xdr:from>
    <xdr:to>
      <xdr:col>17</xdr:col>
      <xdr:colOff>200025</xdr:colOff>
      <xdr:row>148</xdr:row>
      <xdr:rowOff>123825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twoCellAnchor>
  <xdr:twoCellAnchor>
    <xdr:from>
      <xdr:col>0</xdr:col>
      <xdr:colOff>0</xdr:colOff>
      <xdr:row>150</xdr:row>
      <xdr:rowOff>0</xdr:rowOff>
    </xdr:from>
    <xdr:to>
      <xdr:col>7</xdr:col>
      <xdr:colOff>38100</xdr:colOff>
      <xdr:row>166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twoCellAnchor>
  <xdr:twoCellAnchor>
    <xdr:from>
      <xdr:col>7</xdr:col>
      <xdr:colOff>142875</xdr:colOff>
      <xdr:row>150</xdr:row>
      <xdr:rowOff>0</xdr:rowOff>
    </xdr:from>
    <xdr:to>
      <xdr:col>17</xdr:col>
      <xdr:colOff>209550</xdr:colOff>
      <xdr:row>166</xdr:row>
      <xdr:rowOff>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twoCellAnchor>
  <xdr:twoCellAnchor>
    <xdr:from>
      <xdr:col>0</xdr:col>
      <xdr:colOff>0</xdr:colOff>
      <xdr:row>167</xdr:row>
      <xdr:rowOff>0</xdr:rowOff>
    </xdr:from>
    <xdr:to>
      <xdr:col>7</xdr:col>
      <xdr:colOff>38100</xdr:colOff>
      <xdr:row>183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twoCellAnchor>
  <xdr:twoCellAnchor>
    <xdr:from>
      <xdr:col>7</xdr:col>
      <xdr:colOff>142875</xdr:colOff>
      <xdr:row>167</xdr:row>
      <xdr:rowOff>0</xdr:rowOff>
    </xdr:from>
    <xdr:to>
      <xdr:col>17</xdr:col>
      <xdr:colOff>209550</xdr:colOff>
      <xdr:row>183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twoCellAnchor>
  <xdr:twoCellAnchor>
    <xdr:from>
      <xdr:col>0</xdr:col>
      <xdr:colOff>0</xdr:colOff>
      <xdr:row>184</xdr:row>
      <xdr:rowOff>0</xdr:rowOff>
    </xdr:from>
    <xdr:to>
      <xdr:col>7</xdr:col>
      <xdr:colOff>38100</xdr:colOff>
      <xdr:row>200</xdr:row>
      <xdr:rowOff>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twoCellAnchor>
  <xdr:twoCellAnchor>
    <xdr:from>
      <xdr:col>7</xdr:col>
      <xdr:colOff>142875</xdr:colOff>
      <xdr:row>184</xdr:row>
      <xdr:rowOff>0</xdr:rowOff>
    </xdr:from>
    <xdr:to>
      <xdr:col>17</xdr:col>
      <xdr:colOff>209550</xdr:colOff>
      <xdr:row>200</xdr:row>
      <xdr:rowOff>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twoCellAnchor>
  <xdr:twoCellAnchor>
    <xdr:from>
      <xdr:col>0</xdr:col>
      <xdr:colOff>0</xdr:colOff>
      <xdr:row>201</xdr:row>
      <xdr:rowOff>0</xdr:rowOff>
    </xdr:from>
    <xdr:to>
      <xdr:col>7</xdr:col>
      <xdr:colOff>38100</xdr:colOff>
      <xdr:row>217</xdr:row>
      <xdr:rowOff>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twoCellAnchor>
  <xdr:twoCellAnchor>
    <xdr:from>
      <xdr:col>7</xdr:col>
      <xdr:colOff>142875</xdr:colOff>
      <xdr:row>201</xdr:row>
      <xdr:rowOff>0</xdr:rowOff>
    </xdr:from>
    <xdr:to>
      <xdr:col>17</xdr:col>
      <xdr:colOff>209550</xdr:colOff>
      <xdr:row>217</xdr:row>
      <xdr:rowOff>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twoCellAnchor>
  <xdr:twoCellAnchor>
    <xdr:from>
      <xdr:col>0</xdr:col>
      <xdr:colOff>0</xdr:colOff>
      <xdr:row>218</xdr:row>
      <xdr:rowOff>0</xdr:rowOff>
    </xdr:from>
    <xdr:to>
      <xdr:col>7</xdr:col>
      <xdr:colOff>38100</xdr:colOff>
      <xdr:row>234</xdr:row>
      <xdr:rowOff>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twoCellAnchor>
  <xdr:twoCellAnchor>
    <xdr:from>
      <xdr:col>7</xdr:col>
      <xdr:colOff>142875</xdr:colOff>
      <xdr:row>218</xdr:row>
      <xdr:rowOff>0</xdr:rowOff>
    </xdr:from>
    <xdr:to>
      <xdr:col>17</xdr:col>
      <xdr:colOff>209550</xdr:colOff>
      <xdr:row>234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238"/>
  <sheetViews>
    <sheetView view="pageBreakPreview" zoomScale="80" zoomScaleNormal="70" zoomScaleSheetLayoutView="80" workbookViewId="0">
      <selection activeCell="U9" sqref="U9"/>
    </sheetView>
  </sheetViews>
  <sheetFormatPr defaultRowHeight="13.5" x14ac:dyDescent="0.15"/>
  <cols>
    <col min="1" max="1" width="9.375" style="8" customWidth="1"/>
    <col min="2" max="2" width="9.25" style="8" customWidth="1"/>
    <col min="3" max="3" width="4.875" style="5" customWidth="1"/>
    <col min="4" max="7" width="9" style="9"/>
    <col min="8" max="8" width="3.5" style="9" customWidth="1"/>
    <col min="9" max="9" width="2.5" style="9" customWidth="1"/>
    <col min="10" max="13" width="5.625" style="5" customWidth="1"/>
    <col min="14" max="16" width="7.25" style="5" customWidth="1"/>
    <col min="17" max="17" width="8.875" style="5" customWidth="1"/>
    <col min="18" max="18" width="20.75" style="9" customWidth="1"/>
    <col min="19" max="19" width="10.5" style="9" customWidth="1"/>
    <col min="20" max="28" width="9" style="112"/>
    <col min="29" max="16384" width="9" style="5"/>
  </cols>
  <sheetData>
    <row r="1" spans="1:28" ht="19.5" customHeight="1" x14ac:dyDescent="0.15">
      <c r="A1" s="7" t="s">
        <v>46</v>
      </c>
    </row>
    <row r="2" spans="1:28" ht="18.75" customHeight="1" x14ac:dyDescent="0.25">
      <c r="A2" s="10" t="s">
        <v>47</v>
      </c>
      <c r="B2" s="123" t="s">
        <v>48</v>
      </c>
      <c r="C2" s="11" ph="1"/>
      <c r="D2" s="12"/>
      <c r="E2" s="13" t="s">
        <v>49</v>
      </c>
      <c r="F2" s="122"/>
      <c r="G2" s="122"/>
      <c r="H2" s="13"/>
      <c r="I2" s="14"/>
      <c r="J2" s="121" ph="1"/>
      <c r="K2" s="15" t="s">
        <v>50</v>
      </c>
      <c r="L2" s="121"/>
      <c r="M2" s="15" t="s">
        <v>51</v>
      </c>
      <c r="N2" s="120" ph="1"/>
      <c r="O2" s="16" t="s">
        <v>52</v>
      </c>
    </row>
    <row r="3" spans="1:28" ht="7.5" customHeight="1" x14ac:dyDescent="0.25">
      <c r="C3" s="11" ph="1"/>
      <c r="D3" s="12"/>
      <c r="E3" s="12"/>
      <c r="F3" s="12"/>
      <c r="G3" s="12"/>
      <c r="H3" s="12"/>
      <c r="I3" s="12"/>
      <c r="J3" s="6" ph="1"/>
      <c r="K3" s="6" ph="1"/>
      <c r="L3" s="6" ph="1"/>
      <c r="M3" s="6" ph="1"/>
      <c r="N3" s="5" ph="1"/>
    </row>
    <row r="4" spans="1:28" ht="7.5" customHeight="1" thickBot="1" x14ac:dyDescent="0.2"/>
    <row r="5" spans="1:28" ht="18.75" customHeight="1" x14ac:dyDescent="0.15">
      <c r="A5" s="173" t="s">
        <v>53</v>
      </c>
      <c r="B5" s="174"/>
      <c r="C5" s="177" t="s">
        <v>54</v>
      </c>
      <c r="D5" s="178"/>
      <c r="E5" s="178"/>
      <c r="F5" s="178"/>
      <c r="G5" s="178"/>
      <c r="H5" s="178"/>
      <c r="I5" s="179"/>
      <c r="J5" s="183" t="s">
        <v>55</v>
      </c>
      <c r="K5" s="184"/>
      <c r="L5" s="184"/>
      <c r="M5" s="185"/>
      <c r="N5" s="186" t="s">
        <v>56</v>
      </c>
      <c r="O5" s="187"/>
      <c r="P5" s="188"/>
    </row>
    <row r="6" spans="1:28" ht="34.5" customHeight="1" thickBot="1" x14ac:dyDescent="0.2">
      <c r="A6" s="175"/>
      <c r="B6" s="176"/>
      <c r="C6" s="180"/>
      <c r="D6" s="181"/>
      <c r="E6" s="181"/>
      <c r="F6" s="181"/>
      <c r="G6" s="181"/>
      <c r="H6" s="181"/>
      <c r="I6" s="182"/>
      <c r="J6" s="17" t="s">
        <v>100</v>
      </c>
      <c r="K6" s="18" t="s">
        <v>57</v>
      </c>
      <c r="L6" s="18" t="s">
        <v>58</v>
      </c>
      <c r="M6" s="19" t="s">
        <v>101</v>
      </c>
      <c r="N6" s="20" t="s">
        <v>59</v>
      </c>
      <c r="O6" s="21" t="s">
        <v>60</v>
      </c>
      <c r="P6" s="22" t="s">
        <v>61</v>
      </c>
      <c r="R6" s="133" t="s">
        <v>62</v>
      </c>
      <c r="S6" s="73" t="s">
        <v>133</v>
      </c>
    </row>
    <row r="7" spans="1:28" s="27" customFormat="1" ht="20.25" customHeight="1" thickTop="1" x14ac:dyDescent="0.15">
      <c r="A7" s="189" t="s">
        <v>63</v>
      </c>
      <c r="B7" s="192" t="s">
        <v>64</v>
      </c>
      <c r="C7" s="23" t="s">
        <v>102</v>
      </c>
      <c r="D7" s="24" t="s">
        <v>65</v>
      </c>
      <c r="E7" s="25"/>
      <c r="F7" s="25"/>
      <c r="G7" s="25"/>
      <c r="H7" s="25"/>
      <c r="I7" s="25"/>
      <c r="J7" s="76"/>
      <c r="K7" s="77"/>
      <c r="L7" s="77"/>
      <c r="M7" s="78"/>
      <c r="N7" s="26" t="e">
        <f t="shared" ref="N7:N30" si="0">(J7*4+K7*3+L7*2+M7)/SUM(J7:M7)</f>
        <v>#DIV/0!</v>
      </c>
      <c r="O7" s="194" t="e">
        <f>((J7+J8+J9)*4+(K7+K8+K9)*3+(L7+L8+L9)*2+(M7+M8+M9))/SUM(J7:M9)</f>
        <v>#DIV/0!</v>
      </c>
      <c r="P7" s="196" t="e">
        <f>(SUM(J7:J12)*4+SUM(K7:K12)*3+SUM(L7:L12)*2+SUM(M7:M12))/SUM(J7:M12)</f>
        <v>#DIV/0!</v>
      </c>
      <c r="R7" s="134" t="s">
        <v>125</v>
      </c>
      <c r="S7" s="74" t="e">
        <f>O7</f>
        <v>#DIV/0!</v>
      </c>
      <c r="T7" s="113"/>
      <c r="U7" s="113"/>
      <c r="V7" s="113"/>
      <c r="W7" s="113"/>
      <c r="X7" s="113"/>
      <c r="Y7" s="113"/>
      <c r="Z7" s="113"/>
      <c r="AA7" s="113"/>
      <c r="AB7" s="113"/>
    </row>
    <row r="8" spans="1:28" s="27" customFormat="1" ht="20.25" customHeight="1" x14ac:dyDescent="0.15">
      <c r="A8" s="190"/>
      <c r="B8" s="193"/>
      <c r="C8" s="29" t="s">
        <v>103</v>
      </c>
      <c r="D8" s="30" t="s">
        <v>66</v>
      </c>
      <c r="E8" s="31"/>
      <c r="F8" s="31"/>
      <c r="G8" s="31"/>
      <c r="H8" s="31"/>
      <c r="I8" s="31"/>
      <c r="J8" s="79"/>
      <c r="K8" s="80"/>
      <c r="L8" s="80"/>
      <c r="M8" s="81"/>
      <c r="N8" s="32" t="e">
        <f t="shared" si="0"/>
        <v>#DIV/0!</v>
      </c>
      <c r="O8" s="195"/>
      <c r="P8" s="197"/>
      <c r="R8" s="135" t="s">
        <v>127</v>
      </c>
      <c r="S8" s="74" t="e">
        <f>O10</f>
        <v>#DIV/0!</v>
      </c>
      <c r="T8" s="113"/>
      <c r="U8" s="113"/>
      <c r="V8" s="113"/>
      <c r="W8" s="113"/>
      <c r="X8" s="113"/>
      <c r="Y8" s="113"/>
      <c r="Z8" s="113"/>
      <c r="AA8" s="113"/>
      <c r="AB8" s="113"/>
    </row>
    <row r="9" spans="1:28" s="27" customFormat="1" ht="20.25" customHeight="1" x14ac:dyDescent="0.15">
      <c r="A9" s="190"/>
      <c r="B9" s="193"/>
      <c r="C9" s="29" t="s">
        <v>104</v>
      </c>
      <c r="D9" s="30" t="s">
        <v>68</v>
      </c>
      <c r="E9" s="31"/>
      <c r="F9" s="31"/>
      <c r="G9" s="31"/>
      <c r="H9" s="31"/>
      <c r="I9" s="31"/>
      <c r="J9" s="79"/>
      <c r="K9" s="80"/>
      <c r="L9" s="80"/>
      <c r="M9" s="81"/>
      <c r="N9" s="32" t="e">
        <f t="shared" si="0"/>
        <v>#DIV/0!</v>
      </c>
      <c r="O9" s="195"/>
      <c r="P9" s="197"/>
      <c r="R9" s="135" t="s">
        <v>126</v>
      </c>
      <c r="S9" s="74" t="e">
        <f>O13</f>
        <v>#DIV/0!</v>
      </c>
      <c r="T9" s="113"/>
      <c r="U9" s="113"/>
      <c r="V9" s="113"/>
      <c r="W9" s="113"/>
      <c r="X9" s="113"/>
      <c r="Y9" s="113"/>
      <c r="Z9" s="113"/>
      <c r="AA9" s="113"/>
      <c r="AB9" s="113"/>
    </row>
    <row r="10" spans="1:28" s="27" customFormat="1" ht="20.25" customHeight="1" x14ac:dyDescent="0.15">
      <c r="A10" s="190"/>
      <c r="B10" s="199" t="s">
        <v>67</v>
      </c>
      <c r="C10" s="29" t="s">
        <v>70</v>
      </c>
      <c r="D10" s="30" t="s">
        <v>71</v>
      </c>
      <c r="E10" s="31"/>
      <c r="F10" s="31"/>
      <c r="G10" s="31"/>
      <c r="H10" s="31"/>
      <c r="I10" s="31"/>
      <c r="J10" s="79"/>
      <c r="K10" s="80"/>
      <c r="L10" s="80"/>
      <c r="M10" s="81"/>
      <c r="N10" s="32" t="e">
        <f t="shared" si="0"/>
        <v>#DIV/0!</v>
      </c>
      <c r="O10" s="195" t="e">
        <f>((J10+J11+J12)*4+(K10+K11+K12)*3+(L10+L11+L12)*2+(M10+M11+M12))/SUM(J10:M12)</f>
        <v>#DIV/0!</v>
      </c>
      <c r="P10" s="197"/>
      <c r="R10" s="135" t="s">
        <v>128</v>
      </c>
      <c r="S10" s="74" t="e">
        <f>O16</f>
        <v>#DIV/0!</v>
      </c>
      <c r="T10" s="113"/>
      <c r="U10" s="113"/>
      <c r="V10" s="113"/>
      <c r="W10" s="113"/>
      <c r="X10" s="113"/>
      <c r="Y10" s="113"/>
      <c r="Z10" s="113"/>
      <c r="AA10" s="113"/>
      <c r="AB10" s="113"/>
    </row>
    <row r="11" spans="1:28" s="27" customFormat="1" ht="20.25" customHeight="1" x14ac:dyDescent="0.15">
      <c r="A11" s="190"/>
      <c r="B11" s="199"/>
      <c r="C11" s="29" t="s">
        <v>105</v>
      </c>
      <c r="D11" s="30" t="s">
        <v>73</v>
      </c>
      <c r="E11" s="31"/>
      <c r="F11" s="31"/>
      <c r="G11" s="31"/>
      <c r="H11" s="31"/>
      <c r="I11" s="31"/>
      <c r="J11" s="79"/>
      <c r="K11" s="80"/>
      <c r="L11" s="80"/>
      <c r="M11" s="81"/>
      <c r="N11" s="32" t="e">
        <f t="shared" si="0"/>
        <v>#DIV/0!</v>
      </c>
      <c r="O11" s="195"/>
      <c r="P11" s="197"/>
      <c r="R11" s="135" t="s">
        <v>129</v>
      </c>
      <c r="S11" s="74" t="e">
        <f>O19</f>
        <v>#DIV/0!</v>
      </c>
      <c r="T11" s="113"/>
      <c r="U11" s="113"/>
      <c r="V11" s="113"/>
      <c r="W11" s="113"/>
      <c r="X11" s="113"/>
      <c r="Y11" s="113"/>
      <c r="Z11" s="113"/>
      <c r="AA11" s="113"/>
      <c r="AB11" s="113"/>
    </row>
    <row r="12" spans="1:28" s="27" customFormat="1" ht="20.25" customHeight="1" thickBot="1" x14ac:dyDescent="0.2">
      <c r="A12" s="191"/>
      <c r="B12" s="200"/>
      <c r="C12" s="33" t="s">
        <v>106</v>
      </c>
      <c r="D12" s="34" t="s">
        <v>75</v>
      </c>
      <c r="E12" s="35"/>
      <c r="F12" s="35"/>
      <c r="G12" s="35"/>
      <c r="H12" s="35"/>
      <c r="I12" s="35"/>
      <c r="J12" s="82"/>
      <c r="K12" s="83"/>
      <c r="L12" s="83"/>
      <c r="M12" s="84"/>
      <c r="N12" s="36" t="e">
        <f t="shared" si="0"/>
        <v>#DIV/0!</v>
      </c>
      <c r="O12" s="201"/>
      <c r="P12" s="198"/>
      <c r="R12" s="135" t="s">
        <v>130</v>
      </c>
      <c r="S12" s="74" t="e">
        <f>O22</f>
        <v>#DIV/0!</v>
      </c>
      <c r="T12" s="113"/>
      <c r="U12" s="113"/>
      <c r="V12" s="113"/>
      <c r="W12" s="113"/>
      <c r="X12" s="113"/>
      <c r="Y12" s="113"/>
      <c r="Z12" s="113"/>
      <c r="AA12" s="113"/>
      <c r="AB12" s="113"/>
    </row>
    <row r="13" spans="1:28" s="27" customFormat="1" ht="20.25" customHeight="1" x14ac:dyDescent="0.15">
      <c r="A13" s="161" t="s">
        <v>77</v>
      </c>
      <c r="B13" s="164" t="s">
        <v>69</v>
      </c>
      <c r="C13" s="37" t="s">
        <v>107</v>
      </c>
      <c r="D13" s="38" t="s">
        <v>78</v>
      </c>
      <c r="E13" s="39"/>
      <c r="F13" s="39"/>
      <c r="G13" s="39"/>
      <c r="H13" s="39"/>
      <c r="I13" s="39"/>
      <c r="J13" s="85"/>
      <c r="K13" s="86"/>
      <c r="L13" s="86"/>
      <c r="M13" s="87"/>
      <c r="N13" s="40" t="e">
        <f t="shared" si="0"/>
        <v>#DIV/0!</v>
      </c>
      <c r="O13" s="166" t="e">
        <f>((J13+J14+J15)*4+(K13+K14+K15)*3+(L13+L14+L15)*2+(M13+M14+M15))/SUM(J13:M15)</f>
        <v>#DIV/0!</v>
      </c>
      <c r="P13" s="168" t="e">
        <f>(SUM(J13:J18)*4+SUM(K13:K18)*3+SUM(L13:L18)*2+SUM(M13:M18))/SUM(J13:M18)</f>
        <v>#DIV/0!</v>
      </c>
      <c r="R13" s="135" t="s">
        <v>131</v>
      </c>
      <c r="S13" s="74" t="e">
        <f>O25</f>
        <v>#DIV/0!</v>
      </c>
      <c r="T13" s="113"/>
      <c r="U13" s="113"/>
      <c r="V13" s="113"/>
      <c r="W13" s="113"/>
      <c r="X13" s="113"/>
      <c r="Y13" s="113"/>
      <c r="Z13" s="113"/>
      <c r="AA13" s="113"/>
      <c r="AB13" s="113"/>
    </row>
    <row r="14" spans="1:28" s="27" customFormat="1" ht="20.25" customHeight="1" x14ac:dyDescent="0.15">
      <c r="A14" s="162"/>
      <c r="B14" s="165"/>
      <c r="C14" s="41" t="s">
        <v>108</v>
      </c>
      <c r="D14" s="42" t="s">
        <v>80</v>
      </c>
      <c r="E14" s="43"/>
      <c r="F14" s="43"/>
      <c r="G14" s="43"/>
      <c r="H14" s="43"/>
      <c r="I14" s="43"/>
      <c r="J14" s="88"/>
      <c r="K14" s="89"/>
      <c r="L14" s="89"/>
      <c r="M14" s="90"/>
      <c r="N14" s="44" t="e">
        <f t="shared" si="0"/>
        <v>#DIV/0!</v>
      </c>
      <c r="O14" s="167"/>
      <c r="P14" s="169"/>
      <c r="R14" s="135" t="s">
        <v>132</v>
      </c>
      <c r="S14" s="75" t="e">
        <f>O28</f>
        <v>#DIV/0!</v>
      </c>
      <c r="T14" s="113"/>
      <c r="U14" s="113"/>
      <c r="V14" s="113"/>
      <c r="W14" s="113"/>
      <c r="X14" s="113"/>
      <c r="Y14" s="113"/>
      <c r="Z14" s="113"/>
      <c r="AA14" s="113"/>
      <c r="AB14" s="113"/>
    </row>
    <row r="15" spans="1:28" s="27" customFormat="1" ht="20.25" customHeight="1" x14ac:dyDescent="0.15">
      <c r="A15" s="162"/>
      <c r="B15" s="165"/>
      <c r="C15" s="41" t="s">
        <v>109</v>
      </c>
      <c r="D15" s="42" t="s">
        <v>82</v>
      </c>
      <c r="E15" s="43"/>
      <c r="F15" s="43"/>
      <c r="G15" s="43"/>
      <c r="H15" s="43"/>
      <c r="I15" s="43"/>
      <c r="J15" s="88"/>
      <c r="K15" s="89"/>
      <c r="L15" s="89"/>
      <c r="M15" s="90"/>
      <c r="N15" s="44" t="e">
        <f t="shared" si="0"/>
        <v>#DIV/0!</v>
      </c>
      <c r="O15" s="167"/>
      <c r="P15" s="169"/>
      <c r="R15" s="9"/>
      <c r="S15" s="28"/>
      <c r="T15" s="113"/>
      <c r="U15" s="113"/>
      <c r="V15" s="113"/>
      <c r="W15" s="113"/>
      <c r="X15" s="113"/>
      <c r="Y15" s="113"/>
      <c r="Z15" s="113"/>
      <c r="AA15" s="113"/>
      <c r="AB15" s="113"/>
    </row>
    <row r="16" spans="1:28" s="27" customFormat="1" ht="20.25" customHeight="1" x14ac:dyDescent="0.15">
      <c r="A16" s="162"/>
      <c r="B16" s="165" t="s">
        <v>72</v>
      </c>
      <c r="C16" s="41" t="s">
        <v>110</v>
      </c>
      <c r="D16" s="42" t="s">
        <v>83</v>
      </c>
      <c r="E16" s="43"/>
      <c r="F16" s="43"/>
      <c r="G16" s="43"/>
      <c r="H16" s="43"/>
      <c r="I16" s="43"/>
      <c r="J16" s="88"/>
      <c r="K16" s="89"/>
      <c r="L16" s="89"/>
      <c r="M16" s="90"/>
      <c r="N16" s="44" t="e">
        <f t="shared" si="0"/>
        <v>#DIV/0!</v>
      </c>
      <c r="O16" s="167" t="e">
        <f>((J16+J17+J18)*4+(K16+K17+K18)*3+(L16+L17+L18)*2+(M16+M17+M18))/SUM(J16:M18)</f>
        <v>#DIV/0!</v>
      </c>
      <c r="P16" s="169"/>
      <c r="R16" s="9"/>
      <c r="S16" s="28"/>
      <c r="T16" s="113"/>
      <c r="U16" s="113"/>
      <c r="V16" s="113"/>
      <c r="W16" s="113"/>
      <c r="X16" s="113"/>
      <c r="Y16" s="113"/>
      <c r="Z16" s="113"/>
      <c r="AA16" s="113"/>
      <c r="AB16" s="113"/>
    </row>
    <row r="17" spans="1:28" s="27" customFormat="1" ht="20.25" customHeight="1" x14ac:dyDescent="0.15">
      <c r="A17" s="162"/>
      <c r="B17" s="165"/>
      <c r="C17" s="41" t="s">
        <v>111</v>
      </c>
      <c r="D17" s="42" t="s">
        <v>84</v>
      </c>
      <c r="E17" s="43"/>
      <c r="F17" s="43"/>
      <c r="G17" s="43"/>
      <c r="H17" s="43"/>
      <c r="I17" s="43"/>
      <c r="J17" s="88"/>
      <c r="K17" s="89"/>
      <c r="L17" s="89"/>
      <c r="M17" s="90"/>
      <c r="N17" s="44" t="e">
        <f t="shared" si="0"/>
        <v>#DIV/0!</v>
      </c>
      <c r="O17" s="167"/>
      <c r="P17" s="169"/>
      <c r="R17" s="9"/>
      <c r="S17" s="28"/>
      <c r="T17" s="113"/>
      <c r="U17" s="113"/>
      <c r="V17" s="113"/>
      <c r="W17" s="113"/>
      <c r="X17" s="113"/>
      <c r="Y17" s="113"/>
      <c r="Z17" s="113"/>
      <c r="AA17" s="113"/>
      <c r="AB17" s="113"/>
    </row>
    <row r="18" spans="1:28" s="27" customFormat="1" ht="20.25" customHeight="1" thickBot="1" x14ac:dyDescent="0.2">
      <c r="A18" s="163"/>
      <c r="B18" s="171"/>
      <c r="C18" s="45" t="s">
        <v>112</v>
      </c>
      <c r="D18" s="46" t="s">
        <v>85</v>
      </c>
      <c r="E18" s="47"/>
      <c r="F18" s="47"/>
      <c r="G18" s="47"/>
      <c r="H18" s="47"/>
      <c r="I18" s="47"/>
      <c r="J18" s="91"/>
      <c r="K18" s="92"/>
      <c r="L18" s="92"/>
      <c r="M18" s="93"/>
      <c r="N18" s="48" t="e">
        <f t="shared" si="0"/>
        <v>#DIV/0!</v>
      </c>
      <c r="O18" s="172"/>
      <c r="P18" s="170"/>
      <c r="R18" s="9"/>
      <c r="S18" s="28"/>
      <c r="T18" s="113"/>
      <c r="U18" s="113"/>
      <c r="V18" s="113"/>
      <c r="W18" s="113"/>
      <c r="X18" s="113"/>
      <c r="Y18" s="113"/>
      <c r="Z18" s="113"/>
      <c r="AA18" s="113"/>
      <c r="AB18" s="113"/>
    </row>
    <row r="19" spans="1:28" s="27" customFormat="1" ht="20.25" customHeight="1" x14ac:dyDescent="0.15">
      <c r="A19" s="149" t="s">
        <v>86</v>
      </c>
      <c r="B19" s="152" t="s">
        <v>74</v>
      </c>
      <c r="C19" s="49" t="s">
        <v>113</v>
      </c>
      <c r="D19" s="50" t="s">
        <v>87</v>
      </c>
      <c r="E19" s="51"/>
      <c r="F19" s="51"/>
      <c r="G19" s="51"/>
      <c r="H19" s="51"/>
      <c r="I19" s="51"/>
      <c r="J19" s="94"/>
      <c r="K19" s="95"/>
      <c r="L19" s="95"/>
      <c r="M19" s="96"/>
      <c r="N19" s="52" t="e">
        <f t="shared" si="0"/>
        <v>#DIV/0!</v>
      </c>
      <c r="O19" s="154" t="e">
        <f>((J19+J20+J21)*4+(K19+K20+K21)*3+(L19+L20+L21)*2+(M19+M20+M21))/SUM(J19:M21)</f>
        <v>#DIV/0!</v>
      </c>
      <c r="P19" s="156" t="e">
        <f>(SUM(J19:J24)*4+SUM(K19:K24)*3+SUM(L19:L24)*2+SUM(M19:M24))/SUM(J19:M24)</f>
        <v>#DIV/0!</v>
      </c>
      <c r="R19" s="9"/>
      <c r="S19" s="28"/>
      <c r="T19" s="113"/>
      <c r="U19" s="113"/>
      <c r="V19" s="113"/>
      <c r="W19" s="113"/>
      <c r="X19" s="113"/>
      <c r="Y19" s="113"/>
      <c r="Z19" s="113"/>
      <c r="AA19" s="113"/>
      <c r="AB19" s="113"/>
    </row>
    <row r="20" spans="1:28" s="27" customFormat="1" ht="20.25" customHeight="1" x14ac:dyDescent="0.15">
      <c r="A20" s="150"/>
      <c r="B20" s="153"/>
      <c r="C20" s="53" t="s">
        <v>114</v>
      </c>
      <c r="D20" s="54" t="s">
        <v>88</v>
      </c>
      <c r="E20" s="55"/>
      <c r="F20" s="55"/>
      <c r="G20" s="55"/>
      <c r="H20" s="55"/>
      <c r="I20" s="55"/>
      <c r="J20" s="97"/>
      <c r="K20" s="98"/>
      <c r="L20" s="98"/>
      <c r="M20" s="99"/>
      <c r="N20" s="56" t="e">
        <f t="shared" si="0"/>
        <v>#DIV/0!</v>
      </c>
      <c r="O20" s="155"/>
      <c r="P20" s="157"/>
      <c r="R20" s="9"/>
      <c r="S20" s="28"/>
      <c r="T20" s="113"/>
      <c r="U20" s="113"/>
      <c r="V20" s="113"/>
      <c r="W20" s="113"/>
      <c r="X20" s="113"/>
      <c r="Y20" s="113"/>
      <c r="Z20" s="113"/>
      <c r="AA20" s="113"/>
      <c r="AB20" s="113"/>
    </row>
    <row r="21" spans="1:28" s="27" customFormat="1" ht="20.25" customHeight="1" x14ac:dyDescent="0.15">
      <c r="A21" s="150"/>
      <c r="B21" s="153"/>
      <c r="C21" s="53" t="s">
        <v>115</v>
      </c>
      <c r="D21" s="54" t="s">
        <v>89</v>
      </c>
      <c r="E21" s="55"/>
      <c r="F21" s="55"/>
      <c r="G21" s="55"/>
      <c r="H21" s="55"/>
      <c r="I21" s="55"/>
      <c r="J21" s="97"/>
      <c r="K21" s="98"/>
      <c r="L21" s="98"/>
      <c r="M21" s="99"/>
      <c r="N21" s="56" t="e">
        <f t="shared" si="0"/>
        <v>#DIV/0!</v>
      </c>
      <c r="O21" s="155"/>
      <c r="P21" s="157"/>
      <c r="R21" s="9"/>
      <c r="S21" s="28"/>
      <c r="T21" s="114"/>
      <c r="U21" s="114"/>
      <c r="V21" s="113"/>
      <c r="W21" s="113"/>
      <c r="X21" s="113"/>
      <c r="Y21" s="113"/>
      <c r="Z21" s="113"/>
      <c r="AA21" s="113"/>
      <c r="AB21" s="113"/>
    </row>
    <row r="22" spans="1:28" s="27" customFormat="1" ht="20.25" customHeight="1" x14ac:dyDescent="0.15">
      <c r="A22" s="150"/>
      <c r="B22" s="153" t="s">
        <v>76</v>
      </c>
      <c r="C22" s="53" t="s">
        <v>116</v>
      </c>
      <c r="D22" s="54" t="s">
        <v>90</v>
      </c>
      <c r="E22" s="55"/>
      <c r="F22" s="55"/>
      <c r="G22" s="55"/>
      <c r="H22" s="55"/>
      <c r="I22" s="55"/>
      <c r="J22" s="97"/>
      <c r="K22" s="98"/>
      <c r="L22" s="98"/>
      <c r="M22" s="99"/>
      <c r="N22" s="56" t="e">
        <f t="shared" si="0"/>
        <v>#DIV/0!</v>
      </c>
      <c r="O22" s="155" t="e">
        <f>((J22+J23+J24)*4+(K22+K23+K24)*3+(L22+L23+L24)*2+(M22+M23+M24))/SUM(J22:M24)</f>
        <v>#DIV/0!</v>
      </c>
      <c r="P22" s="157"/>
      <c r="R22" s="28"/>
      <c r="S22" s="28"/>
      <c r="T22" s="114"/>
      <c r="U22" s="114"/>
      <c r="V22" s="113"/>
      <c r="W22" s="113"/>
      <c r="X22" s="113"/>
      <c r="Y22" s="113"/>
      <c r="Z22" s="113"/>
      <c r="AA22" s="113"/>
      <c r="AB22" s="113"/>
    </row>
    <row r="23" spans="1:28" s="27" customFormat="1" ht="20.25" customHeight="1" x14ac:dyDescent="0.15">
      <c r="A23" s="150"/>
      <c r="B23" s="153"/>
      <c r="C23" s="53" t="s">
        <v>117</v>
      </c>
      <c r="D23" s="54" t="s">
        <v>91</v>
      </c>
      <c r="E23" s="55"/>
      <c r="F23" s="55"/>
      <c r="G23" s="55"/>
      <c r="H23" s="55"/>
      <c r="I23" s="55"/>
      <c r="J23" s="97"/>
      <c r="K23" s="98"/>
      <c r="L23" s="98"/>
      <c r="M23" s="99"/>
      <c r="N23" s="56" t="e">
        <f t="shared" si="0"/>
        <v>#DIV/0!</v>
      </c>
      <c r="O23" s="155"/>
      <c r="P23" s="157"/>
      <c r="R23" s="9"/>
      <c r="S23" s="28"/>
      <c r="T23" s="113"/>
      <c r="U23" s="113"/>
      <c r="V23" s="113"/>
      <c r="W23" s="113"/>
      <c r="X23" s="113"/>
      <c r="Y23" s="113"/>
      <c r="Z23" s="113"/>
      <c r="AA23" s="113"/>
      <c r="AB23" s="113"/>
    </row>
    <row r="24" spans="1:28" s="27" customFormat="1" ht="20.25" customHeight="1" thickBot="1" x14ac:dyDescent="0.2">
      <c r="A24" s="151"/>
      <c r="B24" s="159"/>
      <c r="C24" s="57" t="s">
        <v>118</v>
      </c>
      <c r="D24" s="58" t="s">
        <v>92</v>
      </c>
      <c r="E24" s="59"/>
      <c r="F24" s="59"/>
      <c r="G24" s="59"/>
      <c r="H24" s="59"/>
      <c r="I24" s="59"/>
      <c r="J24" s="100"/>
      <c r="K24" s="101"/>
      <c r="L24" s="101"/>
      <c r="M24" s="102"/>
      <c r="N24" s="60" t="e">
        <f t="shared" si="0"/>
        <v>#DIV/0!</v>
      </c>
      <c r="O24" s="160"/>
      <c r="P24" s="158"/>
      <c r="R24" s="9"/>
      <c r="S24" s="28"/>
      <c r="T24" s="113"/>
      <c r="U24" s="113"/>
      <c r="V24" s="113"/>
      <c r="W24" s="113"/>
      <c r="X24" s="113"/>
      <c r="Y24" s="113"/>
      <c r="Z24" s="113"/>
      <c r="AA24" s="113"/>
      <c r="AB24" s="113"/>
    </row>
    <row r="25" spans="1:28" s="27" customFormat="1" ht="20.25" customHeight="1" x14ac:dyDescent="0.15">
      <c r="A25" s="137" t="s">
        <v>93</v>
      </c>
      <c r="B25" s="140" t="s">
        <v>79</v>
      </c>
      <c r="C25" s="61" t="s">
        <v>119</v>
      </c>
      <c r="D25" s="62" t="s">
        <v>94</v>
      </c>
      <c r="E25" s="63"/>
      <c r="F25" s="63"/>
      <c r="G25" s="63"/>
      <c r="H25" s="63"/>
      <c r="I25" s="63"/>
      <c r="J25" s="103"/>
      <c r="K25" s="104"/>
      <c r="L25" s="104"/>
      <c r="M25" s="105"/>
      <c r="N25" s="64" t="e">
        <f t="shared" si="0"/>
        <v>#DIV/0!</v>
      </c>
      <c r="O25" s="142" t="e">
        <f>((J25+J26+J27)*4+(K25+K26+K27)*3+(L25+L26+L27)*2+(M25+M26+M27))/SUM(J25:M27)</f>
        <v>#DIV/0!</v>
      </c>
      <c r="P25" s="144" t="e">
        <f>(SUM(J25:J30)*4+SUM(K25:K30)*3+SUM(L25:L30)*2+SUM(M25:M30))/SUM(J25:M30)</f>
        <v>#DIV/0!</v>
      </c>
      <c r="R25" s="9"/>
      <c r="S25" s="28"/>
      <c r="T25" s="113"/>
      <c r="U25" s="113"/>
      <c r="V25" s="113"/>
      <c r="W25" s="113"/>
      <c r="X25" s="113"/>
      <c r="Y25" s="113"/>
      <c r="Z25" s="113"/>
      <c r="AA25" s="113"/>
      <c r="AB25" s="113"/>
    </row>
    <row r="26" spans="1:28" s="27" customFormat="1" ht="20.25" customHeight="1" x14ac:dyDescent="0.15">
      <c r="A26" s="138"/>
      <c r="B26" s="141"/>
      <c r="C26" s="65" t="s">
        <v>120</v>
      </c>
      <c r="D26" s="66" t="s">
        <v>95</v>
      </c>
      <c r="E26" s="67"/>
      <c r="F26" s="67"/>
      <c r="G26" s="67"/>
      <c r="H26" s="67"/>
      <c r="I26" s="67"/>
      <c r="J26" s="106"/>
      <c r="K26" s="107"/>
      <c r="L26" s="107"/>
      <c r="M26" s="108"/>
      <c r="N26" s="68" t="e">
        <f t="shared" si="0"/>
        <v>#DIV/0!</v>
      </c>
      <c r="O26" s="143"/>
      <c r="P26" s="145"/>
      <c r="R26" s="9"/>
      <c r="S26" s="28"/>
      <c r="T26" s="113"/>
      <c r="U26" s="113"/>
      <c r="V26" s="113"/>
      <c r="W26" s="113"/>
      <c r="X26" s="113"/>
      <c r="Y26" s="113"/>
      <c r="Z26" s="113"/>
      <c r="AA26" s="113"/>
      <c r="AB26" s="113"/>
    </row>
    <row r="27" spans="1:28" s="27" customFormat="1" ht="20.25" customHeight="1" x14ac:dyDescent="0.15">
      <c r="A27" s="138"/>
      <c r="B27" s="141"/>
      <c r="C27" s="65" t="s">
        <v>121</v>
      </c>
      <c r="D27" s="66" t="s">
        <v>96</v>
      </c>
      <c r="E27" s="67"/>
      <c r="F27" s="67"/>
      <c r="G27" s="67"/>
      <c r="H27" s="67"/>
      <c r="I27" s="67"/>
      <c r="J27" s="106"/>
      <c r="K27" s="107"/>
      <c r="L27" s="107"/>
      <c r="M27" s="108"/>
      <c r="N27" s="68" t="e">
        <f t="shared" si="0"/>
        <v>#DIV/0!</v>
      </c>
      <c r="O27" s="143"/>
      <c r="P27" s="145"/>
      <c r="R27" s="9"/>
      <c r="S27" s="28"/>
      <c r="T27" s="113"/>
      <c r="U27" s="113"/>
      <c r="V27" s="113"/>
      <c r="W27" s="113"/>
      <c r="X27" s="113"/>
      <c r="Y27" s="113"/>
      <c r="Z27" s="113"/>
      <c r="AA27" s="113"/>
      <c r="AB27" s="113"/>
    </row>
    <row r="28" spans="1:28" s="27" customFormat="1" ht="20.25" customHeight="1" x14ac:dyDescent="0.15">
      <c r="A28" s="138"/>
      <c r="B28" s="141" t="s">
        <v>81</v>
      </c>
      <c r="C28" s="65" t="s">
        <v>122</v>
      </c>
      <c r="D28" s="66" t="s">
        <v>97</v>
      </c>
      <c r="E28" s="67"/>
      <c r="F28" s="67"/>
      <c r="G28" s="67"/>
      <c r="H28" s="67"/>
      <c r="I28" s="67"/>
      <c r="J28" s="106"/>
      <c r="K28" s="107"/>
      <c r="L28" s="107"/>
      <c r="M28" s="108"/>
      <c r="N28" s="68" t="e">
        <f t="shared" si="0"/>
        <v>#DIV/0!</v>
      </c>
      <c r="O28" s="143" t="e">
        <f>((J28+J29+J30)*4+(K28+K29+K30)*3+(L28+L29+L30)*2+(M28+M29+M30))/SUM(J28:M30)</f>
        <v>#DIV/0!</v>
      </c>
      <c r="P28" s="145"/>
      <c r="R28" s="9"/>
      <c r="S28" s="28"/>
      <c r="T28" s="113"/>
      <c r="U28" s="113"/>
      <c r="V28" s="113"/>
      <c r="W28" s="113"/>
      <c r="X28" s="113"/>
      <c r="Y28" s="113"/>
      <c r="Z28" s="113"/>
      <c r="AA28" s="113"/>
      <c r="AB28" s="113"/>
    </row>
    <row r="29" spans="1:28" s="27" customFormat="1" ht="20.25" customHeight="1" x14ac:dyDescent="0.15">
      <c r="A29" s="138"/>
      <c r="B29" s="141"/>
      <c r="C29" s="65" t="s">
        <v>123</v>
      </c>
      <c r="D29" s="66" t="s">
        <v>98</v>
      </c>
      <c r="E29" s="67"/>
      <c r="F29" s="67"/>
      <c r="G29" s="67"/>
      <c r="H29" s="67"/>
      <c r="I29" s="67"/>
      <c r="J29" s="106"/>
      <c r="K29" s="107"/>
      <c r="L29" s="107"/>
      <c r="M29" s="108"/>
      <c r="N29" s="68" t="e">
        <f t="shared" si="0"/>
        <v>#DIV/0!</v>
      </c>
      <c r="O29" s="143"/>
      <c r="P29" s="145"/>
      <c r="R29" s="9"/>
      <c r="S29" s="28"/>
      <c r="T29" s="113"/>
      <c r="U29" s="113"/>
      <c r="V29" s="113"/>
      <c r="W29" s="113"/>
      <c r="X29" s="113"/>
      <c r="Y29" s="113"/>
      <c r="Z29" s="113"/>
      <c r="AA29" s="113"/>
      <c r="AB29" s="113"/>
    </row>
    <row r="30" spans="1:28" s="27" customFormat="1" ht="20.25" customHeight="1" thickBot="1" x14ac:dyDescent="0.2">
      <c r="A30" s="139"/>
      <c r="B30" s="147"/>
      <c r="C30" s="69" t="s">
        <v>124</v>
      </c>
      <c r="D30" s="70" t="s">
        <v>99</v>
      </c>
      <c r="E30" s="71"/>
      <c r="F30" s="71"/>
      <c r="G30" s="71"/>
      <c r="H30" s="71"/>
      <c r="I30" s="71"/>
      <c r="J30" s="109"/>
      <c r="K30" s="110"/>
      <c r="L30" s="110"/>
      <c r="M30" s="111"/>
      <c r="N30" s="72" t="e">
        <f t="shared" si="0"/>
        <v>#DIV/0!</v>
      </c>
      <c r="O30" s="148"/>
      <c r="P30" s="146"/>
      <c r="R30" s="9"/>
      <c r="S30" s="28"/>
      <c r="T30" s="113"/>
      <c r="U30" s="113"/>
      <c r="V30" s="113"/>
      <c r="W30" s="113"/>
      <c r="X30" s="113"/>
      <c r="Y30" s="113"/>
      <c r="Z30" s="113"/>
      <c r="AA30" s="113"/>
      <c r="AB30" s="113"/>
    </row>
    <row r="32" spans="1:28" s="112" customFormat="1" x14ac:dyDescent="0.15">
      <c r="A32" s="117"/>
      <c r="B32" s="117"/>
      <c r="D32" s="118"/>
      <c r="E32" s="118"/>
      <c r="F32" s="118"/>
      <c r="G32" s="118"/>
      <c r="H32" s="118"/>
      <c r="I32" s="118"/>
      <c r="R32" s="118"/>
      <c r="S32" s="118"/>
    </row>
    <row r="33" spans="1:25" s="112" customFormat="1" x14ac:dyDescent="0.15">
      <c r="A33" s="117"/>
      <c r="B33" s="117"/>
      <c r="D33" s="118"/>
      <c r="E33" s="118"/>
      <c r="F33" s="118"/>
      <c r="G33" s="118"/>
      <c r="H33" s="118"/>
      <c r="I33" s="118"/>
      <c r="R33" s="118"/>
      <c r="S33" s="118"/>
    </row>
    <row r="34" spans="1:25" s="116" customFormat="1" x14ac:dyDescent="0.15">
      <c r="A34" s="119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</row>
    <row r="35" spans="1:25" s="112" customFormat="1" x14ac:dyDescent="0.15">
      <c r="A35" s="117"/>
      <c r="B35" s="117"/>
      <c r="D35" s="118"/>
      <c r="E35" s="118"/>
      <c r="F35" s="118"/>
      <c r="G35" s="118"/>
      <c r="H35" s="118"/>
      <c r="I35" s="118"/>
      <c r="R35" s="118"/>
      <c r="S35" s="118"/>
    </row>
    <row r="36" spans="1:25" s="112" customFormat="1" x14ac:dyDescent="0.15">
      <c r="A36" s="117"/>
      <c r="B36" s="117"/>
      <c r="D36" s="118"/>
      <c r="E36" s="118"/>
      <c r="F36" s="118"/>
      <c r="G36" s="118"/>
      <c r="H36" s="118"/>
      <c r="I36" s="118"/>
      <c r="R36" s="118"/>
      <c r="S36" s="118"/>
    </row>
    <row r="37" spans="1:25" s="112" customFormat="1" x14ac:dyDescent="0.15">
      <c r="A37" s="117"/>
      <c r="B37" s="117"/>
      <c r="D37" s="118"/>
      <c r="E37" s="118"/>
      <c r="F37" s="118"/>
      <c r="G37" s="118"/>
      <c r="H37" s="118"/>
      <c r="I37" s="118"/>
      <c r="R37" s="118"/>
      <c r="S37" s="118"/>
    </row>
    <row r="38" spans="1:25" s="112" customFormat="1" x14ac:dyDescent="0.15">
      <c r="A38" s="117"/>
      <c r="B38" s="117"/>
      <c r="D38" s="118"/>
      <c r="E38" s="118"/>
      <c r="F38" s="118"/>
      <c r="G38" s="118"/>
      <c r="H38" s="118"/>
      <c r="I38" s="118"/>
      <c r="R38" s="118"/>
      <c r="S38" s="118"/>
    </row>
    <row r="39" spans="1:25" s="112" customFormat="1" x14ac:dyDescent="0.15">
      <c r="A39" s="117"/>
      <c r="B39" s="117"/>
      <c r="D39" s="118"/>
      <c r="E39" s="118"/>
      <c r="F39" s="118"/>
      <c r="G39" s="118"/>
      <c r="H39" s="118"/>
      <c r="I39" s="118"/>
      <c r="R39" s="118"/>
      <c r="S39" s="118"/>
    </row>
    <row r="40" spans="1:25" s="112" customFormat="1" x14ac:dyDescent="0.15">
      <c r="A40" s="117"/>
      <c r="B40" s="117"/>
      <c r="D40" s="118"/>
      <c r="E40" s="118"/>
      <c r="F40" s="118"/>
      <c r="G40" s="118"/>
      <c r="H40" s="118"/>
      <c r="I40" s="118"/>
      <c r="R40" s="118"/>
      <c r="S40" s="118"/>
    </row>
    <row r="41" spans="1:25" s="112" customFormat="1" x14ac:dyDescent="0.15">
      <c r="A41" s="117"/>
      <c r="B41" s="117"/>
      <c r="D41" s="118"/>
      <c r="E41" s="118"/>
      <c r="F41" s="118"/>
      <c r="G41" s="118"/>
      <c r="H41" s="118"/>
      <c r="I41" s="118"/>
      <c r="R41" s="118"/>
      <c r="S41" s="118"/>
    </row>
    <row r="42" spans="1:25" s="112" customFormat="1" x14ac:dyDescent="0.15">
      <c r="A42" s="117"/>
      <c r="B42" s="117"/>
      <c r="D42" s="118"/>
      <c r="E42" s="118"/>
      <c r="F42" s="118"/>
      <c r="G42" s="118"/>
      <c r="H42" s="118"/>
      <c r="I42" s="118"/>
      <c r="R42" s="118"/>
      <c r="S42" s="118"/>
    </row>
    <row r="43" spans="1:25" s="112" customFormat="1" x14ac:dyDescent="0.15">
      <c r="A43" s="117"/>
      <c r="B43" s="117"/>
      <c r="D43" s="118"/>
      <c r="E43" s="118"/>
      <c r="F43" s="118"/>
      <c r="G43" s="118"/>
      <c r="H43" s="118"/>
      <c r="I43" s="118"/>
      <c r="R43" s="118"/>
      <c r="S43" s="118"/>
    </row>
    <row r="44" spans="1:25" s="112" customFormat="1" x14ac:dyDescent="0.15">
      <c r="A44" s="117"/>
      <c r="B44" s="117"/>
      <c r="D44" s="118"/>
      <c r="E44" s="118"/>
      <c r="F44" s="118"/>
      <c r="G44" s="118"/>
      <c r="H44" s="118"/>
      <c r="I44" s="118"/>
      <c r="R44" s="118"/>
      <c r="S44" s="118"/>
    </row>
    <row r="45" spans="1:25" s="112" customFormat="1" x14ac:dyDescent="0.15">
      <c r="A45" s="117"/>
      <c r="B45" s="117"/>
      <c r="D45" s="118"/>
      <c r="E45" s="118"/>
      <c r="F45" s="118"/>
      <c r="G45" s="118"/>
      <c r="H45" s="118"/>
      <c r="I45" s="118"/>
      <c r="R45" s="118"/>
      <c r="S45" s="118"/>
    </row>
    <row r="46" spans="1:25" s="112" customFormat="1" x14ac:dyDescent="0.15">
      <c r="A46" s="117"/>
      <c r="B46" s="117"/>
      <c r="D46" s="118"/>
      <c r="E46" s="118"/>
      <c r="F46" s="118"/>
      <c r="G46" s="118"/>
      <c r="H46" s="118"/>
      <c r="I46" s="118"/>
      <c r="R46" s="118"/>
      <c r="S46" s="118"/>
    </row>
    <row r="47" spans="1:25" s="112" customFormat="1" x14ac:dyDescent="0.15">
      <c r="A47" s="117"/>
      <c r="B47" s="117"/>
      <c r="D47" s="118"/>
      <c r="E47" s="118"/>
      <c r="F47" s="118"/>
      <c r="G47" s="118"/>
      <c r="H47" s="118"/>
      <c r="I47" s="118"/>
      <c r="R47" s="118"/>
      <c r="S47" s="118"/>
    </row>
    <row r="48" spans="1:25" s="112" customFormat="1" x14ac:dyDescent="0.15">
      <c r="A48" s="117"/>
      <c r="B48" s="117"/>
      <c r="D48" s="118"/>
      <c r="E48" s="118"/>
      <c r="F48" s="118"/>
      <c r="G48" s="118"/>
      <c r="H48" s="118"/>
      <c r="I48" s="118"/>
      <c r="R48" s="118"/>
      <c r="S48" s="118"/>
    </row>
    <row r="49" spans="1:19" s="112" customFormat="1" x14ac:dyDescent="0.15">
      <c r="A49" s="117"/>
      <c r="B49" s="117"/>
      <c r="D49" s="118"/>
      <c r="E49" s="118"/>
      <c r="F49" s="118"/>
      <c r="G49" s="118"/>
      <c r="H49" s="118"/>
      <c r="I49" s="118"/>
      <c r="R49" s="118"/>
      <c r="S49" s="118"/>
    </row>
    <row r="50" spans="1:19" s="112" customFormat="1" x14ac:dyDescent="0.15">
      <c r="A50" s="117"/>
      <c r="B50" s="117"/>
      <c r="D50" s="118"/>
      <c r="E50" s="118"/>
      <c r="F50" s="118"/>
      <c r="G50" s="118"/>
      <c r="H50" s="118"/>
      <c r="I50" s="118"/>
      <c r="R50" s="118"/>
      <c r="S50" s="118"/>
    </row>
    <row r="51" spans="1:19" s="112" customFormat="1" x14ac:dyDescent="0.15">
      <c r="A51" s="117"/>
      <c r="B51" s="117"/>
      <c r="D51" s="118"/>
      <c r="E51" s="118"/>
      <c r="F51" s="118"/>
      <c r="G51" s="118"/>
      <c r="H51" s="118"/>
      <c r="I51" s="118"/>
      <c r="R51" s="118"/>
      <c r="S51" s="118"/>
    </row>
    <row r="52" spans="1:19" s="112" customFormat="1" x14ac:dyDescent="0.15">
      <c r="A52" s="117"/>
      <c r="B52" s="117"/>
      <c r="D52" s="118"/>
      <c r="E52" s="118"/>
      <c r="F52" s="118"/>
      <c r="G52" s="118"/>
      <c r="H52" s="118"/>
      <c r="I52" s="118"/>
      <c r="R52" s="118"/>
      <c r="S52" s="118"/>
    </row>
    <row r="53" spans="1:19" s="112" customFormat="1" x14ac:dyDescent="0.15">
      <c r="A53" s="117"/>
      <c r="B53" s="117"/>
      <c r="D53" s="118"/>
      <c r="E53" s="118"/>
      <c r="F53" s="118"/>
      <c r="G53" s="118"/>
      <c r="H53" s="118"/>
      <c r="I53" s="118"/>
      <c r="R53" s="118"/>
      <c r="S53" s="118"/>
    </row>
    <row r="54" spans="1:19" s="112" customFormat="1" x14ac:dyDescent="0.15">
      <c r="A54" s="117"/>
      <c r="B54" s="117"/>
      <c r="D54" s="118"/>
      <c r="E54" s="118"/>
      <c r="F54" s="118"/>
      <c r="G54" s="118"/>
      <c r="H54" s="118"/>
      <c r="I54" s="118"/>
      <c r="R54" s="118"/>
      <c r="S54" s="118"/>
    </row>
    <row r="55" spans="1:19" s="112" customFormat="1" x14ac:dyDescent="0.15">
      <c r="A55" s="117"/>
      <c r="B55" s="117"/>
      <c r="D55" s="118"/>
      <c r="E55" s="118"/>
      <c r="F55" s="118"/>
      <c r="G55" s="118"/>
      <c r="H55" s="118"/>
      <c r="I55" s="118"/>
      <c r="R55" s="118"/>
      <c r="S55" s="118"/>
    </row>
    <row r="56" spans="1:19" s="112" customFormat="1" x14ac:dyDescent="0.15">
      <c r="A56" s="117"/>
      <c r="B56" s="117"/>
      <c r="D56" s="118"/>
      <c r="E56" s="118"/>
      <c r="F56" s="118"/>
      <c r="G56" s="118"/>
      <c r="H56" s="118"/>
      <c r="I56" s="118"/>
      <c r="R56" s="118"/>
      <c r="S56" s="118"/>
    </row>
    <row r="57" spans="1:19" s="112" customFormat="1" x14ac:dyDescent="0.15">
      <c r="A57" s="117"/>
      <c r="B57" s="117"/>
      <c r="D57" s="118"/>
      <c r="E57" s="118"/>
      <c r="F57" s="118"/>
      <c r="G57" s="118"/>
      <c r="H57" s="118"/>
      <c r="I57" s="118"/>
      <c r="R57" s="118"/>
      <c r="S57" s="118"/>
    </row>
    <row r="58" spans="1:19" s="112" customFormat="1" x14ac:dyDescent="0.15">
      <c r="A58" s="117"/>
      <c r="B58" s="117"/>
      <c r="D58" s="118"/>
      <c r="E58" s="118"/>
      <c r="F58" s="118"/>
      <c r="G58" s="118"/>
      <c r="H58" s="118"/>
      <c r="I58" s="118"/>
      <c r="R58" s="118"/>
      <c r="S58" s="118"/>
    </row>
    <row r="59" spans="1:19" s="112" customFormat="1" x14ac:dyDescent="0.15">
      <c r="A59" s="117"/>
      <c r="B59" s="117"/>
      <c r="D59" s="118"/>
      <c r="E59" s="118"/>
      <c r="F59" s="118"/>
      <c r="G59" s="118"/>
      <c r="H59" s="118"/>
      <c r="I59" s="118"/>
      <c r="R59" s="118"/>
      <c r="S59" s="118"/>
    </row>
    <row r="60" spans="1:19" s="112" customFormat="1" x14ac:dyDescent="0.15">
      <c r="A60" s="117"/>
      <c r="B60" s="117"/>
      <c r="D60" s="118"/>
      <c r="E60" s="118"/>
      <c r="F60" s="118"/>
      <c r="G60" s="118"/>
      <c r="H60" s="118"/>
      <c r="I60" s="118"/>
      <c r="R60" s="118"/>
      <c r="S60" s="118"/>
    </row>
    <row r="61" spans="1:19" s="112" customFormat="1" x14ac:dyDescent="0.15">
      <c r="A61" s="117"/>
      <c r="B61" s="117"/>
      <c r="D61" s="118"/>
      <c r="E61" s="118"/>
      <c r="F61" s="118"/>
      <c r="G61" s="118"/>
      <c r="H61" s="118"/>
      <c r="I61" s="118"/>
      <c r="R61" s="118"/>
      <c r="S61" s="118"/>
    </row>
    <row r="62" spans="1:19" s="112" customFormat="1" x14ac:dyDescent="0.15">
      <c r="A62" s="117"/>
      <c r="B62" s="117"/>
      <c r="D62" s="118"/>
      <c r="E62" s="118"/>
      <c r="F62" s="118"/>
      <c r="G62" s="118"/>
      <c r="H62" s="118"/>
      <c r="I62" s="118"/>
      <c r="R62" s="118"/>
      <c r="S62" s="118"/>
    </row>
    <row r="63" spans="1:19" s="112" customFormat="1" x14ac:dyDescent="0.15">
      <c r="A63" s="117"/>
      <c r="B63" s="117"/>
      <c r="D63" s="118"/>
      <c r="E63" s="118"/>
      <c r="F63" s="118"/>
      <c r="G63" s="118"/>
      <c r="H63" s="118"/>
      <c r="I63" s="118"/>
      <c r="R63" s="118"/>
      <c r="S63" s="118"/>
    </row>
    <row r="64" spans="1:19" s="112" customFormat="1" x14ac:dyDescent="0.15">
      <c r="A64" s="117"/>
      <c r="B64" s="117"/>
      <c r="D64" s="118"/>
      <c r="E64" s="118"/>
      <c r="F64" s="118"/>
      <c r="G64" s="118"/>
      <c r="H64" s="118"/>
      <c r="I64" s="118"/>
      <c r="R64" s="118"/>
      <c r="S64" s="118"/>
    </row>
    <row r="65" spans="1:19" s="112" customFormat="1" x14ac:dyDescent="0.15">
      <c r="A65" s="117"/>
      <c r="B65" s="117"/>
      <c r="D65" s="118"/>
      <c r="E65" s="118"/>
      <c r="F65" s="118"/>
      <c r="G65" s="118"/>
      <c r="H65" s="118"/>
      <c r="I65" s="118"/>
      <c r="R65" s="118"/>
      <c r="S65" s="118"/>
    </row>
    <row r="66" spans="1:19" s="112" customFormat="1" x14ac:dyDescent="0.15">
      <c r="A66" s="117"/>
      <c r="B66" s="117"/>
      <c r="D66" s="118"/>
      <c r="E66" s="118"/>
      <c r="F66" s="118"/>
      <c r="G66" s="118"/>
      <c r="H66" s="118"/>
      <c r="I66" s="118"/>
      <c r="R66" s="118"/>
      <c r="S66" s="118"/>
    </row>
    <row r="67" spans="1:19" s="112" customFormat="1" x14ac:dyDescent="0.15">
      <c r="A67" s="117"/>
      <c r="B67" s="117"/>
      <c r="D67" s="118"/>
      <c r="E67" s="118"/>
      <c r="F67" s="118"/>
      <c r="G67" s="118"/>
      <c r="H67" s="118"/>
      <c r="I67" s="118"/>
      <c r="R67" s="118"/>
      <c r="S67" s="118"/>
    </row>
    <row r="68" spans="1:19" s="112" customFormat="1" x14ac:dyDescent="0.15">
      <c r="A68" s="117"/>
      <c r="B68" s="117"/>
      <c r="D68" s="118"/>
      <c r="E68" s="118"/>
      <c r="F68" s="118"/>
      <c r="G68" s="118"/>
      <c r="H68" s="118"/>
      <c r="I68" s="118"/>
      <c r="R68" s="118"/>
      <c r="S68" s="118"/>
    </row>
    <row r="69" spans="1:19" s="112" customFormat="1" x14ac:dyDescent="0.15">
      <c r="A69" s="117"/>
      <c r="B69" s="117"/>
      <c r="D69" s="118"/>
      <c r="E69" s="118"/>
      <c r="F69" s="118"/>
      <c r="G69" s="118"/>
      <c r="H69" s="118"/>
      <c r="I69" s="118"/>
      <c r="R69" s="118"/>
      <c r="S69" s="118"/>
    </row>
    <row r="70" spans="1:19" s="112" customFormat="1" x14ac:dyDescent="0.15">
      <c r="A70" s="117"/>
      <c r="B70" s="117"/>
      <c r="D70" s="118"/>
      <c r="E70" s="118"/>
      <c r="F70" s="118"/>
      <c r="G70" s="118"/>
      <c r="H70" s="118"/>
      <c r="I70" s="118"/>
      <c r="R70" s="118"/>
      <c r="S70" s="118"/>
    </row>
    <row r="71" spans="1:19" s="112" customFormat="1" x14ac:dyDescent="0.15">
      <c r="A71" s="117"/>
      <c r="B71" s="117"/>
      <c r="D71" s="118"/>
      <c r="E71" s="118"/>
      <c r="F71" s="118"/>
      <c r="G71" s="118"/>
      <c r="H71" s="118"/>
      <c r="I71" s="118"/>
      <c r="R71" s="118"/>
      <c r="S71" s="118"/>
    </row>
    <row r="72" spans="1:19" s="112" customFormat="1" x14ac:dyDescent="0.15">
      <c r="A72" s="117"/>
      <c r="B72" s="117"/>
      <c r="D72" s="118"/>
      <c r="E72" s="118"/>
      <c r="F72" s="118"/>
      <c r="G72" s="118"/>
      <c r="H72" s="118"/>
      <c r="I72" s="118"/>
      <c r="R72" s="118"/>
      <c r="S72" s="118"/>
    </row>
    <row r="73" spans="1:19" s="112" customFormat="1" x14ac:dyDescent="0.15">
      <c r="A73" s="117"/>
      <c r="B73" s="117"/>
      <c r="D73" s="118"/>
      <c r="E73" s="118"/>
      <c r="F73" s="118"/>
      <c r="G73" s="118"/>
      <c r="H73" s="118"/>
      <c r="I73" s="118"/>
      <c r="R73" s="118"/>
      <c r="S73" s="118"/>
    </row>
    <row r="74" spans="1:19" s="112" customFormat="1" x14ac:dyDescent="0.15">
      <c r="A74" s="117"/>
      <c r="B74" s="117"/>
      <c r="D74" s="118"/>
      <c r="E74" s="118"/>
      <c r="F74" s="118"/>
      <c r="G74" s="118"/>
      <c r="H74" s="118"/>
      <c r="I74" s="118"/>
      <c r="R74" s="118"/>
      <c r="S74" s="118"/>
    </row>
    <row r="75" spans="1:19" s="112" customFormat="1" x14ac:dyDescent="0.15">
      <c r="A75" s="117"/>
      <c r="B75" s="117"/>
      <c r="D75" s="118"/>
      <c r="E75" s="118"/>
      <c r="F75" s="118"/>
      <c r="G75" s="118"/>
      <c r="H75" s="118"/>
      <c r="I75" s="118"/>
      <c r="R75" s="118"/>
      <c r="S75" s="118"/>
    </row>
    <row r="76" spans="1:19" s="112" customFormat="1" x14ac:dyDescent="0.15">
      <c r="A76" s="117"/>
      <c r="B76" s="117"/>
      <c r="D76" s="118"/>
      <c r="E76" s="118"/>
      <c r="F76" s="118"/>
      <c r="G76" s="118"/>
      <c r="H76" s="118"/>
      <c r="I76" s="118"/>
      <c r="R76" s="118"/>
      <c r="S76" s="118"/>
    </row>
    <row r="77" spans="1:19" s="112" customFormat="1" x14ac:dyDescent="0.15">
      <c r="A77" s="117"/>
      <c r="B77" s="117"/>
      <c r="D77" s="118"/>
      <c r="E77" s="118"/>
      <c r="F77" s="118"/>
      <c r="G77" s="118"/>
      <c r="H77" s="118"/>
      <c r="I77" s="118"/>
      <c r="R77" s="118"/>
      <c r="S77" s="118"/>
    </row>
    <row r="78" spans="1:19" s="112" customFormat="1" x14ac:dyDescent="0.15">
      <c r="A78" s="117"/>
      <c r="B78" s="117"/>
      <c r="D78" s="118"/>
      <c r="E78" s="118"/>
      <c r="F78" s="118"/>
      <c r="G78" s="118"/>
      <c r="H78" s="118"/>
      <c r="I78" s="118"/>
      <c r="R78" s="118"/>
      <c r="S78" s="118"/>
    </row>
    <row r="79" spans="1:19" s="112" customFormat="1" x14ac:dyDescent="0.15">
      <c r="A79" s="117"/>
      <c r="B79" s="117"/>
      <c r="D79" s="118"/>
      <c r="E79" s="118"/>
      <c r="F79" s="118"/>
      <c r="G79" s="118"/>
      <c r="H79" s="118"/>
      <c r="I79" s="118"/>
      <c r="R79" s="118"/>
      <c r="S79" s="118"/>
    </row>
    <row r="80" spans="1:19" s="112" customFormat="1" x14ac:dyDescent="0.15">
      <c r="A80" s="117"/>
      <c r="B80" s="117"/>
      <c r="D80" s="118"/>
      <c r="E80" s="118"/>
      <c r="F80" s="118"/>
      <c r="G80" s="118"/>
      <c r="H80" s="118"/>
      <c r="I80" s="118"/>
      <c r="R80" s="118"/>
      <c r="S80" s="118"/>
    </row>
    <row r="81" spans="1:19" s="112" customFormat="1" x14ac:dyDescent="0.15">
      <c r="A81" s="117"/>
      <c r="B81" s="117"/>
      <c r="D81" s="118"/>
      <c r="E81" s="118"/>
      <c r="F81" s="118"/>
      <c r="G81" s="118"/>
      <c r="H81" s="118"/>
      <c r="I81" s="118"/>
      <c r="R81" s="118"/>
      <c r="S81" s="118"/>
    </row>
    <row r="82" spans="1:19" s="112" customFormat="1" x14ac:dyDescent="0.15">
      <c r="A82" s="117"/>
      <c r="B82" s="117"/>
      <c r="D82" s="118"/>
      <c r="E82" s="118"/>
      <c r="F82" s="118"/>
      <c r="G82" s="118"/>
      <c r="H82" s="118"/>
      <c r="I82" s="118"/>
      <c r="R82" s="118"/>
      <c r="S82" s="118"/>
    </row>
    <row r="83" spans="1:19" s="112" customFormat="1" x14ac:dyDescent="0.15">
      <c r="A83" s="117"/>
      <c r="B83" s="117"/>
      <c r="D83" s="118"/>
      <c r="E83" s="118"/>
      <c r="F83" s="118"/>
      <c r="G83" s="118"/>
      <c r="H83" s="118"/>
      <c r="I83" s="118"/>
      <c r="R83" s="118"/>
      <c r="S83" s="118"/>
    </row>
    <row r="84" spans="1:19" s="112" customFormat="1" x14ac:dyDescent="0.15">
      <c r="A84" s="117"/>
      <c r="B84" s="117"/>
      <c r="D84" s="118"/>
      <c r="E84" s="118"/>
      <c r="F84" s="118"/>
      <c r="G84" s="118"/>
      <c r="H84" s="118"/>
      <c r="I84" s="118"/>
      <c r="R84" s="118"/>
      <c r="S84" s="118"/>
    </row>
    <row r="85" spans="1:19" s="112" customFormat="1" x14ac:dyDescent="0.15">
      <c r="A85" s="117"/>
      <c r="B85" s="117"/>
      <c r="D85" s="118"/>
      <c r="E85" s="118"/>
      <c r="F85" s="118"/>
      <c r="G85" s="118"/>
      <c r="H85" s="118"/>
      <c r="I85" s="118"/>
      <c r="R85" s="118"/>
      <c r="S85" s="118"/>
    </row>
    <row r="86" spans="1:19" s="112" customFormat="1" x14ac:dyDescent="0.15">
      <c r="A86" s="117"/>
      <c r="B86" s="117"/>
      <c r="D86" s="118"/>
      <c r="E86" s="118"/>
      <c r="F86" s="118"/>
      <c r="G86" s="118"/>
      <c r="H86" s="118"/>
      <c r="I86" s="118"/>
      <c r="R86" s="118"/>
      <c r="S86" s="118"/>
    </row>
    <row r="87" spans="1:19" s="112" customFormat="1" x14ac:dyDescent="0.15">
      <c r="A87" s="117"/>
      <c r="B87" s="117"/>
      <c r="D87" s="118"/>
      <c r="E87" s="118"/>
      <c r="F87" s="118"/>
      <c r="G87" s="118"/>
      <c r="H87" s="118"/>
      <c r="I87" s="118"/>
      <c r="R87" s="118"/>
      <c r="S87" s="118"/>
    </row>
    <row r="88" spans="1:19" s="112" customFormat="1" x14ac:dyDescent="0.15">
      <c r="A88" s="117"/>
      <c r="B88" s="117"/>
      <c r="D88" s="118"/>
      <c r="E88" s="118"/>
      <c r="F88" s="118"/>
      <c r="G88" s="118"/>
      <c r="H88" s="118"/>
      <c r="I88" s="118"/>
      <c r="R88" s="118"/>
      <c r="S88" s="118"/>
    </row>
    <row r="89" spans="1:19" s="112" customFormat="1" x14ac:dyDescent="0.15">
      <c r="A89" s="117"/>
      <c r="B89" s="117"/>
      <c r="D89" s="118"/>
      <c r="E89" s="118"/>
      <c r="F89" s="118"/>
      <c r="G89" s="118"/>
      <c r="H89" s="118"/>
      <c r="I89" s="118"/>
      <c r="R89" s="118"/>
      <c r="S89" s="118"/>
    </row>
    <row r="90" spans="1:19" s="112" customFormat="1" x14ac:dyDescent="0.15">
      <c r="A90" s="117"/>
      <c r="B90" s="117"/>
      <c r="D90" s="118"/>
      <c r="E90" s="118"/>
      <c r="F90" s="118"/>
      <c r="G90" s="118"/>
      <c r="H90" s="118"/>
      <c r="I90" s="118"/>
      <c r="R90" s="118"/>
      <c r="S90" s="118"/>
    </row>
    <row r="91" spans="1:19" s="112" customFormat="1" x14ac:dyDescent="0.15">
      <c r="A91" s="117"/>
      <c r="B91" s="117"/>
      <c r="D91" s="118"/>
      <c r="E91" s="118"/>
      <c r="F91" s="118"/>
      <c r="G91" s="118"/>
      <c r="H91" s="118"/>
      <c r="I91" s="118"/>
      <c r="R91" s="118"/>
      <c r="S91" s="118"/>
    </row>
    <row r="92" spans="1:19" s="112" customFormat="1" x14ac:dyDescent="0.15">
      <c r="A92" s="117"/>
      <c r="B92" s="117"/>
      <c r="D92" s="118"/>
      <c r="E92" s="118"/>
      <c r="F92" s="118"/>
      <c r="G92" s="118"/>
      <c r="H92" s="118"/>
      <c r="I92" s="118"/>
      <c r="R92" s="118"/>
      <c r="S92" s="118"/>
    </row>
    <row r="93" spans="1:19" s="112" customFormat="1" x14ac:dyDescent="0.15">
      <c r="A93" s="117"/>
      <c r="B93" s="117"/>
      <c r="D93" s="118"/>
      <c r="E93" s="118"/>
      <c r="F93" s="118"/>
      <c r="G93" s="118"/>
      <c r="H93" s="118"/>
      <c r="I93" s="118"/>
      <c r="R93" s="118"/>
      <c r="S93" s="118"/>
    </row>
    <row r="94" spans="1:19" s="112" customFormat="1" x14ac:dyDescent="0.15">
      <c r="A94" s="117"/>
      <c r="B94" s="117"/>
      <c r="D94" s="118"/>
      <c r="E94" s="118"/>
      <c r="F94" s="118"/>
      <c r="G94" s="118"/>
      <c r="H94" s="118"/>
      <c r="I94" s="118"/>
      <c r="R94" s="118"/>
      <c r="S94" s="118"/>
    </row>
    <row r="95" spans="1:19" s="112" customFormat="1" x14ac:dyDescent="0.15">
      <c r="A95" s="117"/>
      <c r="B95" s="117"/>
      <c r="D95" s="118"/>
      <c r="E95" s="118"/>
      <c r="F95" s="118"/>
      <c r="G95" s="118"/>
      <c r="H95" s="118"/>
      <c r="I95" s="118"/>
      <c r="R95" s="118"/>
      <c r="S95" s="118"/>
    </row>
    <row r="96" spans="1:19" s="112" customFormat="1" x14ac:dyDescent="0.15">
      <c r="A96" s="117"/>
      <c r="B96" s="117"/>
      <c r="D96" s="118"/>
      <c r="E96" s="118"/>
      <c r="F96" s="118"/>
      <c r="G96" s="118"/>
      <c r="H96" s="118"/>
      <c r="I96" s="118"/>
      <c r="R96" s="118"/>
      <c r="S96" s="118"/>
    </row>
    <row r="97" spans="1:19" s="112" customFormat="1" x14ac:dyDescent="0.15">
      <c r="A97" s="117"/>
      <c r="B97" s="117"/>
      <c r="D97" s="118"/>
      <c r="E97" s="118"/>
      <c r="F97" s="118"/>
      <c r="G97" s="118"/>
      <c r="H97" s="118"/>
      <c r="I97" s="118"/>
      <c r="R97" s="118"/>
      <c r="S97" s="118"/>
    </row>
    <row r="98" spans="1:19" s="112" customFormat="1" x14ac:dyDescent="0.15">
      <c r="A98" s="117"/>
      <c r="B98" s="117"/>
      <c r="D98" s="118"/>
      <c r="E98" s="118"/>
      <c r="F98" s="118"/>
      <c r="G98" s="118"/>
      <c r="H98" s="118"/>
      <c r="I98" s="118"/>
      <c r="R98" s="118"/>
      <c r="S98" s="118"/>
    </row>
    <row r="99" spans="1:19" s="112" customFormat="1" x14ac:dyDescent="0.15">
      <c r="A99" s="117"/>
      <c r="B99" s="117"/>
      <c r="D99" s="118"/>
      <c r="E99" s="118"/>
      <c r="F99" s="118"/>
      <c r="G99" s="118"/>
      <c r="H99" s="118"/>
      <c r="I99" s="118"/>
      <c r="R99" s="118"/>
      <c r="S99" s="118"/>
    </row>
    <row r="100" spans="1:19" s="112" customFormat="1" x14ac:dyDescent="0.15">
      <c r="A100" s="117"/>
      <c r="B100" s="117"/>
      <c r="D100" s="118"/>
      <c r="E100" s="118"/>
      <c r="F100" s="118"/>
      <c r="G100" s="118"/>
      <c r="H100" s="118"/>
      <c r="I100" s="118"/>
      <c r="R100" s="118"/>
      <c r="S100" s="118"/>
    </row>
    <row r="101" spans="1:19" s="112" customFormat="1" x14ac:dyDescent="0.15">
      <c r="A101" s="117"/>
      <c r="B101" s="117"/>
      <c r="D101" s="118"/>
      <c r="E101" s="118"/>
      <c r="F101" s="118"/>
      <c r="G101" s="118"/>
      <c r="H101" s="118"/>
      <c r="I101" s="118"/>
      <c r="R101" s="118"/>
      <c r="S101" s="118"/>
    </row>
    <row r="102" spans="1:19" s="112" customFormat="1" x14ac:dyDescent="0.15">
      <c r="A102" s="117"/>
      <c r="B102" s="117"/>
      <c r="D102" s="118"/>
      <c r="E102" s="118"/>
      <c r="F102" s="118"/>
      <c r="G102" s="118"/>
      <c r="H102" s="118"/>
      <c r="I102" s="118"/>
      <c r="R102" s="118"/>
      <c r="S102" s="118"/>
    </row>
    <row r="103" spans="1:19" s="112" customFormat="1" x14ac:dyDescent="0.15">
      <c r="A103" s="117"/>
      <c r="B103" s="117"/>
      <c r="D103" s="118"/>
      <c r="E103" s="118"/>
      <c r="F103" s="118"/>
      <c r="G103" s="118"/>
      <c r="H103" s="118"/>
      <c r="I103" s="118"/>
      <c r="R103" s="118"/>
      <c r="S103" s="118"/>
    </row>
    <row r="104" spans="1:19" s="112" customFormat="1" x14ac:dyDescent="0.15">
      <c r="A104" s="117"/>
      <c r="B104" s="117"/>
      <c r="D104" s="118"/>
      <c r="E104" s="118"/>
      <c r="F104" s="118"/>
      <c r="G104" s="118"/>
      <c r="H104" s="118"/>
      <c r="I104" s="118"/>
      <c r="R104" s="118"/>
      <c r="S104" s="118"/>
    </row>
    <row r="105" spans="1:19" s="112" customFormat="1" x14ac:dyDescent="0.15">
      <c r="A105" s="117"/>
      <c r="B105" s="117"/>
      <c r="D105" s="118"/>
      <c r="E105" s="118"/>
      <c r="F105" s="118"/>
      <c r="G105" s="118"/>
      <c r="H105" s="118"/>
      <c r="I105" s="118"/>
      <c r="R105" s="118"/>
      <c r="S105" s="118"/>
    </row>
    <row r="106" spans="1:19" s="112" customFormat="1" x14ac:dyDescent="0.15">
      <c r="A106" s="117"/>
      <c r="B106" s="117"/>
      <c r="D106" s="118"/>
      <c r="E106" s="118"/>
      <c r="F106" s="118"/>
      <c r="G106" s="118"/>
      <c r="H106" s="118"/>
      <c r="I106" s="118"/>
      <c r="R106" s="118"/>
      <c r="S106" s="118"/>
    </row>
    <row r="107" spans="1:19" s="112" customFormat="1" x14ac:dyDescent="0.15">
      <c r="A107" s="117"/>
      <c r="B107" s="117"/>
      <c r="D107" s="118"/>
      <c r="E107" s="118"/>
      <c r="F107" s="118"/>
      <c r="G107" s="118"/>
      <c r="H107" s="118"/>
      <c r="I107" s="118"/>
      <c r="R107" s="118"/>
      <c r="S107" s="118"/>
    </row>
    <row r="108" spans="1:19" s="112" customFormat="1" x14ac:dyDescent="0.15">
      <c r="A108" s="117"/>
      <c r="B108" s="117"/>
      <c r="D108" s="118"/>
      <c r="E108" s="118"/>
      <c r="F108" s="118"/>
      <c r="G108" s="118"/>
      <c r="H108" s="118"/>
      <c r="I108" s="118"/>
      <c r="R108" s="118"/>
      <c r="S108" s="118"/>
    </row>
    <row r="109" spans="1:19" s="112" customFormat="1" x14ac:dyDescent="0.15">
      <c r="A109" s="117"/>
      <c r="B109" s="117"/>
      <c r="D109" s="118"/>
      <c r="E109" s="118"/>
      <c r="F109" s="118"/>
      <c r="G109" s="118"/>
      <c r="H109" s="118"/>
      <c r="I109" s="118"/>
      <c r="R109" s="118"/>
      <c r="S109" s="118"/>
    </row>
    <row r="110" spans="1:19" s="112" customFormat="1" x14ac:dyDescent="0.15">
      <c r="A110" s="117"/>
      <c r="B110" s="117"/>
      <c r="D110" s="118"/>
      <c r="E110" s="118"/>
      <c r="F110" s="118"/>
      <c r="G110" s="118"/>
      <c r="H110" s="118"/>
      <c r="I110" s="118"/>
      <c r="R110" s="118"/>
      <c r="S110" s="118"/>
    </row>
    <row r="111" spans="1:19" s="112" customFormat="1" x14ac:dyDescent="0.15">
      <c r="A111" s="117"/>
      <c r="B111" s="117"/>
      <c r="D111" s="118"/>
      <c r="E111" s="118"/>
      <c r="F111" s="118"/>
      <c r="G111" s="118"/>
      <c r="H111" s="118"/>
      <c r="I111" s="118"/>
      <c r="R111" s="118"/>
      <c r="S111" s="118"/>
    </row>
    <row r="112" spans="1:19" s="112" customFormat="1" x14ac:dyDescent="0.15">
      <c r="A112" s="117"/>
      <c r="B112" s="117"/>
      <c r="D112" s="118"/>
      <c r="E112" s="118"/>
      <c r="F112" s="118"/>
      <c r="G112" s="118"/>
      <c r="H112" s="118"/>
      <c r="I112" s="118"/>
      <c r="R112" s="118"/>
      <c r="S112" s="118"/>
    </row>
    <row r="113" spans="1:19" s="112" customFormat="1" x14ac:dyDescent="0.15">
      <c r="A113" s="117"/>
      <c r="B113" s="117"/>
      <c r="D113" s="118"/>
      <c r="E113" s="118"/>
      <c r="F113" s="118"/>
      <c r="G113" s="118"/>
      <c r="H113" s="118"/>
      <c r="I113" s="118"/>
      <c r="R113" s="118"/>
      <c r="S113" s="118"/>
    </row>
    <row r="114" spans="1:19" s="112" customFormat="1" x14ac:dyDescent="0.15">
      <c r="A114" s="117"/>
      <c r="B114" s="117"/>
      <c r="D114" s="118"/>
      <c r="E114" s="118"/>
      <c r="F114" s="118"/>
      <c r="G114" s="118"/>
      <c r="H114" s="118"/>
      <c r="I114" s="118"/>
      <c r="R114" s="118"/>
      <c r="S114" s="118"/>
    </row>
    <row r="115" spans="1:19" s="112" customFormat="1" x14ac:dyDescent="0.15">
      <c r="A115" s="117"/>
      <c r="B115" s="117"/>
      <c r="D115" s="118"/>
      <c r="E115" s="118"/>
      <c r="F115" s="118"/>
      <c r="G115" s="118"/>
      <c r="H115" s="118"/>
      <c r="I115" s="118"/>
      <c r="R115" s="118"/>
      <c r="S115" s="118"/>
    </row>
    <row r="116" spans="1:19" s="112" customFormat="1" x14ac:dyDescent="0.15">
      <c r="A116" s="117"/>
      <c r="B116" s="117"/>
      <c r="D116" s="118"/>
      <c r="E116" s="118"/>
      <c r="F116" s="118"/>
      <c r="G116" s="118"/>
      <c r="H116" s="118"/>
      <c r="I116" s="118"/>
      <c r="R116" s="118"/>
      <c r="S116" s="118"/>
    </row>
    <row r="117" spans="1:19" s="112" customFormat="1" x14ac:dyDescent="0.15">
      <c r="A117" s="117"/>
      <c r="B117" s="117"/>
      <c r="D117" s="118"/>
      <c r="E117" s="118"/>
      <c r="F117" s="118"/>
      <c r="G117" s="118"/>
      <c r="H117" s="118"/>
      <c r="I117" s="118"/>
      <c r="R117" s="118"/>
      <c r="S117" s="118"/>
    </row>
    <row r="118" spans="1:19" s="112" customFormat="1" x14ac:dyDescent="0.15">
      <c r="A118" s="117"/>
      <c r="B118" s="117"/>
      <c r="D118" s="118"/>
      <c r="E118" s="118"/>
      <c r="F118" s="118"/>
      <c r="G118" s="118"/>
      <c r="H118" s="118"/>
      <c r="I118" s="118"/>
      <c r="R118" s="118"/>
      <c r="S118" s="118"/>
    </row>
    <row r="119" spans="1:19" s="112" customFormat="1" x14ac:dyDescent="0.15">
      <c r="A119" s="117"/>
      <c r="B119" s="117"/>
      <c r="D119" s="118"/>
      <c r="E119" s="118"/>
      <c r="F119" s="118"/>
      <c r="G119" s="118"/>
      <c r="H119" s="118"/>
      <c r="I119" s="118"/>
      <c r="R119" s="118"/>
      <c r="S119" s="118"/>
    </row>
    <row r="120" spans="1:19" s="112" customFormat="1" x14ac:dyDescent="0.15">
      <c r="A120" s="117"/>
      <c r="B120" s="117"/>
      <c r="D120" s="118"/>
      <c r="E120" s="118"/>
      <c r="F120" s="118"/>
      <c r="G120" s="118"/>
      <c r="H120" s="118"/>
      <c r="I120" s="118"/>
      <c r="R120" s="118"/>
      <c r="S120" s="118"/>
    </row>
    <row r="121" spans="1:19" s="112" customFormat="1" x14ac:dyDescent="0.15">
      <c r="A121" s="117"/>
      <c r="B121" s="117"/>
      <c r="D121" s="118"/>
      <c r="E121" s="118"/>
      <c r="F121" s="118"/>
      <c r="G121" s="118"/>
      <c r="H121" s="118"/>
      <c r="I121" s="118"/>
      <c r="R121" s="118"/>
      <c r="S121" s="118"/>
    </row>
    <row r="122" spans="1:19" s="112" customFormat="1" x14ac:dyDescent="0.15">
      <c r="A122" s="117"/>
      <c r="B122" s="117"/>
      <c r="D122" s="118"/>
      <c r="E122" s="118"/>
      <c r="F122" s="118"/>
      <c r="G122" s="118"/>
      <c r="H122" s="118"/>
      <c r="I122" s="118"/>
      <c r="R122" s="118"/>
      <c r="S122" s="118"/>
    </row>
    <row r="123" spans="1:19" s="112" customFormat="1" x14ac:dyDescent="0.15">
      <c r="A123" s="117"/>
      <c r="B123" s="117"/>
      <c r="D123" s="118"/>
      <c r="E123" s="118"/>
      <c r="F123" s="118"/>
      <c r="G123" s="118"/>
      <c r="H123" s="118"/>
      <c r="I123" s="118"/>
      <c r="R123" s="118"/>
      <c r="S123" s="118"/>
    </row>
    <row r="124" spans="1:19" s="112" customFormat="1" x14ac:dyDescent="0.15">
      <c r="A124" s="117"/>
      <c r="B124" s="117"/>
      <c r="D124" s="118"/>
      <c r="E124" s="118"/>
      <c r="F124" s="118"/>
      <c r="G124" s="118"/>
      <c r="H124" s="118"/>
      <c r="I124" s="118"/>
      <c r="R124" s="118"/>
      <c r="S124" s="118"/>
    </row>
    <row r="125" spans="1:19" s="112" customFormat="1" x14ac:dyDescent="0.15">
      <c r="A125" s="117"/>
      <c r="B125" s="117"/>
      <c r="D125" s="118"/>
      <c r="E125" s="118"/>
      <c r="F125" s="118"/>
      <c r="G125" s="118"/>
      <c r="H125" s="118"/>
      <c r="I125" s="118"/>
      <c r="R125" s="118"/>
      <c r="S125" s="118"/>
    </row>
    <row r="126" spans="1:19" s="112" customFormat="1" x14ac:dyDescent="0.15">
      <c r="A126" s="117"/>
      <c r="B126" s="117"/>
      <c r="D126" s="118"/>
      <c r="E126" s="118"/>
      <c r="F126" s="118"/>
      <c r="G126" s="118"/>
      <c r="H126" s="118"/>
      <c r="I126" s="118"/>
      <c r="R126" s="118"/>
      <c r="S126" s="118"/>
    </row>
    <row r="127" spans="1:19" s="112" customFormat="1" x14ac:dyDescent="0.15">
      <c r="A127" s="117"/>
      <c r="B127" s="117"/>
      <c r="D127" s="118"/>
      <c r="E127" s="118"/>
      <c r="F127" s="118"/>
      <c r="G127" s="118"/>
      <c r="H127" s="118"/>
      <c r="I127" s="118"/>
      <c r="R127" s="118"/>
      <c r="S127" s="118"/>
    </row>
    <row r="128" spans="1:19" s="112" customFormat="1" x14ac:dyDescent="0.15">
      <c r="A128" s="117"/>
      <c r="B128" s="117"/>
      <c r="D128" s="118"/>
      <c r="E128" s="118"/>
      <c r="F128" s="118"/>
      <c r="G128" s="118"/>
      <c r="H128" s="118"/>
      <c r="I128" s="118"/>
      <c r="R128" s="118"/>
      <c r="S128" s="118"/>
    </row>
    <row r="129" spans="1:19" s="112" customFormat="1" x14ac:dyDescent="0.15">
      <c r="A129" s="117"/>
      <c r="B129" s="117"/>
      <c r="D129" s="118"/>
      <c r="E129" s="118"/>
      <c r="F129" s="118"/>
      <c r="G129" s="118"/>
      <c r="H129" s="118"/>
      <c r="I129" s="118"/>
      <c r="R129" s="118"/>
      <c r="S129" s="118"/>
    </row>
    <row r="130" spans="1:19" s="112" customFormat="1" x14ac:dyDescent="0.15">
      <c r="A130" s="117"/>
      <c r="B130" s="117"/>
      <c r="D130" s="118"/>
      <c r="E130" s="118"/>
      <c r="F130" s="118"/>
      <c r="G130" s="118"/>
      <c r="H130" s="118"/>
      <c r="I130" s="118"/>
      <c r="R130" s="118"/>
      <c r="S130" s="118"/>
    </row>
    <row r="131" spans="1:19" s="112" customFormat="1" x14ac:dyDescent="0.15">
      <c r="A131" s="117"/>
      <c r="B131" s="117"/>
      <c r="D131" s="118"/>
      <c r="E131" s="118"/>
      <c r="F131" s="118"/>
      <c r="G131" s="118"/>
      <c r="H131" s="118"/>
      <c r="I131" s="118"/>
      <c r="R131" s="118"/>
      <c r="S131" s="118"/>
    </row>
    <row r="132" spans="1:19" s="112" customFormat="1" x14ac:dyDescent="0.15">
      <c r="A132" s="117"/>
      <c r="B132" s="117"/>
      <c r="D132" s="118"/>
      <c r="E132" s="118"/>
      <c r="F132" s="118"/>
      <c r="G132" s="118"/>
      <c r="H132" s="118"/>
      <c r="I132" s="118"/>
      <c r="R132" s="118"/>
      <c r="S132" s="118"/>
    </row>
    <row r="133" spans="1:19" s="112" customFormat="1" x14ac:dyDescent="0.15">
      <c r="A133" s="117"/>
      <c r="B133" s="117"/>
      <c r="D133" s="118"/>
      <c r="E133" s="118"/>
      <c r="F133" s="118"/>
      <c r="G133" s="118"/>
      <c r="H133" s="118"/>
      <c r="I133" s="118"/>
      <c r="R133" s="118"/>
      <c r="S133" s="118"/>
    </row>
    <row r="134" spans="1:19" s="112" customFormat="1" x14ac:dyDescent="0.15">
      <c r="A134" s="117"/>
      <c r="B134" s="117"/>
      <c r="D134" s="118"/>
      <c r="E134" s="118"/>
      <c r="F134" s="118"/>
      <c r="G134" s="118"/>
      <c r="H134" s="118"/>
      <c r="I134" s="118"/>
      <c r="R134" s="118"/>
      <c r="S134" s="118"/>
    </row>
    <row r="135" spans="1:19" s="112" customFormat="1" x14ac:dyDescent="0.15">
      <c r="A135" s="117"/>
      <c r="B135" s="117"/>
      <c r="D135" s="118"/>
      <c r="E135" s="118"/>
      <c r="F135" s="118"/>
      <c r="G135" s="118"/>
      <c r="H135" s="118"/>
      <c r="I135" s="118"/>
      <c r="R135" s="118"/>
      <c r="S135" s="118"/>
    </row>
    <row r="136" spans="1:19" s="112" customFormat="1" x14ac:dyDescent="0.15">
      <c r="A136" s="117"/>
      <c r="B136" s="117"/>
      <c r="D136" s="118"/>
      <c r="E136" s="118"/>
      <c r="F136" s="118"/>
      <c r="G136" s="118"/>
      <c r="H136" s="118"/>
      <c r="I136" s="118"/>
      <c r="R136" s="118"/>
      <c r="S136" s="118"/>
    </row>
    <row r="137" spans="1:19" s="112" customFormat="1" x14ac:dyDescent="0.15">
      <c r="A137" s="117"/>
      <c r="B137" s="117"/>
      <c r="D137" s="118"/>
      <c r="E137" s="118"/>
      <c r="F137" s="118"/>
      <c r="G137" s="118"/>
      <c r="H137" s="118"/>
      <c r="I137" s="118"/>
      <c r="R137" s="118"/>
      <c r="S137" s="118"/>
    </row>
    <row r="138" spans="1:19" s="112" customFormat="1" x14ac:dyDescent="0.15">
      <c r="A138" s="117"/>
      <c r="B138" s="117"/>
      <c r="D138" s="118"/>
      <c r="E138" s="118"/>
      <c r="F138" s="118"/>
      <c r="G138" s="118"/>
      <c r="H138" s="118"/>
      <c r="I138" s="118"/>
      <c r="R138" s="118"/>
      <c r="S138" s="118"/>
    </row>
    <row r="139" spans="1:19" s="112" customFormat="1" x14ac:dyDescent="0.15">
      <c r="A139" s="117"/>
      <c r="B139" s="117"/>
      <c r="D139" s="118"/>
      <c r="E139" s="118"/>
      <c r="F139" s="118"/>
      <c r="G139" s="118"/>
      <c r="H139" s="118"/>
      <c r="I139" s="118"/>
      <c r="R139" s="118"/>
      <c r="S139" s="118"/>
    </row>
    <row r="140" spans="1:19" s="112" customFormat="1" x14ac:dyDescent="0.15">
      <c r="A140" s="117"/>
      <c r="B140" s="117"/>
      <c r="D140" s="118"/>
      <c r="E140" s="118"/>
      <c r="F140" s="118"/>
      <c r="G140" s="118"/>
      <c r="H140" s="118"/>
      <c r="I140" s="118"/>
      <c r="R140" s="118"/>
      <c r="S140" s="118"/>
    </row>
    <row r="141" spans="1:19" s="112" customFormat="1" x14ac:dyDescent="0.15">
      <c r="A141" s="117"/>
      <c r="B141" s="117"/>
      <c r="D141" s="118"/>
      <c r="E141" s="118"/>
      <c r="F141" s="118"/>
      <c r="G141" s="118"/>
      <c r="H141" s="118"/>
      <c r="I141" s="118"/>
      <c r="R141" s="118"/>
      <c r="S141" s="118"/>
    </row>
    <row r="142" spans="1:19" s="112" customFormat="1" x14ac:dyDescent="0.15">
      <c r="A142" s="117"/>
      <c r="B142" s="117"/>
      <c r="D142" s="118"/>
      <c r="E142" s="118"/>
      <c r="F142" s="118"/>
      <c r="G142" s="118"/>
      <c r="H142" s="118"/>
      <c r="I142" s="118"/>
      <c r="R142" s="118"/>
      <c r="S142" s="118"/>
    </row>
    <row r="143" spans="1:19" s="112" customFormat="1" x14ac:dyDescent="0.15">
      <c r="A143" s="117"/>
      <c r="B143" s="117"/>
      <c r="D143" s="118"/>
      <c r="E143" s="118"/>
      <c r="F143" s="118"/>
      <c r="G143" s="118"/>
      <c r="H143" s="118"/>
      <c r="I143" s="118"/>
      <c r="R143" s="118"/>
      <c r="S143" s="118"/>
    </row>
    <row r="144" spans="1:19" s="112" customFormat="1" x14ac:dyDescent="0.15">
      <c r="A144" s="117"/>
      <c r="B144" s="117"/>
      <c r="D144" s="118"/>
      <c r="E144" s="118"/>
      <c r="F144" s="118"/>
      <c r="G144" s="118"/>
      <c r="H144" s="118"/>
      <c r="I144" s="118"/>
      <c r="R144" s="118"/>
      <c r="S144" s="118"/>
    </row>
    <row r="145" spans="1:19" s="112" customFormat="1" x14ac:dyDescent="0.15">
      <c r="A145" s="117"/>
      <c r="B145" s="117"/>
      <c r="D145" s="118"/>
      <c r="E145" s="118"/>
      <c r="F145" s="118"/>
      <c r="G145" s="118"/>
      <c r="H145" s="118"/>
      <c r="I145" s="118"/>
      <c r="R145" s="118"/>
      <c r="S145" s="118"/>
    </row>
    <row r="146" spans="1:19" s="112" customFormat="1" x14ac:dyDescent="0.15">
      <c r="A146" s="117"/>
      <c r="B146" s="117"/>
      <c r="D146" s="118"/>
      <c r="E146" s="118"/>
      <c r="F146" s="118"/>
      <c r="G146" s="118"/>
      <c r="H146" s="118"/>
      <c r="I146" s="118"/>
      <c r="R146" s="118"/>
      <c r="S146" s="118"/>
    </row>
    <row r="147" spans="1:19" s="112" customFormat="1" x14ac:dyDescent="0.15">
      <c r="A147" s="117"/>
      <c r="B147" s="117"/>
      <c r="D147" s="118"/>
      <c r="E147" s="118"/>
      <c r="F147" s="118"/>
      <c r="G147" s="118"/>
      <c r="H147" s="118"/>
      <c r="I147" s="118"/>
      <c r="R147" s="118"/>
      <c r="S147" s="118"/>
    </row>
    <row r="148" spans="1:19" s="112" customFormat="1" x14ac:dyDescent="0.15">
      <c r="A148" s="117"/>
      <c r="B148" s="117"/>
      <c r="D148" s="118"/>
      <c r="E148" s="118"/>
      <c r="F148" s="118"/>
      <c r="G148" s="118"/>
      <c r="H148" s="118"/>
      <c r="I148" s="118"/>
      <c r="R148" s="118"/>
      <c r="S148" s="118"/>
    </row>
    <row r="149" spans="1:19" s="112" customFormat="1" x14ac:dyDescent="0.15">
      <c r="A149" s="117"/>
      <c r="B149" s="117"/>
      <c r="D149" s="118"/>
      <c r="E149" s="118"/>
      <c r="F149" s="118"/>
      <c r="G149" s="118"/>
      <c r="H149" s="118"/>
      <c r="I149" s="118"/>
      <c r="R149" s="118"/>
      <c r="S149" s="118"/>
    </row>
    <row r="150" spans="1:19" s="112" customFormat="1" x14ac:dyDescent="0.15">
      <c r="A150" s="117"/>
      <c r="B150" s="117"/>
      <c r="D150" s="118"/>
      <c r="E150" s="118"/>
      <c r="F150" s="118"/>
      <c r="G150" s="118"/>
      <c r="H150" s="118"/>
      <c r="I150" s="118"/>
      <c r="R150" s="118"/>
      <c r="S150" s="118"/>
    </row>
    <row r="151" spans="1:19" s="112" customFormat="1" x14ac:dyDescent="0.15">
      <c r="A151" s="117"/>
      <c r="B151" s="117"/>
      <c r="D151" s="118"/>
      <c r="E151" s="118"/>
      <c r="F151" s="118"/>
      <c r="G151" s="118"/>
      <c r="H151" s="118"/>
      <c r="I151" s="118"/>
      <c r="R151" s="118"/>
      <c r="S151" s="118"/>
    </row>
    <row r="152" spans="1:19" s="112" customFormat="1" x14ac:dyDescent="0.15">
      <c r="A152" s="117"/>
      <c r="B152" s="117"/>
      <c r="D152" s="118"/>
      <c r="E152" s="118"/>
      <c r="F152" s="118"/>
      <c r="G152" s="118"/>
      <c r="H152" s="118"/>
      <c r="I152" s="118"/>
      <c r="R152" s="118"/>
      <c r="S152" s="118"/>
    </row>
    <row r="153" spans="1:19" s="112" customFormat="1" x14ac:dyDescent="0.15">
      <c r="A153" s="117"/>
      <c r="B153" s="117"/>
      <c r="D153" s="118"/>
      <c r="E153" s="118"/>
      <c r="F153" s="118"/>
      <c r="G153" s="118"/>
      <c r="H153" s="118"/>
      <c r="I153" s="118"/>
      <c r="R153" s="118"/>
      <c r="S153" s="118"/>
    </row>
    <row r="154" spans="1:19" s="112" customFormat="1" x14ac:dyDescent="0.15">
      <c r="A154" s="117"/>
      <c r="B154" s="117"/>
      <c r="D154" s="118"/>
      <c r="E154" s="118"/>
      <c r="F154" s="118"/>
      <c r="G154" s="118"/>
      <c r="H154" s="118"/>
      <c r="I154" s="118"/>
      <c r="R154" s="118"/>
      <c r="S154" s="118"/>
    </row>
    <row r="155" spans="1:19" s="112" customFormat="1" x14ac:dyDescent="0.15">
      <c r="A155" s="117"/>
      <c r="B155" s="117"/>
      <c r="D155" s="118"/>
      <c r="E155" s="118"/>
      <c r="F155" s="118"/>
      <c r="G155" s="118"/>
      <c r="H155" s="118"/>
      <c r="I155" s="118"/>
      <c r="R155" s="118"/>
      <c r="S155" s="118"/>
    </row>
    <row r="156" spans="1:19" s="112" customFormat="1" x14ac:dyDescent="0.15">
      <c r="A156" s="117"/>
      <c r="B156" s="117"/>
      <c r="D156" s="118"/>
      <c r="E156" s="118"/>
      <c r="F156" s="118"/>
      <c r="G156" s="118"/>
      <c r="H156" s="118"/>
      <c r="I156" s="118"/>
      <c r="R156" s="118"/>
      <c r="S156" s="118"/>
    </row>
    <row r="157" spans="1:19" s="112" customFormat="1" x14ac:dyDescent="0.15">
      <c r="A157" s="117"/>
      <c r="B157" s="117"/>
      <c r="D157" s="118"/>
      <c r="E157" s="118"/>
      <c r="F157" s="118"/>
      <c r="G157" s="118"/>
      <c r="H157" s="118"/>
      <c r="I157" s="118"/>
      <c r="R157" s="118"/>
      <c r="S157" s="118"/>
    </row>
    <row r="158" spans="1:19" s="112" customFormat="1" x14ac:dyDescent="0.15">
      <c r="A158" s="117"/>
      <c r="B158" s="117"/>
      <c r="D158" s="118"/>
      <c r="E158" s="118"/>
      <c r="F158" s="118"/>
      <c r="G158" s="118"/>
      <c r="H158" s="118"/>
      <c r="I158" s="118"/>
      <c r="R158" s="118"/>
      <c r="S158" s="118"/>
    </row>
    <row r="159" spans="1:19" s="112" customFormat="1" x14ac:dyDescent="0.15">
      <c r="A159" s="117"/>
      <c r="B159" s="117"/>
      <c r="D159" s="118"/>
      <c r="E159" s="118"/>
      <c r="F159" s="118"/>
      <c r="G159" s="118"/>
      <c r="H159" s="118"/>
      <c r="I159" s="118"/>
      <c r="R159" s="118"/>
      <c r="S159" s="118"/>
    </row>
    <row r="160" spans="1:19" s="112" customFormat="1" x14ac:dyDescent="0.15">
      <c r="A160" s="117"/>
      <c r="B160" s="117"/>
      <c r="D160" s="118"/>
      <c r="E160" s="118"/>
      <c r="F160" s="118"/>
      <c r="G160" s="118"/>
      <c r="H160" s="118"/>
      <c r="I160" s="118"/>
      <c r="R160" s="118"/>
      <c r="S160" s="118"/>
    </row>
    <row r="161" spans="1:19" s="112" customFormat="1" x14ac:dyDescent="0.15">
      <c r="A161" s="117"/>
      <c r="B161" s="117"/>
      <c r="D161" s="118"/>
      <c r="E161" s="118"/>
      <c r="F161" s="118"/>
      <c r="G161" s="118"/>
      <c r="H161" s="118"/>
      <c r="I161" s="118"/>
      <c r="R161" s="118"/>
      <c r="S161" s="118"/>
    </row>
    <row r="162" spans="1:19" s="112" customFormat="1" x14ac:dyDescent="0.15">
      <c r="A162" s="117"/>
      <c r="B162" s="117"/>
      <c r="D162" s="118"/>
      <c r="E162" s="118"/>
      <c r="F162" s="118"/>
      <c r="G162" s="118"/>
      <c r="H162" s="118"/>
      <c r="I162" s="118"/>
      <c r="R162" s="118"/>
      <c r="S162" s="118"/>
    </row>
    <row r="163" spans="1:19" s="112" customFormat="1" x14ac:dyDescent="0.15">
      <c r="A163" s="117"/>
      <c r="B163" s="117"/>
      <c r="D163" s="118"/>
      <c r="E163" s="118"/>
      <c r="F163" s="118"/>
      <c r="G163" s="118"/>
      <c r="H163" s="118"/>
      <c r="I163" s="118"/>
      <c r="R163" s="118"/>
      <c r="S163" s="118"/>
    </row>
    <row r="164" spans="1:19" s="112" customFormat="1" x14ac:dyDescent="0.15">
      <c r="A164" s="117"/>
      <c r="B164" s="117"/>
      <c r="D164" s="118"/>
      <c r="E164" s="118"/>
      <c r="F164" s="118"/>
      <c r="G164" s="118"/>
      <c r="H164" s="118"/>
      <c r="I164" s="118"/>
      <c r="R164" s="118"/>
      <c r="S164" s="118"/>
    </row>
    <row r="165" spans="1:19" s="112" customFormat="1" x14ac:dyDescent="0.15">
      <c r="A165" s="117"/>
      <c r="B165" s="117"/>
      <c r="D165" s="118"/>
      <c r="E165" s="118"/>
      <c r="F165" s="118"/>
      <c r="G165" s="118"/>
      <c r="H165" s="118"/>
      <c r="I165" s="118"/>
      <c r="R165" s="118"/>
      <c r="S165" s="118"/>
    </row>
    <row r="166" spans="1:19" s="112" customFormat="1" x14ac:dyDescent="0.15">
      <c r="A166" s="117"/>
      <c r="B166" s="117"/>
      <c r="D166" s="118"/>
      <c r="E166" s="118"/>
      <c r="F166" s="118"/>
      <c r="G166" s="118"/>
      <c r="H166" s="118"/>
      <c r="I166" s="118"/>
      <c r="R166" s="118"/>
      <c r="S166" s="118"/>
    </row>
    <row r="167" spans="1:19" s="112" customFormat="1" x14ac:dyDescent="0.15">
      <c r="A167" s="117"/>
      <c r="B167" s="117"/>
      <c r="D167" s="118"/>
      <c r="E167" s="118"/>
      <c r="F167" s="118"/>
      <c r="G167" s="118"/>
      <c r="H167" s="118"/>
      <c r="I167" s="118"/>
      <c r="R167" s="118"/>
      <c r="S167" s="118"/>
    </row>
    <row r="168" spans="1:19" s="112" customFormat="1" x14ac:dyDescent="0.15">
      <c r="A168" s="117"/>
      <c r="B168" s="117"/>
      <c r="D168" s="118"/>
      <c r="E168" s="118"/>
      <c r="F168" s="118"/>
      <c r="G168" s="118"/>
      <c r="H168" s="118"/>
      <c r="I168" s="118"/>
      <c r="R168" s="118"/>
      <c r="S168" s="118"/>
    </row>
    <row r="169" spans="1:19" s="112" customFormat="1" x14ac:dyDescent="0.15">
      <c r="A169" s="117"/>
      <c r="B169" s="117"/>
      <c r="D169" s="118"/>
      <c r="E169" s="118"/>
      <c r="F169" s="118"/>
      <c r="G169" s="118"/>
      <c r="H169" s="118"/>
      <c r="I169" s="118"/>
      <c r="R169" s="118"/>
      <c r="S169" s="118"/>
    </row>
    <row r="170" spans="1:19" s="112" customFormat="1" x14ac:dyDescent="0.15">
      <c r="A170" s="117"/>
      <c r="B170" s="117"/>
      <c r="D170" s="118"/>
      <c r="E170" s="118"/>
      <c r="F170" s="118"/>
      <c r="G170" s="118"/>
      <c r="H170" s="118"/>
      <c r="I170" s="118"/>
      <c r="R170" s="118"/>
      <c r="S170" s="118"/>
    </row>
    <row r="171" spans="1:19" s="112" customFormat="1" x14ac:dyDescent="0.15">
      <c r="A171" s="117"/>
      <c r="B171" s="117"/>
      <c r="D171" s="118"/>
      <c r="E171" s="118"/>
      <c r="F171" s="118"/>
      <c r="G171" s="118"/>
      <c r="H171" s="118"/>
      <c r="I171" s="118"/>
      <c r="R171" s="118"/>
      <c r="S171" s="118"/>
    </row>
    <row r="172" spans="1:19" s="112" customFormat="1" x14ac:dyDescent="0.15">
      <c r="A172" s="117"/>
      <c r="B172" s="117"/>
      <c r="D172" s="118"/>
      <c r="E172" s="118"/>
      <c r="F172" s="118"/>
      <c r="G172" s="118"/>
      <c r="H172" s="118"/>
      <c r="I172" s="118"/>
      <c r="R172" s="118"/>
      <c r="S172" s="118"/>
    </row>
    <row r="173" spans="1:19" s="112" customFormat="1" x14ac:dyDescent="0.15">
      <c r="A173" s="117"/>
      <c r="B173" s="117"/>
      <c r="D173" s="118"/>
      <c r="E173" s="118"/>
      <c r="F173" s="118"/>
      <c r="G173" s="118"/>
      <c r="H173" s="118"/>
      <c r="I173" s="118"/>
      <c r="R173" s="118"/>
      <c r="S173" s="118"/>
    </row>
    <row r="174" spans="1:19" s="112" customFormat="1" x14ac:dyDescent="0.15">
      <c r="A174" s="117"/>
      <c r="B174" s="117"/>
      <c r="D174" s="118"/>
      <c r="E174" s="118"/>
      <c r="F174" s="118"/>
      <c r="G174" s="118"/>
      <c r="H174" s="118"/>
      <c r="I174" s="118"/>
      <c r="R174" s="118"/>
      <c r="S174" s="118"/>
    </row>
    <row r="175" spans="1:19" s="112" customFormat="1" x14ac:dyDescent="0.15">
      <c r="A175" s="117"/>
      <c r="B175" s="117"/>
      <c r="D175" s="118"/>
      <c r="E175" s="118"/>
      <c r="F175" s="118"/>
      <c r="G175" s="118"/>
      <c r="H175" s="118"/>
      <c r="I175" s="118"/>
      <c r="R175" s="118"/>
      <c r="S175" s="118"/>
    </row>
    <row r="176" spans="1:19" s="112" customFormat="1" x14ac:dyDescent="0.15">
      <c r="A176" s="117"/>
      <c r="B176" s="117"/>
      <c r="D176" s="118"/>
      <c r="E176" s="118"/>
      <c r="F176" s="118"/>
      <c r="G176" s="118"/>
      <c r="H176" s="118"/>
      <c r="I176" s="118"/>
      <c r="R176" s="118"/>
      <c r="S176" s="118"/>
    </row>
    <row r="177" spans="1:19" s="112" customFormat="1" x14ac:dyDescent="0.15">
      <c r="A177" s="117"/>
      <c r="B177" s="117"/>
      <c r="D177" s="118"/>
      <c r="E177" s="118"/>
      <c r="F177" s="118"/>
      <c r="G177" s="118"/>
      <c r="H177" s="118"/>
      <c r="I177" s="118"/>
      <c r="R177" s="118"/>
      <c r="S177" s="118"/>
    </row>
    <row r="178" spans="1:19" s="112" customFormat="1" x14ac:dyDescent="0.15">
      <c r="A178" s="117"/>
      <c r="B178" s="117"/>
      <c r="D178" s="118"/>
      <c r="E178" s="118"/>
      <c r="F178" s="118"/>
      <c r="G178" s="118"/>
      <c r="H178" s="118"/>
      <c r="I178" s="118"/>
      <c r="R178" s="118"/>
      <c r="S178" s="118"/>
    </row>
    <row r="179" spans="1:19" s="112" customFormat="1" x14ac:dyDescent="0.15">
      <c r="A179" s="117"/>
      <c r="B179" s="117"/>
      <c r="D179" s="118"/>
      <c r="E179" s="118"/>
      <c r="F179" s="118"/>
      <c r="G179" s="118"/>
      <c r="H179" s="118"/>
      <c r="I179" s="118"/>
      <c r="R179" s="118"/>
      <c r="S179" s="118"/>
    </row>
    <row r="180" spans="1:19" s="112" customFormat="1" x14ac:dyDescent="0.15">
      <c r="A180" s="117"/>
      <c r="B180" s="117"/>
      <c r="D180" s="118"/>
      <c r="E180" s="118"/>
      <c r="F180" s="118"/>
      <c r="G180" s="118"/>
      <c r="H180" s="118"/>
      <c r="I180" s="118"/>
      <c r="R180" s="118"/>
      <c r="S180" s="118"/>
    </row>
    <row r="181" spans="1:19" s="112" customFormat="1" x14ac:dyDescent="0.15">
      <c r="A181" s="117"/>
      <c r="B181" s="117"/>
      <c r="D181" s="118"/>
      <c r="E181" s="118"/>
      <c r="F181" s="118"/>
      <c r="G181" s="118"/>
      <c r="H181" s="118"/>
      <c r="I181" s="118"/>
      <c r="R181" s="118"/>
      <c r="S181" s="118"/>
    </row>
    <row r="182" spans="1:19" s="112" customFormat="1" x14ac:dyDescent="0.15">
      <c r="A182" s="117"/>
      <c r="B182" s="117"/>
      <c r="D182" s="118"/>
      <c r="E182" s="118"/>
      <c r="F182" s="118"/>
      <c r="G182" s="118"/>
      <c r="H182" s="118"/>
      <c r="I182" s="118"/>
      <c r="R182" s="118"/>
      <c r="S182" s="118"/>
    </row>
    <row r="183" spans="1:19" s="112" customFormat="1" x14ac:dyDescent="0.15">
      <c r="A183" s="117"/>
      <c r="B183" s="117"/>
      <c r="D183" s="118"/>
      <c r="E183" s="118"/>
      <c r="F183" s="118"/>
      <c r="G183" s="118"/>
      <c r="H183" s="118"/>
      <c r="I183" s="118"/>
      <c r="R183" s="118"/>
      <c r="S183" s="118"/>
    </row>
    <row r="184" spans="1:19" s="112" customFormat="1" x14ac:dyDescent="0.15">
      <c r="A184" s="117"/>
      <c r="B184" s="117"/>
      <c r="D184" s="118"/>
      <c r="E184" s="118"/>
      <c r="F184" s="118"/>
      <c r="G184" s="118"/>
      <c r="H184" s="118"/>
      <c r="I184" s="118"/>
      <c r="R184" s="118"/>
      <c r="S184" s="118"/>
    </row>
    <row r="185" spans="1:19" s="112" customFormat="1" x14ac:dyDescent="0.15">
      <c r="A185" s="117"/>
      <c r="B185" s="117"/>
      <c r="D185" s="118"/>
      <c r="E185" s="118"/>
      <c r="F185" s="118"/>
      <c r="G185" s="118"/>
      <c r="H185" s="118"/>
      <c r="I185" s="118"/>
      <c r="R185" s="118"/>
      <c r="S185" s="118"/>
    </row>
    <row r="186" spans="1:19" s="112" customFormat="1" x14ac:dyDescent="0.15">
      <c r="A186" s="117"/>
      <c r="B186" s="117"/>
      <c r="D186" s="118"/>
      <c r="E186" s="118"/>
      <c r="F186" s="118"/>
      <c r="G186" s="118"/>
      <c r="H186" s="118"/>
      <c r="I186" s="118"/>
      <c r="R186" s="118"/>
      <c r="S186" s="118"/>
    </row>
    <row r="187" spans="1:19" s="112" customFormat="1" x14ac:dyDescent="0.15">
      <c r="A187" s="117"/>
      <c r="B187" s="117"/>
      <c r="D187" s="118"/>
      <c r="E187" s="118"/>
      <c r="F187" s="118"/>
      <c r="G187" s="118"/>
      <c r="H187" s="118"/>
      <c r="I187" s="118"/>
      <c r="R187" s="118"/>
      <c r="S187" s="118"/>
    </row>
    <row r="188" spans="1:19" s="112" customFormat="1" x14ac:dyDescent="0.15">
      <c r="A188" s="117"/>
      <c r="B188" s="117"/>
      <c r="D188" s="118"/>
      <c r="E188" s="118"/>
      <c r="F188" s="118"/>
      <c r="G188" s="118"/>
      <c r="H188" s="118"/>
      <c r="I188" s="118"/>
      <c r="R188" s="118"/>
      <c r="S188" s="118"/>
    </row>
    <row r="189" spans="1:19" s="112" customFormat="1" x14ac:dyDescent="0.15">
      <c r="A189" s="117"/>
      <c r="B189" s="117"/>
      <c r="D189" s="118"/>
      <c r="E189" s="118"/>
      <c r="F189" s="118"/>
      <c r="G189" s="118"/>
      <c r="H189" s="118"/>
      <c r="I189" s="118"/>
      <c r="R189" s="118"/>
      <c r="S189" s="118"/>
    </row>
    <row r="190" spans="1:19" s="112" customFormat="1" x14ac:dyDescent="0.15">
      <c r="A190" s="117"/>
      <c r="B190" s="117"/>
      <c r="D190" s="118"/>
      <c r="E190" s="118"/>
      <c r="F190" s="118"/>
      <c r="G190" s="118"/>
      <c r="H190" s="118"/>
      <c r="I190" s="118"/>
      <c r="R190" s="118"/>
      <c r="S190" s="118"/>
    </row>
    <row r="191" spans="1:19" s="112" customFormat="1" x14ac:dyDescent="0.15">
      <c r="A191" s="117"/>
      <c r="B191" s="117"/>
      <c r="D191" s="118"/>
      <c r="E191" s="118"/>
      <c r="F191" s="118"/>
      <c r="G191" s="118"/>
      <c r="H191" s="118"/>
      <c r="I191" s="118"/>
      <c r="R191" s="118"/>
      <c r="S191" s="118"/>
    </row>
    <row r="192" spans="1:19" s="112" customFormat="1" x14ac:dyDescent="0.15">
      <c r="A192" s="117"/>
      <c r="B192" s="117"/>
      <c r="D192" s="118"/>
      <c r="E192" s="118"/>
      <c r="F192" s="118"/>
      <c r="G192" s="118"/>
      <c r="H192" s="118"/>
      <c r="I192" s="118"/>
      <c r="R192" s="118"/>
      <c r="S192" s="118"/>
    </row>
    <row r="193" spans="1:19" s="112" customFormat="1" x14ac:dyDescent="0.15">
      <c r="A193" s="117"/>
      <c r="B193" s="117"/>
      <c r="D193" s="118"/>
      <c r="E193" s="118"/>
      <c r="F193" s="118"/>
      <c r="G193" s="118"/>
      <c r="H193" s="118"/>
      <c r="I193" s="118"/>
      <c r="R193" s="118"/>
      <c r="S193" s="118"/>
    </row>
    <row r="194" spans="1:19" s="112" customFormat="1" x14ac:dyDescent="0.15">
      <c r="A194" s="117"/>
      <c r="B194" s="117"/>
      <c r="D194" s="118"/>
      <c r="E194" s="118"/>
      <c r="F194" s="118"/>
      <c r="G194" s="118"/>
      <c r="H194" s="118"/>
      <c r="I194" s="118"/>
      <c r="R194" s="118"/>
      <c r="S194" s="118"/>
    </row>
    <row r="195" spans="1:19" s="112" customFormat="1" x14ac:dyDescent="0.15">
      <c r="A195" s="117"/>
      <c r="B195" s="117"/>
      <c r="D195" s="118"/>
      <c r="E195" s="118"/>
      <c r="F195" s="118"/>
      <c r="G195" s="118"/>
      <c r="H195" s="118"/>
      <c r="I195" s="118"/>
      <c r="R195" s="118"/>
      <c r="S195" s="118"/>
    </row>
    <row r="196" spans="1:19" s="112" customFormat="1" x14ac:dyDescent="0.15">
      <c r="A196" s="117"/>
      <c r="B196" s="117"/>
      <c r="D196" s="118"/>
      <c r="E196" s="118"/>
      <c r="F196" s="118"/>
      <c r="G196" s="118"/>
      <c r="H196" s="118"/>
      <c r="I196" s="118"/>
      <c r="R196" s="118"/>
      <c r="S196" s="118"/>
    </row>
    <row r="197" spans="1:19" s="112" customFormat="1" x14ac:dyDescent="0.15">
      <c r="A197" s="117"/>
      <c r="B197" s="117"/>
      <c r="D197" s="118"/>
      <c r="E197" s="118"/>
      <c r="F197" s="118"/>
      <c r="G197" s="118"/>
      <c r="H197" s="118"/>
      <c r="I197" s="118"/>
      <c r="R197" s="118"/>
      <c r="S197" s="118"/>
    </row>
    <row r="198" spans="1:19" s="112" customFormat="1" x14ac:dyDescent="0.15">
      <c r="A198" s="117"/>
      <c r="B198" s="117"/>
      <c r="D198" s="118"/>
      <c r="E198" s="118"/>
      <c r="F198" s="118"/>
      <c r="G198" s="118"/>
      <c r="H198" s="118"/>
      <c r="I198" s="118"/>
      <c r="R198" s="118"/>
      <c r="S198" s="118"/>
    </row>
    <row r="199" spans="1:19" s="112" customFormat="1" x14ac:dyDescent="0.15">
      <c r="A199" s="117"/>
      <c r="B199" s="117"/>
      <c r="D199" s="118"/>
      <c r="E199" s="118"/>
      <c r="F199" s="118"/>
      <c r="G199" s="118"/>
      <c r="H199" s="118"/>
      <c r="I199" s="118"/>
      <c r="R199" s="118"/>
      <c r="S199" s="118"/>
    </row>
    <row r="200" spans="1:19" s="112" customFormat="1" x14ac:dyDescent="0.15">
      <c r="A200" s="117"/>
      <c r="B200" s="117"/>
      <c r="D200" s="118"/>
      <c r="E200" s="118"/>
      <c r="F200" s="118"/>
      <c r="G200" s="118"/>
      <c r="H200" s="118"/>
      <c r="I200" s="118"/>
      <c r="R200" s="118"/>
      <c r="S200" s="118"/>
    </row>
    <row r="201" spans="1:19" s="112" customFormat="1" x14ac:dyDescent="0.15">
      <c r="A201" s="117"/>
      <c r="B201" s="117"/>
      <c r="D201" s="118"/>
      <c r="E201" s="118"/>
      <c r="F201" s="118"/>
      <c r="G201" s="118"/>
      <c r="H201" s="118"/>
      <c r="I201" s="118"/>
      <c r="R201" s="118"/>
      <c r="S201" s="118"/>
    </row>
    <row r="202" spans="1:19" s="112" customFormat="1" x14ac:dyDescent="0.15">
      <c r="A202" s="117"/>
      <c r="B202" s="117"/>
      <c r="D202" s="118"/>
      <c r="E202" s="118"/>
      <c r="F202" s="118"/>
      <c r="G202" s="118"/>
      <c r="H202" s="118"/>
      <c r="I202" s="118"/>
      <c r="R202" s="118"/>
      <c r="S202" s="118"/>
    </row>
    <row r="203" spans="1:19" s="112" customFormat="1" x14ac:dyDescent="0.15">
      <c r="A203" s="117"/>
      <c r="B203" s="117"/>
      <c r="D203" s="118"/>
      <c r="E203" s="118"/>
      <c r="F203" s="118"/>
      <c r="G203" s="118"/>
      <c r="H203" s="118"/>
      <c r="I203" s="118"/>
      <c r="R203" s="118"/>
      <c r="S203" s="118"/>
    </row>
    <row r="204" spans="1:19" s="112" customFormat="1" x14ac:dyDescent="0.15">
      <c r="A204" s="117"/>
      <c r="B204" s="117"/>
      <c r="D204" s="118"/>
      <c r="E204" s="118"/>
      <c r="F204" s="118"/>
      <c r="G204" s="118"/>
      <c r="H204" s="118"/>
      <c r="I204" s="118"/>
      <c r="R204" s="118"/>
      <c r="S204" s="118"/>
    </row>
    <row r="205" spans="1:19" s="112" customFormat="1" x14ac:dyDescent="0.15">
      <c r="A205" s="117"/>
      <c r="B205" s="117"/>
      <c r="D205" s="118"/>
      <c r="E205" s="118"/>
      <c r="F205" s="118"/>
      <c r="G205" s="118"/>
      <c r="H205" s="118"/>
      <c r="I205" s="118"/>
      <c r="R205" s="118"/>
      <c r="S205" s="118"/>
    </row>
    <row r="206" spans="1:19" s="112" customFormat="1" x14ac:dyDescent="0.15">
      <c r="A206" s="117"/>
      <c r="B206" s="117"/>
      <c r="D206" s="118"/>
      <c r="E206" s="118"/>
      <c r="F206" s="118"/>
      <c r="G206" s="118"/>
      <c r="H206" s="118"/>
      <c r="I206" s="118"/>
      <c r="R206" s="118"/>
      <c r="S206" s="118"/>
    </row>
    <row r="207" spans="1:19" s="112" customFormat="1" x14ac:dyDescent="0.15">
      <c r="A207" s="117"/>
      <c r="B207" s="117"/>
      <c r="D207" s="118"/>
      <c r="E207" s="118"/>
      <c r="F207" s="118"/>
      <c r="G207" s="118"/>
      <c r="H207" s="118"/>
      <c r="I207" s="118"/>
      <c r="R207" s="118"/>
      <c r="S207" s="118"/>
    </row>
    <row r="208" spans="1:19" s="112" customFormat="1" x14ac:dyDescent="0.15">
      <c r="A208" s="117"/>
      <c r="B208" s="117"/>
      <c r="D208" s="118"/>
      <c r="E208" s="118"/>
      <c r="F208" s="118"/>
      <c r="G208" s="118"/>
      <c r="H208" s="118"/>
      <c r="I208" s="118"/>
      <c r="R208" s="118"/>
      <c r="S208" s="118"/>
    </row>
    <row r="209" spans="1:19" s="112" customFormat="1" x14ac:dyDescent="0.15">
      <c r="A209" s="117"/>
      <c r="B209" s="117"/>
      <c r="D209" s="118"/>
      <c r="E209" s="118"/>
      <c r="F209" s="118"/>
      <c r="G209" s="118"/>
      <c r="H209" s="118"/>
      <c r="I209" s="118"/>
      <c r="R209" s="118"/>
      <c r="S209" s="118"/>
    </row>
    <row r="210" spans="1:19" s="112" customFormat="1" x14ac:dyDescent="0.15">
      <c r="A210" s="117"/>
      <c r="B210" s="117"/>
      <c r="D210" s="118"/>
      <c r="E210" s="118"/>
      <c r="F210" s="118"/>
      <c r="G210" s="118"/>
      <c r="H210" s="118"/>
      <c r="I210" s="118"/>
      <c r="R210" s="118"/>
      <c r="S210" s="118"/>
    </row>
    <row r="211" spans="1:19" s="112" customFormat="1" x14ac:dyDescent="0.15">
      <c r="A211" s="117"/>
      <c r="B211" s="117"/>
      <c r="D211" s="118"/>
      <c r="E211" s="118"/>
      <c r="F211" s="118"/>
      <c r="G211" s="118"/>
      <c r="H211" s="118"/>
      <c r="I211" s="118"/>
      <c r="R211" s="118"/>
      <c r="S211" s="118"/>
    </row>
    <row r="212" spans="1:19" s="112" customFormat="1" x14ac:dyDescent="0.15">
      <c r="A212" s="117"/>
      <c r="B212" s="117"/>
      <c r="D212" s="118"/>
      <c r="E212" s="118"/>
      <c r="F212" s="118"/>
      <c r="G212" s="118"/>
      <c r="H212" s="118"/>
      <c r="I212" s="118"/>
      <c r="R212" s="118"/>
      <c r="S212" s="118"/>
    </row>
    <row r="213" spans="1:19" s="112" customFormat="1" x14ac:dyDescent="0.15">
      <c r="A213" s="117"/>
      <c r="B213" s="117"/>
      <c r="D213" s="118"/>
      <c r="E213" s="118"/>
      <c r="F213" s="118"/>
      <c r="G213" s="118"/>
      <c r="H213" s="118"/>
      <c r="I213" s="118"/>
      <c r="R213" s="118"/>
      <c r="S213" s="118"/>
    </row>
    <row r="214" spans="1:19" s="112" customFormat="1" x14ac:dyDescent="0.15">
      <c r="A214" s="117"/>
      <c r="B214" s="117"/>
      <c r="D214" s="118"/>
      <c r="E214" s="118"/>
      <c r="F214" s="118"/>
      <c r="G214" s="118"/>
      <c r="H214" s="118"/>
      <c r="I214" s="118"/>
      <c r="R214" s="118"/>
      <c r="S214" s="118"/>
    </row>
    <row r="215" spans="1:19" s="112" customFormat="1" x14ac:dyDescent="0.15">
      <c r="A215" s="117"/>
      <c r="B215" s="117"/>
      <c r="D215" s="118"/>
      <c r="E215" s="118"/>
      <c r="F215" s="118"/>
      <c r="G215" s="118"/>
      <c r="H215" s="118"/>
      <c r="I215" s="118"/>
      <c r="R215" s="118"/>
      <c r="S215" s="118"/>
    </row>
    <row r="216" spans="1:19" s="112" customFormat="1" x14ac:dyDescent="0.15">
      <c r="A216" s="117"/>
      <c r="B216" s="117"/>
      <c r="D216" s="118"/>
      <c r="E216" s="118"/>
      <c r="F216" s="118"/>
      <c r="G216" s="118"/>
      <c r="H216" s="118"/>
      <c r="I216" s="118"/>
      <c r="R216" s="118"/>
      <c r="S216" s="118"/>
    </row>
    <row r="217" spans="1:19" s="112" customFormat="1" x14ac:dyDescent="0.15">
      <c r="A217" s="117"/>
      <c r="B217" s="117"/>
      <c r="D217" s="118"/>
      <c r="E217" s="118"/>
      <c r="F217" s="118"/>
      <c r="G217" s="118"/>
      <c r="H217" s="118"/>
      <c r="I217" s="118"/>
      <c r="R217" s="118"/>
      <c r="S217" s="118"/>
    </row>
    <row r="218" spans="1:19" s="112" customFormat="1" x14ac:dyDescent="0.15">
      <c r="A218" s="117"/>
      <c r="B218" s="117"/>
      <c r="D218" s="118"/>
      <c r="E218" s="118"/>
      <c r="F218" s="118"/>
      <c r="G218" s="118"/>
      <c r="H218" s="118"/>
      <c r="I218" s="118"/>
      <c r="R218" s="118"/>
      <c r="S218" s="118"/>
    </row>
    <row r="219" spans="1:19" s="112" customFormat="1" x14ac:dyDescent="0.15">
      <c r="A219" s="117"/>
      <c r="B219" s="117"/>
      <c r="D219" s="118"/>
      <c r="E219" s="118"/>
      <c r="F219" s="118"/>
      <c r="G219" s="118"/>
      <c r="H219" s="118"/>
      <c r="I219" s="118"/>
      <c r="R219" s="118"/>
      <c r="S219" s="118"/>
    </row>
    <row r="220" spans="1:19" s="112" customFormat="1" x14ac:dyDescent="0.15">
      <c r="A220" s="117"/>
      <c r="B220" s="117"/>
      <c r="D220" s="118"/>
      <c r="E220" s="118"/>
      <c r="F220" s="118"/>
      <c r="G220" s="118"/>
      <c r="H220" s="118"/>
      <c r="I220" s="118"/>
      <c r="R220" s="118"/>
      <c r="S220" s="118"/>
    </row>
    <row r="221" spans="1:19" s="112" customFormat="1" x14ac:dyDescent="0.15">
      <c r="A221" s="117"/>
      <c r="B221" s="117"/>
      <c r="D221" s="118"/>
      <c r="E221" s="118"/>
      <c r="F221" s="118"/>
      <c r="G221" s="118"/>
      <c r="H221" s="118"/>
      <c r="I221" s="118"/>
      <c r="R221" s="118"/>
      <c r="S221" s="118"/>
    </row>
    <row r="222" spans="1:19" s="112" customFormat="1" x14ac:dyDescent="0.15">
      <c r="A222" s="117"/>
      <c r="B222" s="117"/>
      <c r="D222" s="118"/>
      <c r="E222" s="118"/>
      <c r="F222" s="118"/>
      <c r="G222" s="118"/>
      <c r="H222" s="118"/>
      <c r="I222" s="118"/>
      <c r="R222" s="118"/>
      <c r="S222" s="118"/>
    </row>
    <row r="223" spans="1:19" s="112" customFormat="1" x14ac:dyDescent="0.15">
      <c r="A223" s="117"/>
      <c r="B223" s="117"/>
      <c r="D223" s="118"/>
      <c r="E223" s="118"/>
      <c r="F223" s="118"/>
      <c r="G223" s="118"/>
      <c r="H223" s="118"/>
      <c r="I223" s="118"/>
      <c r="R223" s="118"/>
      <c r="S223" s="118"/>
    </row>
    <row r="224" spans="1:19" s="112" customFormat="1" x14ac:dyDescent="0.15">
      <c r="A224" s="117"/>
      <c r="B224" s="117"/>
      <c r="D224" s="118"/>
      <c r="E224" s="118"/>
      <c r="F224" s="118"/>
      <c r="G224" s="118"/>
      <c r="H224" s="118"/>
      <c r="I224" s="118"/>
      <c r="R224" s="118"/>
      <c r="S224" s="118"/>
    </row>
    <row r="225" spans="1:19" s="112" customFormat="1" x14ac:dyDescent="0.15">
      <c r="A225" s="117"/>
      <c r="B225" s="117"/>
      <c r="D225" s="118"/>
      <c r="E225" s="118"/>
      <c r="F225" s="118"/>
      <c r="G225" s="118"/>
      <c r="H225" s="118"/>
      <c r="I225" s="118"/>
      <c r="R225" s="118"/>
      <c r="S225" s="118"/>
    </row>
    <row r="226" spans="1:19" s="112" customFormat="1" x14ac:dyDescent="0.15">
      <c r="A226" s="117"/>
      <c r="B226" s="117"/>
      <c r="D226" s="118"/>
      <c r="E226" s="118"/>
      <c r="F226" s="118"/>
      <c r="G226" s="118"/>
      <c r="H226" s="118"/>
      <c r="I226" s="118"/>
      <c r="R226" s="118"/>
      <c r="S226" s="118"/>
    </row>
    <row r="227" spans="1:19" s="112" customFormat="1" x14ac:dyDescent="0.15">
      <c r="A227" s="117"/>
      <c r="B227" s="117"/>
      <c r="D227" s="118"/>
      <c r="E227" s="118"/>
      <c r="F227" s="118"/>
      <c r="G227" s="118"/>
      <c r="H227" s="118"/>
      <c r="I227" s="118"/>
      <c r="R227" s="118"/>
      <c r="S227" s="118"/>
    </row>
    <row r="228" spans="1:19" s="112" customFormat="1" x14ac:dyDescent="0.15">
      <c r="A228" s="117"/>
      <c r="B228" s="117"/>
      <c r="D228" s="118"/>
      <c r="E228" s="118"/>
      <c r="F228" s="118"/>
      <c r="G228" s="118"/>
      <c r="H228" s="118"/>
      <c r="I228" s="118"/>
      <c r="R228" s="118"/>
      <c r="S228" s="118"/>
    </row>
    <row r="229" spans="1:19" s="112" customFormat="1" x14ac:dyDescent="0.15">
      <c r="A229" s="117"/>
      <c r="B229" s="117"/>
      <c r="D229" s="118"/>
      <c r="E229" s="118"/>
      <c r="F229" s="118"/>
      <c r="G229" s="118"/>
      <c r="H229" s="118"/>
      <c r="I229" s="118"/>
      <c r="R229" s="118"/>
      <c r="S229" s="118"/>
    </row>
    <row r="230" spans="1:19" s="112" customFormat="1" x14ac:dyDescent="0.15">
      <c r="A230" s="117"/>
      <c r="B230" s="117"/>
      <c r="D230" s="118"/>
      <c r="E230" s="118"/>
      <c r="F230" s="118"/>
      <c r="G230" s="118"/>
      <c r="H230" s="118"/>
      <c r="I230" s="118"/>
      <c r="R230" s="118"/>
      <c r="S230" s="118"/>
    </row>
    <row r="231" spans="1:19" s="112" customFormat="1" x14ac:dyDescent="0.15">
      <c r="A231" s="117"/>
      <c r="B231" s="117"/>
      <c r="D231" s="118"/>
      <c r="E231" s="118"/>
      <c r="F231" s="118"/>
      <c r="G231" s="118"/>
      <c r="H231" s="118"/>
      <c r="I231" s="118"/>
      <c r="R231" s="118"/>
      <c r="S231" s="118"/>
    </row>
    <row r="232" spans="1:19" s="112" customFormat="1" x14ac:dyDescent="0.15">
      <c r="A232" s="117"/>
      <c r="B232" s="117"/>
      <c r="D232" s="118"/>
      <c r="E232" s="118"/>
      <c r="F232" s="118"/>
      <c r="G232" s="118"/>
      <c r="H232" s="118"/>
      <c r="I232" s="118"/>
      <c r="R232" s="118"/>
      <c r="S232" s="118"/>
    </row>
    <row r="233" spans="1:19" s="112" customFormat="1" x14ac:dyDescent="0.15">
      <c r="A233" s="117"/>
      <c r="B233" s="117"/>
      <c r="D233" s="118"/>
      <c r="E233" s="118"/>
      <c r="F233" s="118"/>
      <c r="G233" s="118"/>
      <c r="H233" s="118"/>
      <c r="I233" s="118"/>
      <c r="R233" s="118"/>
      <c r="S233" s="118"/>
    </row>
    <row r="234" spans="1:19" s="112" customFormat="1" x14ac:dyDescent="0.15">
      <c r="A234" s="117"/>
      <c r="B234" s="117"/>
      <c r="D234" s="118"/>
      <c r="E234" s="118"/>
      <c r="F234" s="118"/>
      <c r="G234" s="118"/>
      <c r="H234" s="118"/>
      <c r="I234" s="118"/>
      <c r="R234" s="118"/>
      <c r="S234" s="118"/>
    </row>
    <row r="235" spans="1:19" s="112" customFormat="1" x14ac:dyDescent="0.15">
      <c r="A235" s="117"/>
      <c r="B235" s="117"/>
      <c r="D235" s="118"/>
      <c r="E235" s="118"/>
      <c r="F235" s="118"/>
      <c r="G235" s="118"/>
      <c r="H235" s="118"/>
      <c r="I235" s="118"/>
      <c r="R235" s="118"/>
      <c r="S235" s="118"/>
    </row>
    <row r="236" spans="1:19" s="112" customFormat="1" x14ac:dyDescent="0.15">
      <c r="A236" s="117"/>
      <c r="B236" s="117"/>
      <c r="D236" s="118"/>
      <c r="E236" s="118"/>
      <c r="F236" s="118"/>
      <c r="G236" s="118"/>
      <c r="H236" s="118"/>
      <c r="I236" s="118"/>
      <c r="R236" s="118"/>
      <c r="S236" s="118"/>
    </row>
    <row r="237" spans="1:19" s="112" customFormat="1" x14ac:dyDescent="0.15">
      <c r="A237" s="117"/>
      <c r="B237" s="117"/>
      <c r="D237" s="118"/>
      <c r="E237" s="118"/>
      <c r="F237" s="118"/>
      <c r="G237" s="118"/>
      <c r="H237" s="118"/>
      <c r="I237" s="118"/>
      <c r="R237" s="118"/>
      <c r="S237" s="118"/>
    </row>
    <row r="238" spans="1:19" s="112" customFormat="1" x14ac:dyDescent="0.15">
      <c r="A238" s="117"/>
      <c r="B238" s="117"/>
      <c r="D238" s="118"/>
      <c r="E238" s="118"/>
      <c r="F238" s="118"/>
      <c r="G238" s="118"/>
      <c r="H238" s="118"/>
      <c r="I238" s="118"/>
      <c r="R238" s="118"/>
      <c r="S238" s="118"/>
    </row>
  </sheetData>
  <mergeCells count="28">
    <mergeCell ref="A5:B6"/>
    <mergeCell ref="C5:I6"/>
    <mergeCell ref="J5:M5"/>
    <mergeCell ref="N5:P5"/>
    <mergeCell ref="A7:A12"/>
    <mergeCell ref="B7:B9"/>
    <mergeCell ref="O7:O9"/>
    <mergeCell ref="P7:P12"/>
    <mergeCell ref="B10:B12"/>
    <mergeCell ref="O10:O12"/>
    <mergeCell ref="A13:A18"/>
    <mergeCell ref="B13:B15"/>
    <mergeCell ref="O13:O15"/>
    <mergeCell ref="P13:P18"/>
    <mergeCell ref="B16:B18"/>
    <mergeCell ref="O16:O18"/>
    <mergeCell ref="A19:A24"/>
    <mergeCell ref="B19:B21"/>
    <mergeCell ref="O19:O21"/>
    <mergeCell ref="P19:P24"/>
    <mergeCell ref="B22:B24"/>
    <mergeCell ref="O22:O24"/>
    <mergeCell ref="A25:A30"/>
    <mergeCell ref="B25:B27"/>
    <mergeCell ref="O25:O27"/>
    <mergeCell ref="P25:P30"/>
    <mergeCell ref="B28:B30"/>
    <mergeCell ref="O28:O30"/>
  </mergeCells>
  <phoneticPr fontId="18"/>
  <pageMargins left="0.7" right="0.7" top="0.75" bottom="0.75" header="0.3" footer="0.3"/>
  <pageSetup paperSize="9"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abSelected="1" zoomScaleNormal="100" workbookViewId="0">
      <selection activeCell="D22" sqref="D22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  <pageSetup paperSize="9" scale="4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26"/>
  <sheetViews>
    <sheetView workbookViewId="0">
      <selection activeCell="H3" sqref="H3"/>
    </sheetView>
  </sheetViews>
  <sheetFormatPr defaultRowHeight="13.5" x14ac:dyDescent="0.15"/>
  <cols>
    <col min="2" max="2" width="9" style="5"/>
  </cols>
  <sheetData>
    <row r="2" spans="1:7" x14ac:dyDescent="0.15">
      <c r="A2" s="5"/>
      <c r="B2" s="5" t="s">
        <v>40</v>
      </c>
      <c r="C2" s="5"/>
      <c r="D2" s="128">
        <v>1</v>
      </c>
      <c r="E2" s="128">
        <v>2</v>
      </c>
      <c r="F2" s="128">
        <v>3</v>
      </c>
      <c r="G2" s="128">
        <v>4</v>
      </c>
    </row>
    <row r="3" spans="1:7" x14ac:dyDescent="0.15">
      <c r="A3" s="202" t="s">
        <v>31</v>
      </c>
      <c r="B3" s="202" t="s">
        <v>36</v>
      </c>
      <c r="C3" s="124">
        <v>3</v>
      </c>
      <c r="D3" s="124">
        <f>'１年'!D30+'２年'!D30+'３年'!D30+'４年'!D30+'５年'!D30+'６年'!D30</f>
        <v>0</v>
      </c>
      <c r="E3" s="124">
        <f>'１年'!E30+'２年'!E30+'３年'!E30+'４年'!E30+'５年'!E30+'６年'!E30</f>
        <v>0</v>
      </c>
      <c r="F3" s="124">
        <f>'１年'!F30+'２年'!F30+'３年'!F30+'４年'!F30+'５年'!F30+'６年'!F30</f>
        <v>0</v>
      </c>
      <c r="G3" s="124">
        <f>'１年'!G30+'２年'!G30+'３年'!G30+'４年'!G30+'５年'!G30+'６年'!G30</f>
        <v>0</v>
      </c>
    </row>
    <row r="4" spans="1:7" x14ac:dyDescent="0.15">
      <c r="A4" s="203"/>
      <c r="B4" s="203"/>
      <c r="C4" s="124">
        <v>11</v>
      </c>
      <c r="D4" s="124">
        <f>'１年'!D31+'２年'!D31+'３年'!D31+'４年'!D31+'５年'!D31+'６年'!D31</f>
        <v>0</v>
      </c>
      <c r="E4" s="124">
        <f>'１年'!E31+'２年'!E31+'３年'!E31+'４年'!E31+'５年'!E31+'６年'!E31</f>
        <v>0</v>
      </c>
      <c r="F4" s="124">
        <f>'１年'!F31+'２年'!F31+'３年'!F31+'４年'!F31+'５年'!F31+'６年'!F31</f>
        <v>0</v>
      </c>
      <c r="G4" s="124">
        <f>'１年'!G31+'２年'!G31+'３年'!G31+'４年'!G31+'５年'!G31+'６年'!G31</f>
        <v>0</v>
      </c>
    </row>
    <row r="5" spans="1:7" x14ac:dyDescent="0.15">
      <c r="A5" s="203"/>
      <c r="B5" s="204"/>
      <c r="C5" s="124">
        <v>19</v>
      </c>
      <c r="D5" s="124">
        <f>'１年'!D32+'２年'!D32+'３年'!D32+'４年'!D32+'５年'!D32+'６年'!D32</f>
        <v>0</v>
      </c>
      <c r="E5" s="124">
        <f>'１年'!E32+'２年'!E32+'３年'!E32+'４年'!E32+'５年'!E32+'６年'!E32</f>
        <v>0</v>
      </c>
      <c r="F5" s="124">
        <f>'１年'!F32+'２年'!F32+'３年'!F32+'４年'!F32+'５年'!F32+'６年'!F32</f>
        <v>0</v>
      </c>
      <c r="G5" s="124">
        <f>'１年'!G32+'２年'!G32+'３年'!G32+'４年'!G32+'５年'!G32+'６年'!G32</f>
        <v>0</v>
      </c>
    </row>
    <row r="6" spans="1:7" x14ac:dyDescent="0.15">
      <c r="A6" s="203"/>
      <c r="B6" s="202" t="s">
        <v>37</v>
      </c>
      <c r="C6" s="124">
        <v>7</v>
      </c>
      <c r="D6" s="124">
        <f>'１年'!D33+'２年'!D33+'３年'!D33+'４年'!D33+'５年'!D33+'６年'!D33</f>
        <v>0</v>
      </c>
      <c r="E6" s="124">
        <f>'１年'!E33+'２年'!E33+'３年'!E33+'４年'!E33+'５年'!E33+'６年'!E33</f>
        <v>0</v>
      </c>
      <c r="F6" s="124">
        <f>'１年'!F33+'２年'!F33+'３年'!F33+'４年'!F33+'５年'!F33+'６年'!F33</f>
        <v>0</v>
      </c>
      <c r="G6" s="124">
        <f>'１年'!G33+'２年'!G33+'３年'!G33+'４年'!G33+'５年'!G33+'６年'!G33</f>
        <v>0</v>
      </c>
    </row>
    <row r="7" spans="1:7" x14ac:dyDescent="0.15">
      <c r="A7" s="203"/>
      <c r="B7" s="203"/>
      <c r="C7" s="124">
        <v>23</v>
      </c>
      <c r="D7" s="124">
        <f>'１年'!D34+'２年'!D34+'３年'!D34+'４年'!D34+'５年'!D34+'６年'!D34</f>
        <v>0</v>
      </c>
      <c r="E7" s="124">
        <f>'１年'!E34+'２年'!E34+'３年'!E34+'４年'!E34+'５年'!E34+'６年'!E34</f>
        <v>0</v>
      </c>
      <c r="F7" s="124">
        <f>'１年'!F34+'２年'!F34+'３年'!F34+'４年'!F34+'５年'!F34+'６年'!F34</f>
        <v>0</v>
      </c>
      <c r="G7" s="124">
        <f>'１年'!G34+'２年'!G34+'３年'!G34+'４年'!G34+'５年'!G34+'６年'!G34</f>
        <v>0</v>
      </c>
    </row>
    <row r="8" spans="1:7" x14ac:dyDescent="0.15">
      <c r="A8" s="204"/>
      <c r="B8" s="204"/>
      <c r="C8" s="124">
        <v>15</v>
      </c>
      <c r="D8" s="124">
        <f>'１年'!D35+'２年'!D35+'３年'!D35+'４年'!D35+'５年'!D35+'６年'!D35</f>
        <v>0</v>
      </c>
      <c r="E8" s="124">
        <f>'１年'!E35+'２年'!E35+'３年'!E35+'４年'!E35+'５年'!E35+'６年'!E35</f>
        <v>0</v>
      </c>
      <c r="F8" s="124">
        <f>'１年'!F35+'２年'!F35+'３年'!F35+'４年'!F35+'５年'!F35+'６年'!F35</f>
        <v>0</v>
      </c>
      <c r="G8" s="124">
        <f>'１年'!G35+'２年'!G35+'３年'!G35+'４年'!G35+'５年'!G35+'６年'!G35</f>
        <v>0</v>
      </c>
    </row>
    <row r="9" spans="1:7" x14ac:dyDescent="0.15">
      <c r="A9" s="205" t="s">
        <v>32</v>
      </c>
      <c r="B9" s="205" t="s">
        <v>36</v>
      </c>
      <c r="C9" s="125">
        <v>1</v>
      </c>
      <c r="D9" s="125">
        <f>'１年'!D36+'２年'!D36+'３年'!D36+'４年'!D36+'５年'!D36+'６年'!D36</f>
        <v>0</v>
      </c>
      <c r="E9" s="125">
        <f>'１年'!E36+'２年'!E36+'３年'!E36+'４年'!E36+'５年'!E36+'６年'!E36</f>
        <v>0</v>
      </c>
      <c r="F9" s="125">
        <f>'１年'!F36+'２年'!F36+'３年'!F36+'４年'!F36+'５年'!F36+'６年'!F36</f>
        <v>0</v>
      </c>
      <c r="G9" s="125">
        <f>'１年'!G36+'２年'!G36+'３年'!G36+'４年'!G36+'５年'!G36+'６年'!G36</f>
        <v>0</v>
      </c>
    </row>
    <row r="10" spans="1:7" x14ac:dyDescent="0.15">
      <c r="A10" s="206"/>
      <c r="B10" s="206"/>
      <c r="C10" s="125">
        <v>9</v>
      </c>
      <c r="D10" s="125">
        <f>'１年'!D37+'２年'!D37+'３年'!D37+'４年'!D37+'５年'!D37+'６年'!D37</f>
        <v>0</v>
      </c>
      <c r="E10" s="125">
        <f>'１年'!E37+'２年'!E37+'３年'!E37+'４年'!E37+'５年'!E37+'６年'!E37</f>
        <v>0</v>
      </c>
      <c r="F10" s="125">
        <f>'１年'!F37+'２年'!F37+'３年'!F37+'４年'!F37+'５年'!F37+'６年'!F37</f>
        <v>0</v>
      </c>
      <c r="G10" s="125">
        <f>'１年'!G37+'２年'!G37+'３年'!G37+'４年'!G37+'５年'!G37+'６年'!G37</f>
        <v>0</v>
      </c>
    </row>
    <row r="11" spans="1:7" x14ac:dyDescent="0.15">
      <c r="A11" s="206"/>
      <c r="B11" s="207"/>
      <c r="C11" s="125">
        <v>17</v>
      </c>
      <c r="D11" s="125">
        <f>'１年'!D38+'２年'!D38+'３年'!D38+'４年'!D38+'５年'!D38+'６年'!D38</f>
        <v>0</v>
      </c>
      <c r="E11" s="125">
        <f>'１年'!E38+'２年'!E38+'３年'!E38+'４年'!E38+'５年'!E38+'６年'!E38</f>
        <v>0</v>
      </c>
      <c r="F11" s="125">
        <f>'１年'!F38+'２年'!F38+'３年'!F38+'４年'!F38+'５年'!F38+'６年'!F38</f>
        <v>0</v>
      </c>
      <c r="G11" s="125">
        <f>'１年'!G38+'２年'!G38+'３年'!G38+'４年'!G38+'５年'!G38+'６年'!G38</f>
        <v>0</v>
      </c>
    </row>
    <row r="12" spans="1:7" x14ac:dyDescent="0.15">
      <c r="A12" s="206"/>
      <c r="B12" s="205" t="s">
        <v>37</v>
      </c>
      <c r="C12" s="125">
        <v>5</v>
      </c>
      <c r="D12" s="125">
        <f>'１年'!D39+'２年'!D39+'３年'!D39+'４年'!D39+'５年'!D39+'６年'!D39</f>
        <v>0</v>
      </c>
      <c r="E12" s="125">
        <f>'１年'!E39+'２年'!E39+'３年'!E39+'４年'!E39+'５年'!E39+'６年'!E39</f>
        <v>0</v>
      </c>
      <c r="F12" s="125">
        <f>'１年'!F39+'２年'!F39+'３年'!F39+'４年'!F39+'５年'!F39+'６年'!F39</f>
        <v>0</v>
      </c>
      <c r="G12" s="125">
        <f>'１年'!G39+'２年'!G39+'３年'!G39+'４年'!G39+'５年'!G39+'６年'!G39</f>
        <v>0</v>
      </c>
    </row>
    <row r="13" spans="1:7" x14ac:dyDescent="0.15">
      <c r="A13" s="206"/>
      <c r="B13" s="206"/>
      <c r="C13" s="125">
        <v>13</v>
      </c>
      <c r="D13" s="125">
        <f>'１年'!D40+'２年'!D40+'３年'!D40+'４年'!D40+'５年'!D40+'６年'!D40</f>
        <v>0</v>
      </c>
      <c r="E13" s="125">
        <f>'１年'!E40+'２年'!E40+'３年'!E40+'４年'!E40+'５年'!E40+'６年'!E40</f>
        <v>0</v>
      </c>
      <c r="F13" s="125">
        <f>'１年'!F40+'２年'!F40+'３年'!F40+'４年'!F40+'５年'!F40+'６年'!F40</f>
        <v>0</v>
      </c>
      <c r="G13" s="125">
        <f>'１年'!G40+'２年'!G40+'３年'!G40+'４年'!G40+'５年'!G40+'６年'!G40</f>
        <v>0</v>
      </c>
    </row>
    <row r="14" spans="1:7" x14ac:dyDescent="0.15">
      <c r="A14" s="207"/>
      <c r="B14" s="207"/>
      <c r="C14" s="125">
        <v>21</v>
      </c>
      <c r="D14" s="125">
        <f>'１年'!D41+'２年'!D41+'３年'!D41+'４年'!D41+'５年'!D41+'６年'!D41</f>
        <v>0</v>
      </c>
      <c r="E14" s="125">
        <f>'１年'!E41+'２年'!E41+'３年'!E41+'４年'!E41+'５年'!E41+'６年'!E41</f>
        <v>0</v>
      </c>
      <c r="F14" s="125">
        <f>'１年'!F41+'２年'!F41+'３年'!F41+'４年'!F41+'５年'!F41+'６年'!F41</f>
        <v>0</v>
      </c>
      <c r="G14" s="125">
        <f>'１年'!G41+'２年'!G41+'３年'!G41+'４年'!G41+'５年'!G41+'６年'!G41</f>
        <v>0</v>
      </c>
    </row>
    <row r="15" spans="1:7" x14ac:dyDescent="0.15">
      <c r="A15" s="208" t="s">
        <v>33</v>
      </c>
      <c r="B15" s="208" t="s">
        <v>36</v>
      </c>
      <c r="C15" s="126">
        <v>2</v>
      </c>
      <c r="D15" s="126">
        <f>'１年'!D42+'２年'!D42+'３年'!D42+'４年'!D42+'５年'!D42+'６年'!D42</f>
        <v>0</v>
      </c>
      <c r="E15" s="126">
        <f>'１年'!E42+'２年'!E42+'３年'!E42+'４年'!E42+'５年'!E42+'６年'!E42</f>
        <v>0</v>
      </c>
      <c r="F15" s="126">
        <f>'１年'!F42+'２年'!F42+'３年'!F42+'４年'!F42+'５年'!F42+'６年'!F42</f>
        <v>0</v>
      </c>
      <c r="G15" s="126">
        <f>'１年'!G42+'２年'!G42+'３年'!G42+'４年'!G42+'５年'!G42+'６年'!G42</f>
        <v>0</v>
      </c>
    </row>
    <row r="16" spans="1:7" x14ac:dyDescent="0.15">
      <c r="A16" s="209"/>
      <c r="B16" s="209"/>
      <c r="C16" s="126">
        <v>10</v>
      </c>
      <c r="D16" s="126">
        <f>'１年'!D43+'２年'!D43+'３年'!D43+'４年'!D43+'５年'!D43+'６年'!D43</f>
        <v>0</v>
      </c>
      <c r="E16" s="126">
        <f>'１年'!E43+'２年'!E43+'３年'!E43+'４年'!E43+'５年'!E43+'６年'!E43</f>
        <v>0</v>
      </c>
      <c r="F16" s="126">
        <f>'１年'!F43+'２年'!F43+'３年'!F43+'４年'!F43+'５年'!F43+'６年'!F43</f>
        <v>0</v>
      </c>
      <c r="G16" s="126">
        <f>'１年'!G43+'２年'!G43+'３年'!G43+'４年'!G43+'５年'!G43+'６年'!G43</f>
        <v>0</v>
      </c>
    </row>
    <row r="17" spans="1:7" x14ac:dyDescent="0.15">
      <c r="A17" s="209"/>
      <c r="B17" s="210"/>
      <c r="C17" s="126">
        <v>18</v>
      </c>
      <c r="D17" s="126">
        <f>'１年'!D44+'２年'!D44+'３年'!D44+'４年'!D44+'５年'!D44+'６年'!D44</f>
        <v>0</v>
      </c>
      <c r="E17" s="126">
        <f>'１年'!E44+'２年'!E44+'３年'!E44+'４年'!E44+'５年'!E44+'６年'!E44</f>
        <v>0</v>
      </c>
      <c r="F17" s="126">
        <f>'１年'!F44+'２年'!F44+'３年'!F44+'４年'!F44+'５年'!F44+'６年'!F44</f>
        <v>0</v>
      </c>
      <c r="G17" s="126">
        <f>'１年'!G44+'２年'!G44+'３年'!G44+'４年'!G44+'５年'!G44+'６年'!G44</f>
        <v>0</v>
      </c>
    </row>
    <row r="18" spans="1:7" x14ac:dyDescent="0.15">
      <c r="A18" s="209"/>
      <c r="B18" s="208" t="s">
        <v>37</v>
      </c>
      <c r="C18" s="126">
        <v>22</v>
      </c>
      <c r="D18" s="126">
        <f>'１年'!D45+'２年'!D45+'３年'!D45+'４年'!D45+'５年'!D45+'６年'!D45</f>
        <v>0</v>
      </c>
      <c r="E18" s="126">
        <f>'１年'!E45+'２年'!E45+'３年'!E45+'４年'!E45+'５年'!E45+'６年'!E45</f>
        <v>0</v>
      </c>
      <c r="F18" s="126">
        <f>'１年'!F45+'２年'!F45+'３年'!F45+'４年'!F45+'５年'!F45+'６年'!F45</f>
        <v>0</v>
      </c>
      <c r="G18" s="126">
        <f>'１年'!G45+'２年'!G45+'３年'!G45+'４年'!G45+'５年'!G45+'６年'!G45</f>
        <v>0</v>
      </c>
    </row>
    <row r="19" spans="1:7" x14ac:dyDescent="0.15">
      <c r="A19" s="209"/>
      <c r="B19" s="209"/>
      <c r="C19" s="126">
        <v>14</v>
      </c>
      <c r="D19" s="126">
        <f>'１年'!D46+'２年'!D46+'３年'!D46+'４年'!D46+'５年'!D46+'６年'!D46</f>
        <v>0</v>
      </c>
      <c r="E19" s="126">
        <f>'１年'!E46+'２年'!E46+'３年'!E46+'４年'!E46+'５年'!E46+'６年'!E46</f>
        <v>0</v>
      </c>
      <c r="F19" s="126">
        <f>'１年'!F46+'２年'!F46+'３年'!F46+'４年'!F46+'５年'!F46+'６年'!F46</f>
        <v>0</v>
      </c>
      <c r="G19" s="126">
        <f>'１年'!G46+'２年'!G46+'３年'!G46+'４年'!G46+'５年'!G46+'６年'!G46</f>
        <v>0</v>
      </c>
    </row>
    <row r="20" spans="1:7" x14ac:dyDescent="0.15">
      <c r="A20" s="210"/>
      <c r="B20" s="210"/>
      <c r="C20" s="126">
        <v>6</v>
      </c>
      <c r="D20" s="126">
        <f>'１年'!D47+'２年'!D47+'３年'!D47+'４年'!D47+'５年'!D47+'６年'!D47</f>
        <v>0</v>
      </c>
      <c r="E20" s="126">
        <f>'１年'!E47+'２年'!E47+'３年'!E47+'４年'!E47+'５年'!E47+'６年'!E47</f>
        <v>0</v>
      </c>
      <c r="F20" s="126">
        <f>'１年'!F47+'２年'!F47+'３年'!F47+'４年'!F47+'５年'!F47+'６年'!F47</f>
        <v>0</v>
      </c>
      <c r="G20" s="126">
        <f>'１年'!G47+'２年'!G47+'３年'!G47+'４年'!G47+'５年'!G47+'６年'!G47</f>
        <v>0</v>
      </c>
    </row>
    <row r="21" spans="1:7" x14ac:dyDescent="0.15">
      <c r="A21" s="211" t="s">
        <v>34</v>
      </c>
      <c r="B21" s="211" t="s">
        <v>36</v>
      </c>
      <c r="C21" s="127">
        <v>4</v>
      </c>
      <c r="D21" s="127">
        <f>'１年'!D48+'２年'!D48+'３年'!D48+'４年'!D48+'５年'!D48+'６年'!D48</f>
        <v>0</v>
      </c>
      <c r="E21" s="127">
        <f>'１年'!E48+'２年'!E48+'３年'!E48+'４年'!E48+'５年'!E48+'６年'!E48</f>
        <v>0</v>
      </c>
      <c r="F21" s="127">
        <f>'１年'!F48+'２年'!F48+'３年'!F48+'４年'!F48+'５年'!F48+'６年'!F48</f>
        <v>0</v>
      </c>
      <c r="G21" s="127">
        <f>'１年'!G48+'２年'!G48+'３年'!G48+'４年'!G48+'５年'!G48+'６年'!G48</f>
        <v>0</v>
      </c>
    </row>
    <row r="22" spans="1:7" x14ac:dyDescent="0.15">
      <c r="A22" s="212"/>
      <c r="B22" s="212"/>
      <c r="C22" s="127">
        <v>20</v>
      </c>
      <c r="D22" s="127">
        <f>'１年'!D49+'２年'!D49+'３年'!D49+'４年'!D49+'５年'!D49+'６年'!D49</f>
        <v>0</v>
      </c>
      <c r="E22" s="127">
        <f>'１年'!E49+'２年'!E49+'３年'!E49+'４年'!E49+'５年'!E49+'６年'!E49</f>
        <v>0</v>
      </c>
      <c r="F22" s="127">
        <f>'１年'!F49+'２年'!F49+'３年'!F49+'４年'!F49+'５年'!F49+'６年'!F49</f>
        <v>0</v>
      </c>
      <c r="G22" s="127">
        <f>'１年'!G49+'２年'!G49+'３年'!G49+'４年'!G49+'５年'!G49+'６年'!G49</f>
        <v>0</v>
      </c>
    </row>
    <row r="23" spans="1:7" x14ac:dyDescent="0.15">
      <c r="A23" s="212"/>
      <c r="B23" s="213"/>
      <c r="C23" s="127">
        <v>12</v>
      </c>
      <c r="D23" s="127">
        <f>'１年'!D50+'２年'!D50+'３年'!D50+'４年'!D50+'５年'!D50+'６年'!D50</f>
        <v>0</v>
      </c>
      <c r="E23" s="127">
        <f>'１年'!E50+'２年'!E50+'３年'!E50+'４年'!E50+'５年'!E50+'６年'!E50</f>
        <v>0</v>
      </c>
      <c r="F23" s="127">
        <f>'１年'!F50+'２年'!F50+'３年'!F50+'４年'!F50+'５年'!F50+'６年'!F50</f>
        <v>0</v>
      </c>
      <c r="G23" s="127">
        <f>'１年'!G50+'２年'!G50+'３年'!G50+'４年'!G50+'５年'!G50+'６年'!G50</f>
        <v>0</v>
      </c>
    </row>
    <row r="24" spans="1:7" x14ac:dyDescent="0.15">
      <c r="A24" s="212"/>
      <c r="B24" s="211" t="s">
        <v>37</v>
      </c>
      <c r="C24" s="127">
        <v>8</v>
      </c>
      <c r="D24" s="127">
        <f>'１年'!D51+'２年'!D51+'３年'!D51+'４年'!D51+'５年'!D51+'６年'!D51</f>
        <v>0</v>
      </c>
      <c r="E24" s="127">
        <f>'１年'!E51+'２年'!E51+'３年'!E51+'４年'!E51+'５年'!E51+'６年'!E51</f>
        <v>0</v>
      </c>
      <c r="F24" s="127">
        <f>'１年'!F51+'２年'!F51+'３年'!F51+'４年'!F51+'５年'!F51+'６年'!F51</f>
        <v>0</v>
      </c>
      <c r="G24" s="127">
        <f>'１年'!G51+'２年'!G51+'３年'!G51+'４年'!G51+'５年'!G51+'６年'!G51</f>
        <v>0</v>
      </c>
    </row>
    <row r="25" spans="1:7" x14ac:dyDescent="0.15">
      <c r="A25" s="212"/>
      <c r="B25" s="212"/>
      <c r="C25" s="127">
        <v>16</v>
      </c>
      <c r="D25" s="127">
        <f>'１年'!D52+'２年'!D52+'３年'!D52+'４年'!D52+'５年'!D52+'６年'!D52</f>
        <v>0</v>
      </c>
      <c r="E25" s="127">
        <f>'１年'!E52+'２年'!E52+'３年'!E52+'４年'!E52+'５年'!E52+'６年'!E52</f>
        <v>0</v>
      </c>
      <c r="F25" s="127">
        <f>'１年'!F52+'２年'!F52+'３年'!F52+'４年'!F52+'５年'!F52+'６年'!F52</f>
        <v>0</v>
      </c>
      <c r="G25" s="127">
        <f>'１年'!G52+'２年'!G52+'３年'!G52+'４年'!G52+'５年'!G52+'６年'!G52</f>
        <v>0</v>
      </c>
    </row>
    <row r="26" spans="1:7" x14ac:dyDescent="0.15">
      <c r="A26" s="213"/>
      <c r="B26" s="213"/>
      <c r="C26" s="127">
        <v>24</v>
      </c>
      <c r="D26" s="127">
        <f>'１年'!D53+'２年'!D53+'３年'!D53+'４年'!D53+'５年'!D53+'６年'!D53</f>
        <v>0</v>
      </c>
      <c r="E26" s="127">
        <f>'１年'!E53+'２年'!E53+'３年'!E53+'４年'!E53+'５年'!E53+'６年'!E53</f>
        <v>0</v>
      </c>
      <c r="F26" s="127">
        <f>'１年'!F53+'２年'!F53+'３年'!F53+'４年'!F53+'５年'!F53+'６年'!F53</f>
        <v>0</v>
      </c>
      <c r="G26" s="127">
        <f>'１年'!G53+'２年'!G53+'３年'!G53+'４年'!G53+'５年'!G53+'６年'!G53</f>
        <v>0</v>
      </c>
    </row>
  </sheetData>
  <sheetProtection password="F101" sheet="1" objects="1" scenarios="1"/>
  <mergeCells count="12">
    <mergeCell ref="A3:A8"/>
    <mergeCell ref="A9:A14"/>
    <mergeCell ref="A15:A20"/>
    <mergeCell ref="A21:A26"/>
    <mergeCell ref="B3:B5"/>
    <mergeCell ref="B6:B8"/>
    <mergeCell ref="B9:B11"/>
    <mergeCell ref="B12:B14"/>
    <mergeCell ref="B15:B17"/>
    <mergeCell ref="B18:B20"/>
    <mergeCell ref="B24:B26"/>
    <mergeCell ref="B21:B23"/>
  </mergeCells>
  <phoneticPr fontId="18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53"/>
  <sheetViews>
    <sheetView topLeftCell="A15" zoomScaleNormal="100" workbookViewId="0">
      <selection activeCell="H30" sqref="H30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31" x14ac:dyDescent="0.15">
      <c r="A2" s="5" t="s">
        <v>35</v>
      </c>
      <c r="B2" s="5">
        <v>11</v>
      </c>
      <c r="C2" s="5" t="s">
        <v>38</v>
      </c>
      <c r="D2" s="128">
        <v>1</v>
      </c>
      <c r="E2" s="128">
        <v>2</v>
      </c>
      <c r="F2" s="128">
        <v>3</v>
      </c>
      <c r="G2" s="128">
        <v>4</v>
      </c>
      <c r="I2" s="5" t="s">
        <v>35</v>
      </c>
      <c r="J2" s="5">
        <v>12</v>
      </c>
      <c r="L2" s="128">
        <v>1</v>
      </c>
      <c r="M2" s="128">
        <v>2</v>
      </c>
      <c r="N2" s="128">
        <v>3</v>
      </c>
      <c r="O2" s="128">
        <v>4</v>
      </c>
      <c r="Q2" s="5" t="s">
        <v>35</v>
      </c>
      <c r="R2" s="5">
        <v>13</v>
      </c>
      <c r="T2" s="128">
        <v>1</v>
      </c>
      <c r="U2" s="128">
        <v>2</v>
      </c>
      <c r="V2" s="128">
        <v>3</v>
      </c>
      <c r="W2" s="128">
        <v>4</v>
      </c>
      <c r="Y2" s="5" t="s">
        <v>35</v>
      </c>
      <c r="Z2" s="5">
        <v>14</v>
      </c>
      <c r="AB2" s="129">
        <v>1</v>
      </c>
      <c r="AC2" s="129">
        <v>2</v>
      </c>
      <c r="AD2" s="129">
        <v>3</v>
      </c>
      <c r="AE2" s="129">
        <v>4</v>
      </c>
    </row>
    <row r="3" spans="1:31" x14ac:dyDescent="0.15">
      <c r="A3" s="216" t="s">
        <v>31</v>
      </c>
      <c r="B3" s="216" t="s">
        <v>36</v>
      </c>
      <c r="C3" s="124">
        <v>3</v>
      </c>
      <c r="D3" s="124">
        <f>VLOOKUP('１年'!$C3,学年・学級別!$A$3:$E$26,2)</f>
        <v>0</v>
      </c>
      <c r="E3" s="124">
        <f>VLOOKUP('１年'!$C3,学年・学級別!$A$3:$E$26,3)</f>
        <v>0</v>
      </c>
      <c r="F3" s="124">
        <f>VLOOKUP('１年'!$C3,学年・学級別!$A$3:$E$26,4)</f>
        <v>0</v>
      </c>
      <c r="G3" s="124">
        <f>VLOOKUP('１年'!$C3,学年・学級別!$A$3:$E$26,5)</f>
        <v>0</v>
      </c>
      <c r="I3" s="216" t="s">
        <v>31</v>
      </c>
      <c r="J3" s="216" t="s">
        <v>36</v>
      </c>
      <c r="K3" s="124">
        <v>3</v>
      </c>
      <c r="L3" s="124">
        <f>VLOOKUP('１年'!$C3,学年・学級別!$G$3:$K$26,2)</f>
        <v>0</v>
      </c>
      <c r="M3" s="124">
        <f>VLOOKUP('１年'!$C3,学年・学級別!$G$3:$K$26,3)</f>
        <v>0</v>
      </c>
      <c r="N3" s="124">
        <f>VLOOKUP('１年'!$C3,学年・学級別!$G$3:$K$26,4)</f>
        <v>0</v>
      </c>
      <c r="O3" s="124">
        <f>VLOOKUP('１年'!$C3,学年・学級別!$G$3:$K$26,5)</f>
        <v>0</v>
      </c>
      <c r="Q3" s="216" t="s">
        <v>31</v>
      </c>
      <c r="R3" s="216" t="s">
        <v>36</v>
      </c>
      <c r="S3" s="124">
        <v>3</v>
      </c>
      <c r="T3" s="124">
        <f>VLOOKUP('１年'!$C3,学年・学級別!$M$3:$Q$26,2)</f>
        <v>0</v>
      </c>
      <c r="U3" s="124">
        <f>VLOOKUP('１年'!$C3,学年・学級別!$M$3:$Q$26,3)</f>
        <v>0</v>
      </c>
      <c r="V3" s="124">
        <f>VLOOKUP('１年'!$C3,学年・学級別!$M$3:$Q$26,4)</f>
        <v>0</v>
      </c>
      <c r="W3" s="124">
        <f>VLOOKUP('１年'!$C3,学年・学級別!$M$3:$Q$26,5)</f>
        <v>0</v>
      </c>
      <c r="Y3" s="216" t="s">
        <v>31</v>
      </c>
      <c r="Z3" s="216" t="s">
        <v>36</v>
      </c>
      <c r="AA3" s="124">
        <v>3</v>
      </c>
      <c r="AB3" s="124">
        <f>VLOOKUP('１年'!$C3,学年・学級別!$S$3:$W$26,2)</f>
        <v>0</v>
      </c>
      <c r="AC3" s="124">
        <f>VLOOKUP('１年'!$C3,学年・学級別!$S$3:$W$26,3)</f>
        <v>0</v>
      </c>
      <c r="AD3" s="124">
        <f>VLOOKUP('１年'!$C3,学年・学級別!$S$3:$W$26,4)</f>
        <v>0</v>
      </c>
      <c r="AE3" s="124">
        <f>VLOOKUP('１年'!$C3,学年・学級別!$S$3:$W$26,5)</f>
        <v>0</v>
      </c>
    </row>
    <row r="4" spans="1:31" x14ac:dyDescent="0.15">
      <c r="A4" s="216"/>
      <c r="B4" s="216"/>
      <c r="C4" s="124">
        <v>11</v>
      </c>
      <c r="D4" s="124">
        <f>VLOOKUP('１年'!$C4,学年・学級別!$A$3:$E$26,2)</f>
        <v>0</v>
      </c>
      <c r="E4" s="124">
        <f>VLOOKUP('１年'!$C4,学年・学級別!$A$3:$E$26,3)</f>
        <v>0</v>
      </c>
      <c r="F4" s="124">
        <f>VLOOKUP('１年'!$C4,学年・学級別!$A$3:$E$26,4)</f>
        <v>0</v>
      </c>
      <c r="G4" s="124">
        <f>VLOOKUP('１年'!$C4,学年・学級別!$A$3:$E$26,5)</f>
        <v>0</v>
      </c>
      <c r="I4" s="216"/>
      <c r="J4" s="216"/>
      <c r="K4" s="124">
        <v>11</v>
      </c>
      <c r="L4" s="124">
        <f>VLOOKUP('１年'!$C4,学年・学級別!$G$3:$K$26,2)</f>
        <v>0</v>
      </c>
      <c r="M4" s="124">
        <f>VLOOKUP('１年'!$C4,学年・学級別!$G$3:$K$26,3)</f>
        <v>0</v>
      </c>
      <c r="N4" s="124">
        <f>VLOOKUP('１年'!$C4,学年・学級別!$G$3:$K$26,4)</f>
        <v>0</v>
      </c>
      <c r="O4" s="124">
        <f>VLOOKUP('１年'!$C4,学年・学級別!$G$3:$K$26,5)</f>
        <v>0</v>
      </c>
      <c r="Q4" s="216"/>
      <c r="R4" s="216"/>
      <c r="S4" s="124">
        <v>11</v>
      </c>
      <c r="T4" s="124">
        <f>VLOOKUP('１年'!$C4,学年・学級別!$M$3:$Q$26,2)</f>
        <v>0</v>
      </c>
      <c r="U4" s="124">
        <f>VLOOKUP('１年'!$C4,学年・学級別!$M$3:$Q$26,3)</f>
        <v>0</v>
      </c>
      <c r="V4" s="124">
        <f>VLOOKUP('１年'!$C4,学年・学級別!$M$3:$Q$26,4)</f>
        <v>0</v>
      </c>
      <c r="W4" s="124">
        <f>VLOOKUP('１年'!$C4,学年・学級別!$M$3:$Q$26,5)</f>
        <v>0</v>
      </c>
      <c r="Y4" s="216"/>
      <c r="Z4" s="216"/>
      <c r="AA4" s="124">
        <v>11</v>
      </c>
      <c r="AB4" s="124">
        <f>VLOOKUP('１年'!$C4,学年・学級別!$S$3:$W$26,2)</f>
        <v>0</v>
      </c>
      <c r="AC4" s="124">
        <f>VLOOKUP('１年'!$C4,学年・学級別!$S$3:$W$26,3)</f>
        <v>0</v>
      </c>
      <c r="AD4" s="124">
        <f>VLOOKUP('１年'!$C4,学年・学級別!$S$3:$W$26,4)</f>
        <v>0</v>
      </c>
      <c r="AE4" s="124">
        <f>VLOOKUP('１年'!$C4,学年・学級別!$S$3:$W$26,5)</f>
        <v>0</v>
      </c>
    </row>
    <row r="5" spans="1:31" x14ac:dyDescent="0.15">
      <c r="A5" s="216"/>
      <c r="B5" s="216"/>
      <c r="C5" s="124">
        <v>19</v>
      </c>
      <c r="D5" s="124">
        <f>VLOOKUP('１年'!$C5,学年・学級別!$A$3:$E$26,2)</f>
        <v>0</v>
      </c>
      <c r="E5" s="124">
        <f>VLOOKUP('１年'!$C5,学年・学級別!$A$3:$E$26,3)</f>
        <v>0</v>
      </c>
      <c r="F5" s="124">
        <f>VLOOKUP('１年'!$C5,学年・学級別!$A$3:$E$26,4)</f>
        <v>0</v>
      </c>
      <c r="G5" s="124">
        <f>VLOOKUP('１年'!$C5,学年・学級別!$A$3:$E$26,5)</f>
        <v>0</v>
      </c>
      <c r="I5" s="216"/>
      <c r="J5" s="216"/>
      <c r="K5" s="124">
        <v>19</v>
      </c>
      <c r="L5" s="124">
        <f>VLOOKUP('１年'!$C5,学年・学級別!$G$3:$K$26,2)</f>
        <v>0</v>
      </c>
      <c r="M5" s="124">
        <f>VLOOKUP('１年'!$C5,学年・学級別!$G$3:$K$26,3)</f>
        <v>0</v>
      </c>
      <c r="N5" s="124">
        <f>VLOOKUP('１年'!$C5,学年・学級別!$G$3:$K$26,4)</f>
        <v>0</v>
      </c>
      <c r="O5" s="124">
        <f>VLOOKUP('１年'!$C5,学年・学級別!$G$3:$K$26,5)</f>
        <v>0</v>
      </c>
      <c r="Q5" s="216"/>
      <c r="R5" s="216"/>
      <c r="S5" s="124">
        <v>19</v>
      </c>
      <c r="T5" s="124">
        <f>VLOOKUP('１年'!$C5,学年・学級別!$M$3:$Q$26,2)</f>
        <v>0</v>
      </c>
      <c r="U5" s="124">
        <f>VLOOKUP('１年'!$C5,学年・学級別!$M$3:$Q$26,3)</f>
        <v>0</v>
      </c>
      <c r="V5" s="124">
        <f>VLOOKUP('１年'!$C5,学年・学級別!$M$3:$Q$26,4)</f>
        <v>0</v>
      </c>
      <c r="W5" s="124">
        <f>VLOOKUP('１年'!$C5,学年・学級別!$M$3:$Q$26,5)</f>
        <v>0</v>
      </c>
      <c r="Y5" s="216"/>
      <c r="Z5" s="216"/>
      <c r="AA5" s="124">
        <v>19</v>
      </c>
      <c r="AB5" s="124">
        <f>VLOOKUP('１年'!$C5,学年・学級別!$S$3:$W$26,2)</f>
        <v>0</v>
      </c>
      <c r="AC5" s="124">
        <f>VLOOKUP('１年'!$C5,学年・学級別!$S$3:$W$26,3)</f>
        <v>0</v>
      </c>
      <c r="AD5" s="124">
        <f>VLOOKUP('１年'!$C5,学年・学級別!$S$3:$W$26,4)</f>
        <v>0</v>
      </c>
      <c r="AE5" s="124">
        <f>VLOOKUP('１年'!$C5,学年・学級別!$S$3:$W$26,5)</f>
        <v>0</v>
      </c>
    </row>
    <row r="6" spans="1:31" x14ac:dyDescent="0.15">
      <c r="A6" s="216"/>
      <c r="B6" s="216" t="s">
        <v>37</v>
      </c>
      <c r="C6" s="124">
        <v>7</v>
      </c>
      <c r="D6" s="124">
        <f>VLOOKUP('１年'!$C6,学年・学級別!$A$3:$E$26,2)</f>
        <v>0</v>
      </c>
      <c r="E6" s="124">
        <f>VLOOKUP('１年'!$C6,学年・学級別!$A$3:$E$26,3)</f>
        <v>0</v>
      </c>
      <c r="F6" s="124">
        <f>VLOOKUP('１年'!$C6,学年・学級別!$A$3:$E$26,4)</f>
        <v>0</v>
      </c>
      <c r="G6" s="124">
        <f>VLOOKUP('１年'!$C6,学年・学級別!$A$3:$E$26,5)</f>
        <v>0</v>
      </c>
      <c r="I6" s="216"/>
      <c r="J6" s="216" t="s">
        <v>37</v>
      </c>
      <c r="K6" s="124">
        <v>7</v>
      </c>
      <c r="L6" s="124">
        <f>VLOOKUP('１年'!$C6,学年・学級別!$G$3:$K$26,2)</f>
        <v>0</v>
      </c>
      <c r="M6" s="124">
        <f>VLOOKUP('１年'!$C6,学年・学級別!$G$3:$K$26,3)</f>
        <v>0</v>
      </c>
      <c r="N6" s="124">
        <f>VLOOKUP('１年'!$C6,学年・学級別!$G$3:$K$26,4)</f>
        <v>0</v>
      </c>
      <c r="O6" s="124">
        <f>VLOOKUP('１年'!$C6,学年・学級別!$G$3:$K$26,5)</f>
        <v>0</v>
      </c>
      <c r="Q6" s="216"/>
      <c r="R6" s="216" t="s">
        <v>37</v>
      </c>
      <c r="S6" s="124">
        <v>7</v>
      </c>
      <c r="T6" s="124">
        <f>VLOOKUP('１年'!$C6,学年・学級別!$M$3:$Q$26,2)</f>
        <v>0</v>
      </c>
      <c r="U6" s="124">
        <f>VLOOKUP('１年'!$C6,学年・学級別!$M$3:$Q$26,3)</f>
        <v>0</v>
      </c>
      <c r="V6" s="124">
        <f>VLOOKUP('１年'!$C6,学年・学級別!$M$3:$Q$26,4)</f>
        <v>0</v>
      </c>
      <c r="W6" s="124">
        <f>VLOOKUP('１年'!$C6,学年・学級別!$M$3:$Q$26,5)</f>
        <v>0</v>
      </c>
      <c r="Y6" s="216"/>
      <c r="Z6" s="216" t="s">
        <v>37</v>
      </c>
      <c r="AA6" s="124">
        <v>7</v>
      </c>
      <c r="AB6" s="124">
        <f>VLOOKUP('１年'!$C6,学年・学級別!$S$3:$W$26,2)</f>
        <v>0</v>
      </c>
      <c r="AC6" s="124">
        <f>VLOOKUP('１年'!$C6,学年・学級別!$S$3:$W$26,3)</f>
        <v>0</v>
      </c>
      <c r="AD6" s="124">
        <f>VLOOKUP('１年'!$C6,学年・学級別!$S$3:$W$26,4)</f>
        <v>0</v>
      </c>
      <c r="AE6" s="124">
        <f>VLOOKUP('１年'!$C6,学年・学級別!$S$3:$W$26,5)</f>
        <v>0</v>
      </c>
    </row>
    <row r="7" spans="1:31" x14ac:dyDescent="0.15">
      <c r="A7" s="216"/>
      <c r="B7" s="216"/>
      <c r="C7" s="124">
        <v>23</v>
      </c>
      <c r="D7" s="124">
        <f>VLOOKUP('１年'!$C7,学年・学級別!$A$3:$E$26,2)</f>
        <v>0</v>
      </c>
      <c r="E7" s="124">
        <f>VLOOKUP('１年'!$C7,学年・学級別!$A$3:$E$26,3)</f>
        <v>0</v>
      </c>
      <c r="F7" s="124">
        <f>VLOOKUP('１年'!$C7,学年・学級別!$A$3:$E$26,4)</f>
        <v>0</v>
      </c>
      <c r="G7" s="124">
        <f>VLOOKUP('１年'!$C7,学年・学級別!$A$3:$E$26,5)</f>
        <v>0</v>
      </c>
      <c r="I7" s="216"/>
      <c r="J7" s="216"/>
      <c r="K7" s="124">
        <v>23</v>
      </c>
      <c r="L7" s="124">
        <f>VLOOKUP('１年'!$C7,学年・学級別!$G$3:$K$26,2)</f>
        <v>0</v>
      </c>
      <c r="M7" s="124">
        <f>VLOOKUP('１年'!$C7,学年・学級別!$G$3:$K$26,3)</f>
        <v>0</v>
      </c>
      <c r="N7" s="124">
        <f>VLOOKUP('１年'!$C7,学年・学級別!$G$3:$K$26,4)</f>
        <v>0</v>
      </c>
      <c r="O7" s="124">
        <f>VLOOKUP('１年'!$C7,学年・学級別!$G$3:$K$26,5)</f>
        <v>0</v>
      </c>
      <c r="Q7" s="216"/>
      <c r="R7" s="216"/>
      <c r="S7" s="124">
        <v>23</v>
      </c>
      <c r="T7" s="124">
        <f>VLOOKUP('１年'!$C7,学年・学級別!$M$3:$Q$26,2)</f>
        <v>0</v>
      </c>
      <c r="U7" s="124">
        <f>VLOOKUP('１年'!$C7,学年・学級別!$M$3:$Q$26,3)</f>
        <v>0</v>
      </c>
      <c r="V7" s="124">
        <f>VLOOKUP('１年'!$C7,学年・学級別!$M$3:$Q$26,4)</f>
        <v>0</v>
      </c>
      <c r="W7" s="124">
        <f>VLOOKUP('１年'!$C7,学年・学級別!$M$3:$Q$26,5)</f>
        <v>0</v>
      </c>
      <c r="Y7" s="216"/>
      <c r="Z7" s="216"/>
      <c r="AA7" s="124">
        <v>23</v>
      </c>
      <c r="AB7" s="124">
        <f>VLOOKUP('１年'!$C7,学年・学級別!$S$3:$W$26,2)</f>
        <v>0</v>
      </c>
      <c r="AC7" s="124">
        <f>VLOOKUP('１年'!$C7,学年・学級別!$S$3:$W$26,3)</f>
        <v>0</v>
      </c>
      <c r="AD7" s="124">
        <f>VLOOKUP('１年'!$C7,学年・学級別!$S$3:$W$26,4)</f>
        <v>0</v>
      </c>
      <c r="AE7" s="124">
        <f>VLOOKUP('１年'!$C7,学年・学級別!$S$3:$W$26,5)</f>
        <v>0</v>
      </c>
    </row>
    <row r="8" spans="1:31" x14ac:dyDescent="0.15">
      <c r="A8" s="216"/>
      <c r="B8" s="216"/>
      <c r="C8" s="124">
        <v>15</v>
      </c>
      <c r="D8" s="124">
        <f>VLOOKUP('１年'!$C8,学年・学級別!$A$3:$E$26,2)</f>
        <v>0</v>
      </c>
      <c r="E8" s="124">
        <f>VLOOKUP('１年'!$C8,学年・学級別!$A$3:$E$26,3)</f>
        <v>0</v>
      </c>
      <c r="F8" s="124">
        <f>VLOOKUP('１年'!$C8,学年・学級別!$A$3:$E$26,4)</f>
        <v>0</v>
      </c>
      <c r="G8" s="124">
        <f>VLOOKUP('１年'!$C8,学年・学級別!$A$3:$E$26,5)</f>
        <v>0</v>
      </c>
      <c r="I8" s="216"/>
      <c r="J8" s="216"/>
      <c r="K8" s="124">
        <v>15</v>
      </c>
      <c r="L8" s="124">
        <f>VLOOKUP('１年'!$C8,学年・学級別!$G$3:$K$26,2)</f>
        <v>0</v>
      </c>
      <c r="M8" s="124">
        <f>VLOOKUP('１年'!$C8,学年・学級別!$G$3:$K$26,3)</f>
        <v>0</v>
      </c>
      <c r="N8" s="124">
        <f>VLOOKUP('１年'!$C8,学年・学級別!$G$3:$K$26,4)</f>
        <v>0</v>
      </c>
      <c r="O8" s="124">
        <f>VLOOKUP('１年'!$C8,学年・学級別!$G$3:$K$26,5)</f>
        <v>0</v>
      </c>
      <c r="Q8" s="216"/>
      <c r="R8" s="216"/>
      <c r="S8" s="124">
        <v>15</v>
      </c>
      <c r="T8" s="124">
        <f>VLOOKUP('１年'!$C8,学年・学級別!$M$3:$Q$26,2)</f>
        <v>0</v>
      </c>
      <c r="U8" s="124">
        <f>VLOOKUP('１年'!$C8,学年・学級別!$M$3:$Q$26,3)</f>
        <v>0</v>
      </c>
      <c r="V8" s="124">
        <f>VLOOKUP('１年'!$C8,学年・学級別!$M$3:$Q$26,4)</f>
        <v>0</v>
      </c>
      <c r="W8" s="124">
        <f>VLOOKUP('１年'!$C8,学年・学級別!$M$3:$Q$26,5)</f>
        <v>0</v>
      </c>
      <c r="Y8" s="216"/>
      <c r="Z8" s="216"/>
      <c r="AA8" s="124">
        <v>15</v>
      </c>
      <c r="AB8" s="124">
        <f>VLOOKUP('１年'!$C8,学年・学級別!$S$3:$W$26,2)</f>
        <v>0</v>
      </c>
      <c r="AC8" s="124">
        <f>VLOOKUP('１年'!$C8,学年・学級別!$S$3:$W$26,3)</f>
        <v>0</v>
      </c>
      <c r="AD8" s="124">
        <f>VLOOKUP('１年'!$C8,学年・学級別!$S$3:$W$26,4)</f>
        <v>0</v>
      </c>
      <c r="AE8" s="124">
        <f>VLOOKUP('１年'!$C8,学年・学級別!$S$3:$W$26,5)</f>
        <v>0</v>
      </c>
    </row>
    <row r="9" spans="1:31" x14ac:dyDescent="0.15">
      <c r="A9" s="217" t="s">
        <v>32</v>
      </c>
      <c r="B9" s="217" t="s">
        <v>36</v>
      </c>
      <c r="C9" s="125">
        <v>1</v>
      </c>
      <c r="D9" s="125">
        <f>VLOOKUP('１年'!$C9,学年・学級別!$A$3:$E$26,2)</f>
        <v>0</v>
      </c>
      <c r="E9" s="125">
        <f>VLOOKUP('１年'!$C9,学年・学級別!$A$3:$E$26,3)</f>
        <v>0</v>
      </c>
      <c r="F9" s="125">
        <f>VLOOKUP('１年'!$C9,学年・学級別!$A$3:$E$26,4)</f>
        <v>0</v>
      </c>
      <c r="G9" s="125">
        <f>VLOOKUP('１年'!$C9,学年・学級別!$A$3:$E$26,5)</f>
        <v>0</v>
      </c>
      <c r="I9" s="217" t="s">
        <v>32</v>
      </c>
      <c r="J9" s="217" t="s">
        <v>36</v>
      </c>
      <c r="K9" s="125">
        <v>1</v>
      </c>
      <c r="L9" s="125">
        <f>VLOOKUP('１年'!$C9,学年・学級別!$G$3:$K$26,2)</f>
        <v>0</v>
      </c>
      <c r="M9" s="125">
        <f>VLOOKUP('１年'!$C9,学年・学級別!$G$3:$K$26,3)</f>
        <v>0</v>
      </c>
      <c r="N9" s="125">
        <f>VLOOKUP('１年'!$C9,学年・学級別!$G$3:$K$26,4)</f>
        <v>0</v>
      </c>
      <c r="O9" s="125">
        <f>VLOOKUP('１年'!$C9,学年・学級別!$G$3:$K$26,5)</f>
        <v>0</v>
      </c>
      <c r="Q9" s="217" t="s">
        <v>32</v>
      </c>
      <c r="R9" s="217" t="s">
        <v>36</v>
      </c>
      <c r="S9" s="125">
        <v>1</v>
      </c>
      <c r="T9" s="125">
        <f>VLOOKUP('１年'!$C9,学年・学級別!$M$3:$Q$26,2)</f>
        <v>0</v>
      </c>
      <c r="U9" s="125">
        <f>VLOOKUP('１年'!$C9,学年・学級別!$M$3:$Q$26,3)</f>
        <v>0</v>
      </c>
      <c r="V9" s="125">
        <f>VLOOKUP('１年'!$C9,学年・学級別!$M$3:$Q$26,4)</f>
        <v>0</v>
      </c>
      <c r="W9" s="125">
        <f>VLOOKUP('１年'!$C9,学年・学級別!$M$3:$Q$26,5)</f>
        <v>0</v>
      </c>
      <c r="Y9" s="217" t="s">
        <v>32</v>
      </c>
      <c r="Z9" s="217" t="s">
        <v>36</v>
      </c>
      <c r="AA9" s="125">
        <v>1</v>
      </c>
      <c r="AB9" s="125">
        <f>VLOOKUP('１年'!$C9,学年・学級別!$S$3:$W$26,2)</f>
        <v>0</v>
      </c>
      <c r="AC9" s="125">
        <f>VLOOKUP('１年'!$C9,学年・学級別!$S$3:$W$26,3)</f>
        <v>0</v>
      </c>
      <c r="AD9" s="125">
        <f>VLOOKUP('１年'!$C9,学年・学級別!$S$3:$W$26,4)</f>
        <v>0</v>
      </c>
      <c r="AE9" s="125">
        <f>VLOOKUP('１年'!$C9,学年・学級別!$S$3:$W$26,5)</f>
        <v>0</v>
      </c>
    </row>
    <row r="10" spans="1:31" x14ac:dyDescent="0.15">
      <c r="A10" s="217"/>
      <c r="B10" s="217"/>
      <c r="C10" s="125">
        <v>9</v>
      </c>
      <c r="D10" s="125">
        <f>VLOOKUP('１年'!$C10,学年・学級別!$A$3:$E$26,2)</f>
        <v>0</v>
      </c>
      <c r="E10" s="125">
        <f>VLOOKUP('１年'!$C10,学年・学級別!$A$3:$E$26,3)</f>
        <v>0</v>
      </c>
      <c r="F10" s="125">
        <f>VLOOKUP('１年'!$C10,学年・学級別!$A$3:$E$26,4)</f>
        <v>0</v>
      </c>
      <c r="G10" s="125">
        <f>VLOOKUP('１年'!$C10,学年・学級別!$A$3:$E$26,5)</f>
        <v>0</v>
      </c>
      <c r="I10" s="217"/>
      <c r="J10" s="217"/>
      <c r="K10" s="125">
        <v>9</v>
      </c>
      <c r="L10" s="125">
        <f>VLOOKUP('１年'!$C10,学年・学級別!$G$3:$K$26,2)</f>
        <v>0</v>
      </c>
      <c r="M10" s="125">
        <f>VLOOKUP('１年'!$C10,学年・学級別!$G$3:$K$26,3)</f>
        <v>0</v>
      </c>
      <c r="N10" s="125">
        <f>VLOOKUP('１年'!$C10,学年・学級別!$G$3:$K$26,4)</f>
        <v>0</v>
      </c>
      <c r="O10" s="125">
        <f>VLOOKUP('１年'!$C10,学年・学級別!$G$3:$K$26,5)</f>
        <v>0</v>
      </c>
      <c r="Q10" s="217"/>
      <c r="R10" s="217"/>
      <c r="S10" s="125">
        <v>9</v>
      </c>
      <c r="T10" s="125">
        <f>VLOOKUP('１年'!$C10,学年・学級別!$M$3:$Q$26,2)</f>
        <v>0</v>
      </c>
      <c r="U10" s="125">
        <f>VLOOKUP('１年'!$C10,学年・学級別!$M$3:$Q$26,3)</f>
        <v>0</v>
      </c>
      <c r="V10" s="125">
        <f>VLOOKUP('１年'!$C10,学年・学級別!$M$3:$Q$26,4)</f>
        <v>0</v>
      </c>
      <c r="W10" s="125">
        <f>VLOOKUP('１年'!$C10,学年・学級別!$M$3:$Q$26,5)</f>
        <v>0</v>
      </c>
      <c r="Y10" s="217"/>
      <c r="Z10" s="217"/>
      <c r="AA10" s="125">
        <v>9</v>
      </c>
      <c r="AB10" s="125">
        <f>VLOOKUP('１年'!$C10,学年・学級別!$S$3:$W$26,2)</f>
        <v>0</v>
      </c>
      <c r="AC10" s="125">
        <f>VLOOKUP('１年'!$C10,学年・学級別!$S$3:$W$26,3)</f>
        <v>0</v>
      </c>
      <c r="AD10" s="125">
        <f>VLOOKUP('１年'!$C10,学年・学級別!$S$3:$W$26,4)</f>
        <v>0</v>
      </c>
      <c r="AE10" s="125">
        <f>VLOOKUP('１年'!$C10,学年・学級別!$S$3:$W$26,5)</f>
        <v>0</v>
      </c>
    </row>
    <row r="11" spans="1:31" x14ac:dyDescent="0.15">
      <c r="A11" s="217"/>
      <c r="B11" s="217"/>
      <c r="C11" s="125">
        <v>17</v>
      </c>
      <c r="D11" s="125">
        <f>VLOOKUP('１年'!$C11,学年・学級別!$A$3:$E$26,2)</f>
        <v>0</v>
      </c>
      <c r="E11" s="125">
        <f>VLOOKUP('１年'!$C11,学年・学級別!$A$3:$E$26,3)</f>
        <v>0</v>
      </c>
      <c r="F11" s="125">
        <f>VLOOKUP('１年'!$C11,学年・学級別!$A$3:$E$26,4)</f>
        <v>0</v>
      </c>
      <c r="G11" s="125">
        <f>VLOOKUP('１年'!$C11,学年・学級別!$A$3:$E$26,5)</f>
        <v>0</v>
      </c>
      <c r="I11" s="217"/>
      <c r="J11" s="217"/>
      <c r="K11" s="125">
        <v>17</v>
      </c>
      <c r="L11" s="125">
        <f>VLOOKUP('１年'!$C11,学年・学級別!$G$3:$K$26,2)</f>
        <v>0</v>
      </c>
      <c r="M11" s="125">
        <f>VLOOKUP('１年'!$C11,学年・学級別!$G$3:$K$26,3)</f>
        <v>0</v>
      </c>
      <c r="N11" s="125">
        <f>VLOOKUP('１年'!$C11,学年・学級別!$G$3:$K$26,4)</f>
        <v>0</v>
      </c>
      <c r="O11" s="125">
        <f>VLOOKUP('１年'!$C11,学年・学級別!$G$3:$K$26,5)</f>
        <v>0</v>
      </c>
      <c r="Q11" s="217"/>
      <c r="R11" s="217"/>
      <c r="S11" s="125">
        <v>17</v>
      </c>
      <c r="T11" s="125">
        <f>VLOOKUP('１年'!$C11,学年・学級別!$M$3:$Q$26,2)</f>
        <v>0</v>
      </c>
      <c r="U11" s="125">
        <f>VLOOKUP('１年'!$C11,学年・学級別!$M$3:$Q$26,3)</f>
        <v>0</v>
      </c>
      <c r="V11" s="125">
        <f>VLOOKUP('１年'!$C11,学年・学級別!$M$3:$Q$26,4)</f>
        <v>0</v>
      </c>
      <c r="W11" s="125">
        <f>VLOOKUP('１年'!$C11,学年・学級別!$M$3:$Q$26,5)</f>
        <v>0</v>
      </c>
      <c r="Y11" s="217"/>
      <c r="Z11" s="217"/>
      <c r="AA11" s="125">
        <v>17</v>
      </c>
      <c r="AB11" s="125">
        <f>VLOOKUP('１年'!$C11,学年・学級別!$S$3:$W$26,2)</f>
        <v>0</v>
      </c>
      <c r="AC11" s="125">
        <f>VLOOKUP('１年'!$C11,学年・学級別!$S$3:$W$26,3)</f>
        <v>0</v>
      </c>
      <c r="AD11" s="125">
        <f>VLOOKUP('１年'!$C11,学年・学級別!$S$3:$W$26,4)</f>
        <v>0</v>
      </c>
      <c r="AE11" s="125">
        <f>VLOOKUP('１年'!$C11,学年・学級別!$S$3:$W$26,5)</f>
        <v>0</v>
      </c>
    </row>
    <row r="12" spans="1:31" x14ac:dyDescent="0.15">
      <c r="A12" s="217"/>
      <c r="B12" s="217" t="s">
        <v>37</v>
      </c>
      <c r="C12" s="125">
        <v>5</v>
      </c>
      <c r="D12" s="125">
        <f>VLOOKUP('１年'!$C12,学年・学級別!$A$3:$E$26,2)</f>
        <v>0</v>
      </c>
      <c r="E12" s="125">
        <f>VLOOKUP('１年'!$C12,学年・学級別!$A$3:$E$26,3)</f>
        <v>0</v>
      </c>
      <c r="F12" s="125">
        <f>VLOOKUP('１年'!$C12,学年・学級別!$A$3:$E$26,4)</f>
        <v>0</v>
      </c>
      <c r="G12" s="125">
        <f>VLOOKUP('１年'!$C12,学年・学級別!$A$3:$E$26,5)</f>
        <v>0</v>
      </c>
      <c r="I12" s="217"/>
      <c r="J12" s="217" t="s">
        <v>37</v>
      </c>
      <c r="K12" s="125">
        <v>5</v>
      </c>
      <c r="L12" s="125">
        <f>VLOOKUP('１年'!$C12,学年・学級別!$G$3:$K$26,2)</f>
        <v>0</v>
      </c>
      <c r="M12" s="125">
        <f>VLOOKUP('１年'!$C12,学年・学級別!$G$3:$K$26,3)</f>
        <v>0</v>
      </c>
      <c r="N12" s="125">
        <f>VLOOKUP('１年'!$C12,学年・学級別!$G$3:$K$26,4)</f>
        <v>0</v>
      </c>
      <c r="O12" s="125">
        <f>VLOOKUP('１年'!$C12,学年・学級別!$G$3:$K$26,5)</f>
        <v>0</v>
      </c>
      <c r="Q12" s="217"/>
      <c r="R12" s="217" t="s">
        <v>37</v>
      </c>
      <c r="S12" s="125">
        <v>5</v>
      </c>
      <c r="T12" s="125">
        <f>VLOOKUP('１年'!$C12,学年・学級別!$M$3:$Q$26,2)</f>
        <v>0</v>
      </c>
      <c r="U12" s="125">
        <f>VLOOKUP('１年'!$C12,学年・学級別!$M$3:$Q$26,3)</f>
        <v>0</v>
      </c>
      <c r="V12" s="125">
        <f>VLOOKUP('１年'!$C12,学年・学級別!$M$3:$Q$26,4)</f>
        <v>0</v>
      </c>
      <c r="W12" s="125">
        <f>VLOOKUP('１年'!$C12,学年・学級別!$M$3:$Q$26,5)</f>
        <v>0</v>
      </c>
      <c r="Y12" s="217"/>
      <c r="Z12" s="217" t="s">
        <v>37</v>
      </c>
      <c r="AA12" s="125">
        <v>5</v>
      </c>
      <c r="AB12" s="125">
        <f>VLOOKUP('１年'!$C12,学年・学級別!$S$3:$W$26,2)</f>
        <v>0</v>
      </c>
      <c r="AC12" s="125">
        <f>VLOOKUP('１年'!$C12,学年・学級別!$S$3:$W$26,3)</f>
        <v>0</v>
      </c>
      <c r="AD12" s="125">
        <f>VLOOKUP('１年'!$C12,学年・学級別!$S$3:$W$26,4)</f>
        <v>0</v>
      </c>
      <c r="AE12" s="125">
        <f>VLOOKUP('１年'!$C12,学年・学級別!$S$3:$W$26,5)</f>
        <v>0</v>
      </c>
    </row>
    <row r="13" spans="1:31" x14ac:dyDescent="0.15">
      <c r="A13" s="217"/>
      <c r="B13" s="217"/>
      <c r="C13" s="125">
        <v>13</v>
      </c>
      <c r="D13" s="125">
        <f>VLOOKUP('１年'!$C13,学年・学級別!$A$3:$E$26,2)</f>
        <v>0</v>
      </c>
      <c r="E13" s="125">
        <f>VLOOKUP('１年'!$C13,学年・学級別!$A$3:$E$26,3)</f>
        <v>0</v>
      </c>
      <c r="F13" s="125">
        <f>VLOOKUP('１年'!$C13,学年・学級別!$A$3:$E$26,4)</f>
        <v>0</v>
      </c>
      <c r="G13" s="125">
        <f>VLOOKUP('１年'!$C13,学年・学級別!$A$3:$E$26,5)</f>
        <v>0</v>
      </c>
      <c r="I13" s="217"/>
      <c r="J13" s="217"/>
      <c r="K13" s="125">
        <v>13</v>
      </c>
      <c r="L13" s="125">
        <f>VLOOKUP('１年'!$C13,学年・学級別!$G$3:$K$26,2)</f>
        <v>0</v>
      </c>
      <c r="M13" s="125">
        <f>VLOOKUP('１年'!$C13,学年・学級別!$G$3:$K$26,3)</f>
        <v>0</v>
      </c>
      <c r="N13" s="125">
        <f>VLOOKUP('１年'!$C13,学年・学級別!$G$3:$K$26,4)</f>
        <v>0</v>
      </c>
      <c r="O13" s="125">
        <f>VLOOKUP('１年'!$C13,学年・学級別!$G$3:$K$26,5)</f>
        <v>0</v>
      </c>
      <c r="Q13" s="217"/>
      <c r="R13" s="217"/>
      <c r="S13" s="125">
        <v>13</v>
      </c>
      <c r="T13" s="125">
        <f>VLOOKUP('１年'!$C13,学年・学級別!$M$3:$Q$26,2)</f>
        <v>0</v>
      </c>
      <c r="U13" s="125">
        <f>VLOOKUP('１年'!$C13,学年・学級別!$M$3:$Q$26,3)</f>
        <v>0</v>
      </c>
      <c r="V13" s="125">
        <f>VLOOKUP('１年'!$C13,学年・学級別!$M$3:$Q$26,4)</f>
        <v>0</v>
      </c>
      <c r="W13" s="125">
        <f>VLOOKUP('１年'!$C13,学年・学級別!$M$3:$Q$26,5)</f>
        <v>0</v>
      </c>
      <c r="Y13" s="217"/>
      <c r="Z13" s="217"/>
      <c r="AA13" s="125">
        <v>13</v>
      </c>
      <c r="AB13" s="125">
        <f>VLOOKUP('１年'!$C13,学年・学級別!$S$3:$W$26,2)</f>
        <v>0</v>
      </c>
      <c r="AC13" s="125">
        <f>VLOOKUP('１年'!$C13,学年・学級別!$S$3:$W$26,3)</f>
        <v>0</v>
      </c>
      <c r="AD13" s="125">
        <f>VLOOKUP('１年'!$C13,学年・学級別!$S$3:$W$26,4)</f>
        <v>0</v>
      </c>
      <c r="AE13" s="125">
        <f>VLOOKUP('１年'!$C13,学年・学級別!$S$3:$W$26,5)</f>
        <v>0</v>
      </c>
    </row>
    <row r="14" spans="1:31" x14ac:dyDescent="0.15">
      <c r="A14" s="217"/>
      <c r="B14" s="217"/>
      <c r="C14" s="125">
        <v>21</v>
      </c>
      <c r="D14" s="125">
        <f>VLOOKUP('１年'!$C14,学年・学級別!$A$3:$E$26,2)</f>
        <v>0</v>
      </c>
      <c r="E14" s="125">
        <f>VLOOKUP('１年'!$C14,学年・学級別!$A$3:$E$26,3)</f>
        <v>0</v>
      </c>
      <c r="F14" s="125">
        <f>VLOOKUP('１年'!$C14,学年・学級別!$A$3:$E$26,4)</f>
        <v>0</v>
      </c>
      <c r="G14" s="125">
        <f>VLOOKUP('１年'!$C14,学年・学級別!$A$3:$E$26,5)</f>
        <v>0</v>
      </c>
      <c r="I14" s="217"/>
      <c r="J14" s="217"/>
      <c r="K14" s="125">
        <v>21</v>
      </c>
      <c r="L14" s="125">
        <f>VLOOKUP('１年'!$C14,学年・学級別!$G$3:$K$26,2)</f>
        <v>0</v>
      </c>
      <c r="M14" s="125">
        <f>VLOOKUP('１年'!$C14,学年・学級別!$G$3:$K$26,3)</f>
        <v>0</v>
      </c>
      <c r="N14" s="125">
        <f>VLOOKUP('１年'!$C14,学年・学級別!$G$3:$K$26,4)</f>
        <v>0</v>
      </c>
      <c r="O14" s="125">
        <f>VLOOKUP('１年'!$C14,学年・学級別!$G$3:$K$26,5)</f>
        <v>0</v>
      </c>
      <c r="Q14" s="217"/>
      <c r="R14" s="217"/>
      <c r="S14" s="125">
        <v>21</v>
      </c>
      <c r="T14" s="125">
        <f>VLOOKUP('１年'!$C14,学年・学級別!$M$3:$Q$26,2)</f>
        <v>0</v>
      </c>
      <c r="U14" s="125">
        <f>VLOOKUP('１年'!$C14,学年・学級別!$M$3:$Q$26,3)</f>
        <v>0</v>
      </c>
      <c r="V14" s="125">
        <f>VLOOKUP('１年'!$C14,学年・学級別!$M$3:$Q$26,4)</f>
        <v>0</v>
      </c>
      <c r="W14" s="125">
        <f>VLOOKUP('１年'!$C14,学年・学級別!$M$3:$Q$26,5)</f>
        <v>0</v>
      </c>
      <c r="Y14" s="217"/>
      <c r="Z14" s="217"/>
      <c r="AA14" s="125">
        <v>21</v>
      </c>
      <c r="AB14" s="125">
        <f>VLOOKUP('１年'!$C14,学年・学級別!$S$3:$W$26,2)</f>
        <v>0</v>
      </c>
      <c r="AC14" s="125">
        <f>VLOOKUP('１年'!$C14,学年・学級別!$S$3:$W$26,3)</f>
        <v>0</v>
      </c>
      <c r="AD14" s="125">
        <f>VLOOKUP('１年'!$C14,学年・学級別!$S$3:$W$26,4)</f>
        <v>0</v>
      </c>
      <c r="AE14" s="125">
        <f>VLOOKUP('１年'!$C14,学年・学級別!$S$3:$W$26,5)</f>
        <v>0</v>
      </c>
    </row>
    <row r="15" spans="1:31" x14ac:dyDescent="0.15">
      <c r="A15" s="214" t="s">
        <v>33</v>
      </c>
      <c r="B15" s="214" t="s">
        <v>36</v>
      </c>
      <c r="C15" s="126">
        <v>2</v>
      </c>
      <c r="D15" s="126">
        <f>VLOOKUP('１年'!$C15,学年・学級別!$A$3:$E$26,2)</f>
        <v>0</v>
      </c>
      <c r="E15" s="126">
        <f>VLOOKUP('１年'!$C15,学年・学級別!$A$3:$E$26,3)</f>
        <v>0</v>
      </c>
      <c r="F15" s="126">
        <f>VLOOKUP('１年'!$C15,学年・学級別!$A$3:$E$26,4)</f>
        <v>0</v>
      </c>
      <c r="G15" s="126">
        <f>VLOOKUP('１年'!$C15,学年・学級別!$A$3:$E$26,5)</f>
        <v>0</v>
      </c>
      <c r="I15" s="214" t="s">
        <v>33</v>
      </c>
      <c r="J15" s="214" t="s">
        <v>36</v>
      </c>
      <c r="K15" s="126">
        <v>2</v>
      </c>
      <c r="L15" s="126">
        <f>VLOOKUP('１年'!$C15,学年・学級別!$G$3:$K$26,2)</f>
        <v>0</v>
      </c>
      <c r="M15" s="126">
        <f>VLOOKUP('１年'!$C15,学年・学級別!$G$3:$K$26,3)</f>
        <v>0</v>
      </c>
      <c r="N15" s="126">
        <f>VLOOKUP('１年'!$C15,学年・学級別!$G$3:$K$26,4)</f>
        <v>0</v>
      </c>
      <c r="O15" s="126">
        <f>VLOOKUP('１年'!$C15,学年・学級別!$G$3:$K$26,5)</f>
        <v>0</v>
      </c>
      <c r="Q15" s="214" t="s">
        <v>33</v>
      </c>
      <c r="R15" s="214" t="s">
        <v>36</v>
      </c>
      <c r="S15" s="126">
        <v>2</v>
      </c>
      <c r="T15" s="126">
        <f>VLOOKUP('１年'!$C15,学年・学級別!$M$3:$Q$26,2)</f>
        <v>0</v>
      </c>
      <c r="U15" s="126">
        <f>VLOOKUP('１年'!$C15,学年・学級別!$M$3:$Q$26,3)</f>
        <v>0</v>
      </c>
      <c r="V15" s="126">
        <f>VLOOKUP('１年'!$C15,学年・学級別!$M$3:$Q$26,4)</f>
        <v>0</v>
      </c>
      <c r="W15" s="126">
        <f>VLOOKUP('１年'!$C15,学年・学級別!$M$3:$Q$26,5)</f>
        <v>0</v>
      </c>
      <c r="Y15" s="214" t="s">
        <v>33</v>
      </c>
      <c r="Z15" s="214" t="s">
        <v>36</v>
      </c>
      <c r="AA15" s="126">
        <v>2</v>
      </c>
      <c r="AB15" s="126">
        <f>VLOOKUP('１年'!$C15,学年・学級別!$S$3:$W$26,2)</f>
        <v>0</v>
      </c>
      <c r="AC15" s="126">
        <f>VLOOKUP('１年'!$C15,学年・学級別!$S$3:$W$26,3)</f>
        <v>0</v>
      </c>
      <c r="AD15" s="126">
        <f>VLOOKUP('１年'!$C15,学年・学級別!$S$3:$W$26,4)</f>
        <v>0</v>
      </c>
      <c r="AE15" s="126">
        <f>VLOOKUP('１年'!$C15,学年・学級別!$S$3:$W$26,5)</f>
        <v>0</v>
      </c>
    </row>
    <row r="16" spans="1:31" x14ac:dyDescent="0.15">
      <c r="A16" s="214"/>
      <c r="B16" s="214"/>
      <c r="C16" s="126">
        <v>10</v>
      </c>
      <c r="D16" s="126">
        <f>VLOOKUP('１年'!$C16,学年・学級別!$A$3:$E$26,2)</f>
        <v>0</v>
      </c>
      <c r="E16" s="126">
        <f>VLOOKUP('１年'!$C16,学年・学級別!$A$3:$E$26,3)</f>
        <v>0</v>
      </c>
      <c r="F16" s="126">
        <f>VLOOKUP('１年'!$C16,学年・学級別!$A$3:$E$26,4)</f>
        <v>0</v>
      </c>
      <c r="G16" s="126">
        <f>VLOOKUP('１年'!$C16,学年・学級別!$A$3:$E$26,5)</f>
        <v>0</v>
      </c>
      <c r="I16" s="214"/>
      <c r="J16" s="214"/>
      <c r="K16" s="126">
        <v>10</v>
      </c>
      <c r="L16" s="126">
        <f>VLOOKUP('１年'!$C16,学年・学級別!$G$3:$K$26,2)</f>
        <v>0</v>
      </c>
      <c r="M16" s="126">
        <f>VLOOKUP('１年'!$C16,学年・学級別!$G$3:$K$26,3)</f>
        <v>0</v>
      </c>
      <c r="N16" s="126">
        <f>VLOOKUP('１年'!$C16,学年・学級別!$G$3:$K$26,4)</f>
        <v>0</v>
      </c>
      <c r="O16" s="126">
        <f>VLOOKUP('１年'!$C16,学年・学級別!$G$3:$K$26,5)</f>
        <v>0</v>
      </c>
      <c r="Q16" s="214"/>
      <c r="R16" s="214"/>
      <c r="S16" s="126">
        <v>10</v>
      </c>
      <c r="T16" s="126">
        <f>VLOOKUP('１年'!$C16,学年・学級別!$M$3:$Q$26,2)</f>
        <v>0</v>
      </c>
      <c r="U16" s="126">
        <f>VLOOKUP('１年'!$C16,学年・学級別!$M$3:$Q$26,3)</f>
        <v>0</v>
      </c>
      <c r="V16" s="126">
        <f>VLOOKUP('１年'!$C16,学年・学級別!$M$3:$Q$26,4)</f>
        <v>0</v>
      </c>
      <c r="W16" s="126">
        <f>VLOOKUP('１年'!$C16,学年・学級別!$M$3:$Q$26,5)</f>
        <v>0</v>
      </c>
      <c r="Y16" s="214"/>
      <c r="Z16" s="214"/>
      <c r="AA16" s="126">
        <v>10</v>
      </c>
      <c r="AB16" s="126">
        <f>VLOOKUP('１年'!$C16,学年・学級別!$S$3:$W$26,2)</f>
        <v>0</v>
      </c>
      <c r="AC16" s="126">
        <f>VLOOKUP('１年'!$C16,学年・学級別!$S$3:$W$26,3)</f>
        <v>0</v>
      </c>
      <c r="AD16" s="126">
        <f>VLOOKUP('１年'!$C16,学年・学級別!$S$3:$W$26,4)</f>
        <v>0</v>
      </c>
      <c r="AE16" s="126">
        <f>VLOOKUP('１年'!$C16,学年・学級別!$S$3:$W$26,5)</f>
        <v>0</v>
      </c>
    </row>
    <row r="17" spans="1:31" x14ac:dyDescent="0.15">
      <c r="A17" s="214"/>
      <c r="B17" s="214"/>
      <c r="C17" s="126">
        <v>18</v>
      </c>
      <c r="D17" s="126">
        <f>VLOOKUP('１年'!$C17,学年・学級別!$A$3:$E$26,2)</f>
        <v>0</v>
      </c>
      <c r="E17" s="126">
        <f>VLOOKUP('１年'!$C17,学年・学級別!$A$3:$E$26,3)</f>
        <v>0</v>
      </c>
      <c r="F17" s="126">
        <f>VLOOKUP('１年'!$C17,学年・学級別!$A$3:$E$26,4)</f>
        <v>0</v>
      </c>
      <c r="G17" s="126">
        <f>VLOOKUP('１年'!$C17,学年・学級別!$A$3:$E$26,5)</f>
        <v>0</v>
      </c>
      <c r="I17" s="214"/>
      <c r="J17" s="214"/>
      <c r="K17" s="126">
        <v>18</v>
      </c>
      <c r="L17" s="126">
        <f>VLOOKUP('１年'!$C17,学年・学級別!$G$3:$K$26,2)</f>
        <v>0</v>
      </c>
      <c r="M17" s="126">
        <f>VLOOKUP('１年'!$C17,学年・学級別!$G$3:$K$26,3)</f>
        <v>0</v>
      </c>
      <c r="N17" s="126">
        <f>VLOOKUP('１年'!$C17,学年・学級別!$G$3:$K$26,4)</f>
        <v>0</v>
      </c>
      <c r="O17" s="126">
        <f>VLOOKUP('１年'!$C17,学年・学級別!$G$3:$K$26,5)</f>
        <v>0</v>
      </c>
      <c r="Q17" s="214"/>
      <c r="R17" s="214"/>
      <c r="S17" s="126">
        <v>18</v>
      </c>
      <c r="T17" s="126">
        <f>VLOOKUP('１年'!$C17,学年・学級別!$M$3:$Q$26,2)</f>
        <v>0</v>
      </c>
      <c r="U17" s="126">
        <f>VLOOKUP('１年'!$C17,学年・学級別!$M$3:$Q$26,3)</f>
        <v>0</v>
      </c>
      <c r="V17" s="126">
        <f>VLOOKUP('１年'!$C17,学年・学級別!$M$3:$Q$26,4)</f>
        <v>0</v>
      </c>
      <c r="W17" s="126">
        <f>VLOOKUP('１年'!$C17,学年・学級別!$M$3:$Q$26,5)</f>
        <v>0</v>
      </c>
      <c r="Y17" s="214"/>
      <c r="Z17" s="214"/>
      <c r="AA17" s="126">
        <v>18</v>
      </c>
      <c r="AB17" s="126">
        <f>VLOOKUP('１年'!$C17,学年・学級別!$S$3:$W$26,2)</f>
        <v>0</v>
      </c>
      <c r="AC17" s="126">
        <f>VLOOKUP('１年'!$C17,学年・学級別!$S$3:$W$26,3)</f>
        <v>0</v>
      </c>
      <c r="AD17" s="126">
        <f>VLOOKUP('１年'!$C17,学年・学級別!$S$3:$W$26,4)</f>
        <v>0</v>
      </c>
      <c r="AE17" s="126">
        <f>VLOOKUP('１年'!$C17,学年・学級別!$S$3:$W$26,5)</f>
        <v>0</v>
      </c>
    </row>
    <row r="18" spans="1:31" x14ac:dyDescent="0.15">
      <c r="A18" s="214"/>
      <c r="B18" s="214" t="s">
        <v>37</v>
      </c>
      <c r="C18" s="126">
        <v>22</v>
      </c>
      <c r="D18" s="126">
        <f>VLOOKUP('１年'!$C18,学年・学級別!$A$3:$E$26,2)</f>
        <v>0</v>
      </c>
      <c r="E18" s="126">
        <f>VLOOKUP('１年'!$C18,学年・学級別!$A$3:$E$26,3)</f>
        <v>0</v>
      </c>
      <c r="F18" s="126">
        <f>VLOOKUP('１年'!$C18,学年・学級別!$A$3:$E$26,4)</f>
        <v>0</v>
      </c>
      <c r="G18" s="126">
        <f>VLOOKUP('１年'!$C18,学年・学級別!$A$3:$E$26,5)</f>
        <v>0</v>
      </c>
      <c r="I18" s="214"/>
      <c r="J18" s="214" t="s">
        <v>37</v>
      </c>
      <c r="K18" s="126">
        <v>22</v>
      </c>
      <c r="L18" s="126">
        <f>VLOOKUP('１年'!$C18,学年・学級別!$G$3:$K$26,2)</f>
        <v>0</v>
      </c>
      <c r="M18" s="126">
        <f>VLOOKUP('１年'!$C18,学年・学級別!$G$3:$K$26,3)</f>
        <v>0</v>
      </c>
      <c r="N18" s="126">
        <f>VLOOKUP('１年'!$C18,学年・学級別!$G$3:$K$26,4)</f>
        <v>0</v>
      </c>
      <c r="O18" s="126">
        <f>VLOOKUP('１年'!$C18,学年・学級別!$G$3:$K$26,5)</f>
        <v>0</v>
      </c>
      <c r="Q18" s="214"/>
      <c r="R18" s="214" t="s">
        <v>37</v>
      </c>
      <c r="S18" s="126">
        <v>22</v>
      </c>
      <c r="T18" s="126">
        <f>VLOOKUP('１年'!$C18,学年・学級別!$M$3:$Q$26,2)</f>
        <v>0</v>
      </c>
      <c r="U18" s="126">
        <f>VLOOKUP('１年'!$C18,学年・学級別!$M$3:$Q$26,3)</f>
        <v>0</v>
      </c>
      <c r="V18" s="126">
        <f>VLOOKUP('１年'!$C18,学年・学級別!$M$3:$Q$26,4)</f>
        <v>0</v>
      </c>
      <c r="W18" s="126">
        <f>VLOOKUP('１年'!$C18,学年・学級別!$M$3:$Q$26,5)</f>
        <v>0</v>
      </c>
      <c r="Y18" s="214"/>
      <c r="Z18" s="214" t="s">
        <v>37</v>
      </c>
      <c r="AA18" s="126">
        <v>22</v>
      </c>
      <c r="AB18" s="126">
        <f>VLOOKUP('１年'!$C18,学年・学級別!$S$3:$W$26,2)</f>
        <v>0</v>
      </c>
      <c r="AC18" s="126">
        <f>VLOOKUP('１年'!$C18,学年・学級別!$S$3:$W$26,3)</f>
        <v>0</v>
      </c>
      <c r="AD18" s="126">
        <f>VLOOKUP('１年'!$C18,学年・学級別!$S$3:$W$26,4)</f>
        <v>0</v>
      </c>
      <c r="AE18" s="126">
        <f>VLOOKUP('１年'!$C18,学年・学級別!$S$3:$W$26,5)</f>
        <v>0</v>
      </c>
    </row>
    <row r="19" spans="1:31" x14ac:dyDescent="0.15">
      <c r="A19" s="214"/>
      <c r="B19" s="214"/>
      <c r="C19" s="126">
        <v>14</v>
      </c>
      <c r="D19" s="126">
        <f>VLOOKUP('１年'!$C19,学年・学級別!$A$3:$E$26,2)</f>
        <v>0</v>
      </c>
      <c r="E19" s="126">
        <f>VLOOKUP('１年'!$C19,学年・学級別!$A$3:$E$26,3)</f>
        <v>0</v>
      </c>
      <c r="F19" s="126">
        <f>VLOOKUP('１年'!$C19,学年・学級別!$A$3:$E$26,4)</f>
        <v>0</v>
      </c>
      <c r="G19" s="126">
        <f>VLOOKUP('１年'!$C19,学年・学級別!$A$3:$E$26,5)</f>
        <v>0</v>
      </c>
      <c r="I19" s="214"/>
      <c r="J19" s="214"/>
      <c r="K19" s="126">
        <v>14</v>
      </c>
      <c r="L19" s="126">
        <f>VLOOKUP('１年'!$C19,学年・学級別!$G$3:$K$26,2)</f>
        <v>0</v>
      </c>
      <c r="M19" s="126">
        <f>VLOOKUP('１年'!$C19,学年・学級別!$G$3:$K$26,3)</f>
        <v>0</v>
      </c>
      <c r="N19" s="126">
        <f>VLOOKUP('１年'!$C19,学年・学級別!$G$3:$K$26,4)</f>
        <v>0</v>
      </c>
      <c r="O19" s="126">
        <f>VLOOKUP('１年'!$C19,学年・学級別!$G$3:$K$26,5)</f>
        <v>0</v>
      </c>
      <c r="Q19" s="214"/>
      <c r="R19" s="214"/>
      <c r="S19" s="126">
        <v>14</v>
      </c>
      <c r="T19" s="126">
        <f>VLOOKUP('１年'!$C19,学年・学級別!$M$3:$Q$26,2)</f>
        <v>0</v>
      </c>
      <c r="U19" s="126">
        <f>VLOOKUP('１年'!$C19,学年・学級別!$M$3:$Q$26,3)</f>
        <v>0</v>
      </c>
      <c r="V19" s="126">
        <f>VLOOKUP('１年'!$C19,学年・学級別!$M$3:$Q$26,4)</f>
        <v>0</v>
      </c>
      <c r="W19" s="126">
        <f>VLOOKUP('１年'!$C19,学年・学級別!$M$3:$Q$26,5)</f>
        <v>0</v>
      </c>
      <c r="Y19" s="214"/>
      <c r="Z19" s="214"/>
      <c r="AA19" s="126">
        <v>14</v>
      </c>
      <c r="AB19" s="126">
        <f>VLOOKUP('１年'!$C19,学年・学級別!$S$3:$W$26,2)</f>
        <v>0</v>
      </c>
      <c r="AC19" s="126">
        <f>VLOOKUP('１年'!$C19,学年・学級別!$S$3:$W$26,3)</f>
        <v>0</v>
      </c>
      <c r="AD19" s="126">
        <f>VLOOKUP('１年'!$C19,学年・学級別!$S$3:$W$26,4)</f>
        <v>0</v>
      </c>
      <c r="AE19" s="126">
        <f>VLOOKUP('１年'!$C19,学年・学級別!$S$3:$W$26,5)</f>
        <v>0</v>
      </c>
    </row>
    <row r="20" spans="1:31" x14ac:dyDescent="0.15">
      <c r="A20" s="214"/>
      <c r="B20" s="214"/>
      <c r="C20" s="126">
        <v>6</v>
      </c>
      <c r="D20" s="126">
        <f>VLOOKUP('１年'!$C20,学年・学級別!$A$3:$E$26,2)</f>
        <v>0</v>
      </c>
      <c r="E20" s="126">
        <f>VLOOKUP('１年'!$C20,学年・学級別!$A$3:$E$26,3)</f>
        <v>0</v>
      </c>
      <c r="F20" s="126">
        <f>VLOOKUP('１年'!$C20,学年・学級別!$A$3:$E$26,4)</f>
        <v>0</v>
      </c>
      <c r="G20" s="126">
        <f>VLOOKUP('１年'!$C20,学年・学級別!$A$3:$E$26,5)</f>
        <v>0</v>
      </c>
      <c r="I20" s="214"/>
      <c r="J20" s="214"/>
      <c r="K20" s="126">
        <v>6</v>
      </c>
      <c r="L20" s="126">
        <f>VLOOKUP('１年'!$C20,学年・学級別!$G$3:$K$26,2)</f>
        <v>0</v>
      </c>
      <c r="M20" s="126">
        <f>VLOOKUP('１年'!$C20,学年・学級別!$G$3:$K$26,3)</f>
        <v>0</v>
      </c>
      <c r="N20" s="126">
        <f>VLOOKUP('１年'!$C20,学年・学級別!$G$3:$K$26,4)</f>
        <v>0</v>
      </c>
      <c r="O20" s="126">
        <f>VLOOKUP('１年'!$C20,学年・学級別!$G$3:$K$26,5)</f>
        <v>0</v>
      </c>
      <c r="Q20" s="214"/>
      <c r="R20" s="214"/>
      <c r="S20" s="126">
        <v>6</v>
      </c>
      <c r="T20" s="126">
        <f>VLOOKUP('１年'!$C20,学年・学級別!$M$3:$Q$26,2)</f>
        <v>0</v>
      </c>
      <c r="U20" s="126">
        <f>VLOOKUP('１年'!$C20,学年・学級別!$M$3:$Q$26,3)</f>
        <v>0</v>
      </c>
      <c r="V20" s="126">
        <f>VLOOKUP('１年'!$C20,学年・学級別!$M$3:$Q$26,4)</f>
        <v>0</v>
      </c>
      <c r="W20" s="126">
        <f>VLOOKUP('１年'!$C20,学年・学級別!$M$3:$Q$26,5)</f>
        <v>0</v>
      </c>
      <c r="Y20" s="214"/>
      <c r="Z20" s="214"/>
      <c r="AA20" s="126">
        <v>6</v>
      </c>
      <c r="AB20" s="126">
        <f>VLOOKUP('１年'!$C20,学年・学級別!$S$3:$W$26,2)</f>
        <v>0</v>
      </c>
      <c r="AC20" s="126">
        <f>VLOOKUP('１年'!$C20,学年・学級別!$S$3:$W$26,3)</f>
        <v>0</v>
      </c>
      <c r="AD20" s="126">
        <f>VLOOKUP('１年'!$C20,学年・学級別!$S$3:$W$26,4)</f>
        <v>0</v>
      </c>
      <c r="AE20" s="126">
        <f>VLOOKUP('１年'!$C20,学年・学級別!$S$3:$W$26,5)</f>
        <v>0</v>
      </c>
    </row>
    <row r="21" spans="1:31" x14ac:dyDescent="0.15">
      <c r="A21" s="215" t="s">
        <v>34</v>
      </c>
      <c r="B21" s="215" t="s">
        <v>36</v>
      </c>
      <c r="C21" s="127">
        <v>4</v>
      </c>
      <c r="D21" s="127">
        <f>VLOOKUP('１年'!$C21,学年・学級別!$A$3:$E$26,2)</f>
        <v>0</v>
      </c>
      <c r="E21" s="127">
        <f>VLOOKUP('１年'!$C21,学年・学級別!$A$3:$E$26,3)</f>
        <v>0</v>
      </c>
      <c r="F21" s="127">
        <f>VLOOKUP('１年'!$C21,学年・学級別!$A$3:$E$26,4)</f>
        <v>0</v>
      </c>
      <c r="G21" s="127">
        <f>VLOOKUP('１年'!$C21,学年・学級別!$A$3:$E$26,5)</f>
        <v>0</v>
      </c>
      <c r="I21" s="215" t="s">
        <v>34</v>
      </c>
      <c r="J21" s="215" t="s">
        <v>36</v>
      </c>
      <c r="K21" s="127">
        <v>4</v>
      </c>
      <c r="L21" s="127">
        <f>VLOOKUP('１年'!$C21,学年・学級別!$G$3:$K$26,2)</f>
        <v>0</v>
      </c>
      <c r="M21" s="127">
        <f>VLOOKUP('１年'!$C21,学年・学級別!$G$3:$K$26,3)</f>
        <v>0</v>
      </c>
      <c r="N21" s="127">
        <f>VLOOKUP('１年'!$C21,学年・学級別!$G$3:$K$26,4)</f>
        <v>0</v>
      </c>
      <c r="O21" s="127">
        <f>VLOOKUP('１年'!$C21,学年・学級別!$G$3:$K$26,5)</f>
        <v>0</v>
      </c>
      <c r="Q21" s="215" t="s">
        <v>34</v>
      </c>
      <c r="R21" s="215" t="s">
        <v>36</v>
      </c>
      <c r="S21" s="127">
        <v>4</v>
      </c>
      <c r="T21" s="127">
        <f>VLOOKUP('１年'!$C21,学年・学級別!$M$3:$Q$26,2)</f>
        <v>0</v>
      </c>
      <c r="U21" s="127">
        <f>VLOOKUP('１年'!$C21,学年・学級別!$M$3:$Q$26,3)</f>
        <v>0</v>
      </c>
      <c r="V21" s="127">
        <f>VLOOKUP('１年'!$C21,学年・学級別!$M$3:$Q$26,4)</f>
        <v>0</v>
      </c>
      <c r="W21" s="127">
        <f>VLOOKUP('１年'!$C21,学年・学級別!$M$3:$Q$26,5)</f>
        <v>0</v>
      </c>
      <c r="Y21" s="215" t="s">
        <v>34</v>
      </c>
      <c r="Z21" s="215" t="s">
        <v>36</v>
      </c>
      <c r="AA21" s="127">
        <v>4</v>
      </c>
      <c r="AB21" s="127">
        <f>VLOOKUP('１年'!$C21,学年・学級別!$S$3:$W$26,2)</f>
        <v>0</v>
      </c>
      <c r="AC21" s="127">
        <f>VLOOKUP('１年'!$C21,学年・学級別!$S$3:$W$26,3)</f>
        <v>0</v>
      </c>
      <c r="AD21" s="127">
        <f>VLOOKUP('１年'!$C21,学年・学級別!$S$3:$W$26,4)</f>
        <v>0</v>
      </c>
      <c r="AE21" s="127">
        <f>VLOOKUP('１年'!$C21,学年・学級別!$S$3:$W$26,5)</f>
        <v>0</v>
      </c>
    </row>
    <row r="22" spans="1:31" x14ac:dyDescent="0.15">
      <c r="A22" s="215"/>
      <c r="B22" s="215"/>
      <c r="C22" s="127">
        <v>20</v>
      </c>
      <c r="D22" s="127">
        <f>VLOOKUP('１年'!$C22,学年・学級別!$A$3:$E$26,2)</f>
        <v>0</v>
      </c>
      <c r="E22" s="127">
        <f>VLOOKUP('１年'!$C22,学年・学級別!$A$3:$E$26,3)</f>
        <v>0</v>
      </c>
      <c r="F22" s="127">
        <f>VLOOKUP('１年'!$C22,学年・学級別!$A$3:$E$26,4)</f>
        <v>0</v>
      </c>
      <c r="G22" s="127">
        <f>VLOOKUP('１年'!$C22,学年・学級別!$A$3:$E$26,5)</f>
        <v>0</v>
      </c>
      <c r="I22" s="215"/>
      <c r="J22" s="215"/>
      <c r="K22" s="127">
        <v>20</v>
      </c>
      <c r="L22" s="127">
        <f>VLOOKUP('１年'!$C22,学年・学級別!$G$3:$K$26,2)</f>
        <v>0</v>
      </c>
      <c r="M22" s="127">
        <f>VLOOKUP('１年'!$C22,学年・学級別!$G$3:$K$26,3)</f>
        <v>0</v>
      </c>
      <c r="N22" s="127">
        <f>VLOOKUP('１年'!$C22,学年・学級別!$G$3:$K$26,4)</f>
        <v>0</v>
      </c>
      <c r="O22" s="127">
        <f>VLOOKUP('１年'!$C22,学年・学級別!$G$3:$K$26,5)</f>
        <v>0</v>
      </c>
      <c r="Q22" s="215"/>
      <c r="R22" s="215"/>
      <c r="S22" s="127">
        <v>20</v>
      </c>
      <c r="T22" s="127">
        <f>VLOOKUP('１年'!$C22,学年・学級別!$M$3:$Q$26,2)</f>
        <v>0</v>
      </c>
      <c r="U22" s="127">
        <f>VLOOKUP('１年'!$C22,学年・学級別!$M$3:$Q$26,3)</f>
        <v>0</v>
      </c>
      <c r="V22" s="127">
        <f>VLOOKUP('１年'!$C22,学年・学級別!$M$3:$Q$26,4)</f>
        <v>0</v>
      </c>
      <c r="W22" s="127">
        <f>VLOOKUP('１年'!$C22,学年・学級別!$M$3:$Q$26,5)</f>
        <v>0</v>
      </c>
      <c r="Y22" s="215"/>
      <c r="Z22" s="215"/>
      <c r="AA22" s="127">
        <v>20</v>
      </c>
      <c r="AB22" s="127">
        <f>VLOOKUP('１年'!$C22,学年・学級別!$S$3:$W$26,2)</f>
        <v>0</v>
      </c>
      <c r="AC22" s="127">
        <f>VLOOKUP('１年'!$C22,学年・学級別!$S$3:$W$26,3)</f>
        <v>0</v>
      </c>
      <c r="AD22" s="127">
        <f>VLOOKUP('１年'!$C22,学年・学級別!$S$3:$W$26,4)</f>
        <v>0</v>
      </c>
      <c r="AE22" s="127">
        <f>VLOOKUP('１年'!$C22,学年・学級別!$S$3:$W$26,5)</f>
        <v>0</v>
      </c>
    </row>
    <row r="23" spans="1:31" x14ac:dyDescent="0.15">
      <c r="A23" s="215"/>
      <c r="B23" s="215"/>
      <c r="C23" s="127">
        <v>12</v>
      </c>
      <c r="D23" s="127">
        <f>VLOOKUP('１年'!$C23,学年・学級別!$A$3:$E$26,2)</f>
        <v>0</v>
      </c>
      <c r="E23" s="127">
        <f>VLOOKUP('１年'!$C23,学年・学級別!$A$3:$E$26,3)</f>
        <v>0</v>
      </c>
      <c r="F23" s="127">
        <f>VLOOKUP('１年'!$C23,学年・学級別!$A$3:$E$26,4)</f>
        <v>0</v>
      </c>
      <c r="G23" s="127">
        <f>VLOOKUP('１年'!$C23,学年・学級別!$A$3:$E$26,5)</f>
        <v>0</v>
      </c>
      <c r="I23" s="215"/>
      <c r="J23" s="215"/>
      <c r="K23" s="127">
        <v>12</v>
      </c>
      <c r="L23" s="127">
        <f>VLOOKUP('１年'!$C23,学年・学級別!$G$3:$K$26,2)</f>
        <v>0</v>
      </c>
      <c r="M23" s="127">
        <f>VLOOKUP('１年'!$C23,学年・学級別!$G$3:$K$26,3)</f>
        <v>0</v>
      </c>
      <c r="N23" s="127">
        <f>VLOOKUP('１年'!$C23,学年・学級別!$G$3:$K$26,4)</f>
        <v>0</v>
      </c>
      <c r="O23" s="127">
        <f>VLOOKUP('１年'!$C23,学年・学級別!$G$3:$K$26,5)</f>
        <v>0</v>
      </c>
      <c r="Q23" s="215"/>
      <c r="R23" s="215"/>
      <c r="S23" s="127">
        <v>12</v>
      </c>
      <c r="T23" s="127">
        <f>VLOOKUP('１年'!$C23,学年・学級別!$M$3:$Q$26,2)</f>
        <v>0</v>
      </c>
      <c r="U23" s="127">
        <f>VLOOKUP('１年'!$C23,学年・学級別!$M$3:$Q$26,3)</f>
        <v>0</v>
      </c>
      <c r="V23" s="127">
        <f>VLOOKUP('１年'!$C23,学年・学級別!$M$3:$Q$26,4)</f>
        <v>0</v>
      </c>
      <c r="W23" s="127">
        <f>VLOOKUP('１年'!$C23,学年・学級別!$M$3:$Q$26,5)</f>
        <v>0</v>
      </c>
      <c r="Y23" s="215"/>
      <c r="Z23" s="215"/>
      <c r="AA23" s="127">
        <v>12</v>
      </c>
      <c r="AB23" s="127">
        <f>VLOOKUP('１年'!$C23,学年・学級別!$S$3:$W$26,2)</f>
        <v>0</v>
      </c>
      <c r="AC23" s="127">
        <f>VLOOKUP('１年'!$C23,学年・学級別!$S$3:$W$26,3)</f>
        <v>0</v>
      </c>
      <c r="AD23" s="127">
        <f>VLOOKUP('１年'!$C23,学年・学級別!$S$3:$W$26,4)</f>
        <v>0</v>
      </c>
      <c r="AE23" s="127">
        <f>VLOOKUP('１年'!$C23,学年・学級別!$S$3:$W$26,5)</f>
        <v>0</v>
      </c>
    </row>
    <row r="24" spans="1:31" x14ac:dyDescent="0.15">
      <c r="A24" s="215"/>
      <c r="B24" s="215" t="s">
        <v>37</v>
      </c>
      <c r="C24" s="127">
        <v>8</v>
      </c>
      <c r="D24" s="127">
        <f>VLOOKUP('１年'!$C24,学年・学級別!$A$3:$E$26,2)</f>
        <v>0</v>
      </c>
      <c r="E24" s="127">
        <f>VLOOKUP('１年'!$C24,学年・学級別!$A$3:$E$26,3)</f>
        <v>0</v>
      </c>
      <c r="F24" s="127">
        <f>VLOOKUP('１年'!$C24,学年・学級別!$A$3:$E$26,4)</f>
        <v>0</v>
      </c>
      <c r="G24" s="127">
        <f>VLOOKUP('１年'!$C24,学年・学級別!$A$3:$E$26,5)</f>
        <v>0</v>
      </c>
      <c r="I24" s="215"/>
      <c r="J24" s="215" t="s">
        <v>37</v>
      </c>
      <c r="K24" s="127">
        <v>8</v>
      </c>
      <c r="L24" s="127">
        <f>VLOOKUP('１年'!$C24,学年・学級別!$G$3:$K$26,2)</f>
        <v>0</v>
      </c>
      <c r="M24" s="127">
        <f>VLOOKUP('１年'!$C24,学年・学級別!$G$3:$K$26,3)</f>
        <v>0</v>
      </c>
      <c r="N24" s="127">
        <f>VLOOKUP('１年'!$C24,学年・学級別!$G$3:$K$26,4)</f>
        <v>0</v>
      </c>
      <c r="O24" s="127">
        <f>VLOOKUP('１年'!$C24,学年・学級別!$G$3:$K$26,5)</f>
        <v>0</v>
      </c>
      <c r="Q24" s="215"/>
      <c r="R24" s="215" t="s">
        <v>37</v>
      </c>
      <c r="S24" s="127">
        <v>8</v>
      </c>
      <c r="T24" s="127">
        <f>VLOOKUP('１年'!$C24,学年・学級別!$M$3:$Q$26,2)</f>
        <v>0</v>
      </c>
      <c r="U24" s="127">
        <f>VLOOKUP('１年'!$C24,学年・学級別!$M$3:$Q$26,3)</f>
        <v>0</v>
      </c>
      <c r="V24" s="127">
        <f>VLOOKUP('１年'!$C24,学年・学級別!$M$3:$Q$26,4)</f>
        <v>0</v>
      </c>
      <c r="W24" s="127">
        <f>VLOOKUP('１年'!$C24,学年・学級別!$M$3:$Q$26,5)</f>
        <v>0</v>
      </c>
      <c r="Y24" s="215"/>
      <c r="Z24" s="215" t="s">
        <v>37</v>
      </c>
      <c r="AA24" s="127">
        <v>8</v>
      </c>
      <c r="AB24" s="127">
        <f>VLOOKUP('１年'!$C24,学年・学級別!$S$3:$W$26,2)</f>
        <v>0</v>
      </c>
      <c r="AC24" s="127">
        <f>VLOOKUP('１年'!$C24,学年・学級別!$S$3:$W$26,3)</f>
        <v>0</v>
      </c>
      <c r="AD24" s="127">
        <f>VLOOKUP('１年'!$C24,学年・学級別!$S$3:$W$26,4)</f>
        <v>0</v>
      </c>
      <c r="AE24" s="127">
        <f>VLOOKUP('１年'!$C24,学年・学級別!$S$3:$W$26,5)</f>
        <v>0</v>
      </c>
    </row>
    <row r="25" spans="1:31" x14ac:dyDescent="0.15">
      <c r="A25" s="215"/>
      <c r="B25" s="215"/>
      <c r="C25" s="127">
        <v>16</v>
      </c>
      <c r="D25" s="127">
        <f>VLOOKUP('１年'!$C25,学年・学級別!$A$3:$E$26,2)</f>
        <v>0</v>
      </c>
      <c r="E25" s="127">
        <f>VLOOKUP('１年'!$C25,学年・学級別!$A$3:$E$26,3)</f>
        <v>0</v>
      </c>
      <c r="F25" s="127">
        <f>VLOOKUP('１年'!$C25,学年・学級別!$A$3:$E$26,4)</f>
        <v>0</v>
      </c>
      <c r="G25" s="127">
        <f>VLOOKUP('１年'!$C25,学年・学級別!$A$3:$E$26,5)</f>
        <v>0</v>
      </c>
      <c r="I25" s="215"/>
      <c r="J25" s="215"/>
      <c r="K25" s="127">
        <v>16</v>
      </c>
      <c r="L25" s="127">
        <f>VLOOKUP('１年'!$C25,学年・学級別!$G$3:$K$26,2)</f>
        <v>0</v>
      </c>
      <c r="M25" s="127">
        <f>VLOOKUP('１年'!$C25,学年・学級別!$G$3:$K$26,3)</f>
        <v>0</v>
      </c>
      <c r="N25" s="127">
        <f>VLOOKUP('１年'!$C25,学年・学級別!$G$3:$K$26,4)</f>
        <v>0</v>
      </c>
      <c r="O25" s="127">
        <f>VLOOKUP('１年'!$C25,学年・学級別!$G$3:$K$26,5)</f>
        <v>0</v>
      </c>
      <c r="Q25" s="215"/>
      <c r="R25" s="215"/>
      <c r="S25" s="127">
        <v>16</v>
      </c>
      <c r="T25" s="127">
        <f>VLOOKUP('１年'!$C25,学年・学級別!$M$3:$Q$26,2)</f>
        <v>0</v>
      </c>
      <c r="U25" s="127">
        <f>VLOOKUP('１年'!$C25,学年・学級別!$M$3:$Q$26,3)</f>
        <v>0</v>
      </c>
      <c r="V25" s="127">
        <f>VLOOKUP('１年'!$C25,学年・学級別!$M$3:$Q$26,4)</f>
        <v>0</v>
      </c>
      <c r="W25" s="127">
        <f>VLOOKUP('１年'!$C25,学年・学級別!$M$3:$Q$26,5)</f>
        <v>0</v>
      </c>
      <c r="Y25" s="215"/>
      <c r="Z25" s="215"/>
      <c r="AA25" s="127">
        <v>16</v>
      </c>
      <c r="AB25" s="127">
        <f>VLOOKUP('１年'!$C25,学年・学級別!$S$3:$W$26,2)</f>
        <v>0</v>
      </c>
      <c r="AC25" s="127">
        <f>VLOOKUP('１年'!$C25,学年・学級別!$S$3:$W$26,3)</f>
        <v>0</v>
      </c>
      <c r="AD25" s="127">
        <f>VLOOKUP('１年'!$C25,学年・学級別!$S$3:$W$26,4)</f>
        <v>0</v>
      </c>
      <c r="AE25" s="127">
        <f>VLOOKUP('１年'!$C25,学年・学級別!$S$3:$W$26,5)</f>
        <v>0</v>
      </c>
    </row>
    <row r="26" spans="1:31" x14ac:dyDescent="0.15">
      <c r="A26" s="215"/>
      <c r="B26" s="215"/>
      <c r="C26" s="127">
        <v>24</v>
      </c>
      <c r="D26" s="127">
        <f>VLOOKUP('１年'!$C26,学年・学級別!$A$3:$E$26,2)</f>
        <v>0</v>
      </c>
      <c r="E26" s="127">
        <f>VLOOKUP('１年'!$C26,学年・学級別!$A$3:$E$26,3)</f>
        <v>0</v>
      </c>
      <c r="F26" s="127">
        <f>VLOOKUP('１年'!$C26,学年・学級別!$A$3:$E$26,4)</f>
        <v>0</v>
      </c>
      <c r="G26" s="127">
        <f>VLOOKUP('１年'!$C26,学年・学級別!$A$3:$E$26,5)</f>
        <v>0</v>
      </c>
      <c r="I26" s="215"/>
      <c r="J26" s="215"/>
      <c r="K26" s="127">
        <v>24</v>
      </c>
      <c r="L26" s="127">
        <f>VLOOKUP('１年'!$C26,学年・学級別!$G$3:$K$26,2)</f>
        <v>0</v>
      </c>
      <c r="M26" s="127">
        <f>VLOOKUP('１年'!$C26,学年・学級別!$G$3:$K$26,3)</f>
        <v>0</v>
      </c>
      <c r="N26" s="127">
        <f>VLOOKUP('１年'!$C26,学年・学級別!$G$3:$K$26,4)</f>
        <v>0</v>
      </c>
      <c r="O26" s="127">
        <f>VLOOKUP('１年'!$C26,学年・学級別!$G$3:$K$26,5)</f>
        <v>0</v>
      </c>
      <c r="Q26" s="215"/>
      <c r="R26" s="215"/>
      <c r="S26" s="127">
        <v>24</v>
      </c>
      <c r="T26" s="127">
        <f>VLOOKUP('１年'!$C26,学年・学級別!$M$3:$Q$26,2)</f>
        <v>0</v>
      </c>
      <c r="U26" s="127">
        <f>VLOOKUP('１年'!$C26,学年・学級別!$M$3:$Q$26,3)</f>
        <v>0</v>
      </c>
      <c r="V26" s="127">
        <f>VLOOKUP('１年'!$C26,学年・学級別!$M$3:$Q$26,4)</f>
        <v>0</v>
      </c>
      <c r="W26" s="127">
        <f>VLOOKUP('１年'!$C26,学年・学級別!$M$3:$Q$26,5)</f>
        <v>0</v>
      </c>
      <c r="Y26" s="215"/>
      <c r="Z26" s="215"/>
      <c r="AA26" s="127">
        <v>24</v>
      </c>
      <c r="AB26" s="127">
        <f>VLOOKUP('１年'!$C26,学年・学級別!$S$3:$W$26,2)</f>
        <v>0</v>
      </c>
      <c r="AC26" s="127">
        <f>VLOOKUP('１年'!$C26,学年・学級別!$S$3:$W$26,3)</f>
        <v>0</v>
      </c>
      <c r="AD26" s="127">
        <f>VLOOKUP('１年'!$C26,学年・学級別!$S$3:$W$26,4)</f>
        <v>0</v>
      </c>
      <c r="AE26" s="127">
        <f>VLOOKUP('１年'!$C26,学年・学級別!$S$3:$W$26,5)</f>
        <v>0</v>
      </c>
    </row>
    <row r="29" spans="1:31" x14ac:dyDescent="0.15">
      <c r="B29" s="5" t="s">
        <v>39</v>
      </c>
      <c r="D29" s="129">
        <v>1</v>
      </c>
      <c r="E29" s="129">
        <v>2</v>
      </c>
      <c r="F29" s="129">
        <v>3</v>
      </c>
      <c r="G29" s="129">
        <v>4</v>
      </c>
    </row>
    <row r="30" spans="1:31" x14ac:dyDescent="0.15">
      <c r="A30" s="216" t="s">
        <v>31</v>
      </c>
      <c r="B30" s="216" t="s">
        <v>36</v>
      </c>
      <c r="C30" s="124">
        <v>3</v>
      </c>
      <c r="D30" s="124">
        <f>D3+L3+T3+AB3</f>
        <v>0</v>
      </c>
      <c r="E30" s="124">
        <f t="shared" ref="E30:G30" si="0">E3+M3+U3+AC3</f>
        <v>0</v>
      </c>
      <c r="F30" s="124">
        <f t="shared" si="0"/>
        <v>0</v>
      </c>
      <c r="G30" s="124">
        <f t="shared" si="0"/>
        <v>0</v>
      </c>
    </row>
    <row r="31" spans="1:31" x14ac:dyDescent="0.15">
      <c r="A31" s="216"/>
      <c r="B31" s="216"/>
      <c r="C31" s="124">
        <v>11</v>
      </c>
      <c r="D31" s="124">
        <f t="shared" ref="D31:D53" si="1">D4+L4+T4+AB4</f>
        <v>0</v>
      </c>
      <c r="E31" s="124">
        <f t="shared" ref="E31:E53" si="2">E4+M4+U4+AC4</f>
        <v>0</v>
      </c>
      <c r="F31" s="124">
        <f t="shared" ref="F31:F53" si="3">F4+N4+V4+AD4</f>
        <v>0</v>
      </c>
      <c r="G31" s="124">
        <f t="shared" ref="G31:G53" si="4">G4+O4+W4+AE4</f>
        <v>0</v>
      </c>
    </row>
    <row r="32" spans="1:31" x14ac:dyDescent="0.15">
      <c r="A32" s="216"/>
      <c r="B32" s="216"/>
      <c r="C32" s="124">
        <v>19</v>
      </c>
      <c r="D32" s="124">
        <f t="shared" si="1"/>
        <v>0</v>
      </c>
      <c r="E32" s="124">
        <f t="shared" si="2"/>
        <v>0</v>
      </c>
      <c r="F32" s="124">
        <f t="shared" si="3"/>
        <v>0</v>
      </c>
      <c r="G32" s="124">
        <f t="shared" si="4"/>
        <v>0</v>
      </c>
    </row>
    <row r="33" spans="1:7" x14ac:dyDescent="0.15">
      <c r="A33" s="216"/>
      <c r="B33" s="216" t="s">
        <v>37</v>
      </c>
      <c r="C33" s="124">
        <v>7</v>
      </c>
      <c r="D33" s="124">
        <f t="shared" si="1"/>
        <v>0</v>
      </c>
      <c r="E33" s="124">
        <f t="shared" si="2"/>
        <v>0</v>
      </c>
      <c r="F33" s="124">
        <f t="shared" si="3"/>
        <v>0</v>
      </c>
      <c r="G33" s="124">
        <f t="shared" si="4"/>
        <v>0</v>
      </c>
    </row>
    <row r="34" spans="1:7" x14ac:dyDescent="0.15">
      <c r="A34" s="216"/>
      <c r="B34" s="216"/>
      <c r="C34" s="124">
        <v>23</v>
      </c>
      <c r="D34" s="124">
        <f t="shared" si="1"/>
        <v>0</v>
      </c>
      <c r="E34" s="124">
        <f t="shared" si="2"/>
        <v>0</v>
      </c>
      <c r="F34" s="124">
        <f t="shared" si="3"/>
        <v>0</v>
      </c>
      <c r="G34" s="124">
        <f t="shared" si="4"/>
        <v>0</v>
      </c>
    </row>
    <row r="35" spans="1:7" x14ac:dyDescent="0.15">
      <c r="A35" s="216"/>
      <c r="B35" s="216"/>
      <c r="C35" s="124">
        <v>15</v>
      </c>
      <c r="D35" s="124">
        <f t="shared" si="1"/>
        <v>0</v>
      </c>
      <c r="E35" s="124">
        <f t="shared" si="2"/>
        <v>0</v>
      </c>
      <c r="F35" s="124">
        <f t="shared" si="3"/>
        <v>0</v>
      </c>
      <c r="G35" s="124">
        <f t="shared" si="4"/>
        <v>0</v>
      </c>
    </row>
    <row r="36" spans="1:7" x14ac:dyDescent="0.15">
      <c r="A36" s="217" t="s">
        <v>32</v>
      </c>
      <c r="B36" s="217" t="s">
        <v>36</v>
      </c>
      <c r="C36" s="125">
        <v>1</v>
      </c>
      <c r="D36" s="125">
        <f t="shared" si="1"/>
        <v>0</v>
      </c>
      <c r="E36" s="125">
        <f t="shared" si="2"/>
        <v>0</v>
      </c>
      <c r="F36" s="125">
        <f t="shared" si="3"/>
        <v>0</v>
      </c>
      <c r="G36" s="125">
        <f t="shared" si="4"/>
        <v>0</v>
      </c>
    </row>
    <row r="37" spans="1:7" x14ac:dyDescent="0.15">
      <c r="A37" s="217"/>
      <c r="B37" s="217"/>
      <c r="C37" s="125">
        <v>9</v>
      </c>
      <c r="D37" s="125">
        <f t="shared" si="1"/>
        <v>0</v>
      </c>
      <c r="E37" s="125">
        <f t="shared" si="2"/>
        <v>0</v>
      </c>
      <c r="F37" s="125">
        <f t="shared" si="3"/>
        <v>0</v>
      </c>
      <c r="G37" s="125">
        <f t="shared" si="4"/>
        <v>0</v>
      </c>
    </row>
    <row r="38" spans="1:7" x14ac:dyDescent="0.15">
      <c r="A38" s="217"/>
      <c r="B38" s="217"/>
      <c r="C38" s="125">
        <v>17</v>
      </c>
      <c r="D38" s="125">
        <f t="shared" si="1"/>
        <v>0</v>
      </c>
      <c r="E38" s="125">
        <f t="shared" si="2"/>
        <v>0</v>
      </c>
      <c r="F38" s="125">
        <f t="shared" si="3"/>
        <v>0</v>
      </c>
      <c r="G38" s="125">
        <f t="shared" si="4"/>
        <v>0</v>
      </c>
    </row>
    <row r="39" spans="1:7" x14ac:dyDescent="0.15">
      <c r="A39" s="217"/>
      <c r="B39" s="217" t="s">
        <v>37</v>
      </c>
      <c r="C39" s="125">
        <v>5</v>
      </c>
      <c r="D39" s="125">
        <f t="shared" si="1"/>
        <v>0</v>
      </c>
      <c r="E39" s="125">
        <f t="shared" si="2"/>
        <v>0</v>
      </c>
      <c r="F39" s="125">
        <f t="shared" si="3"/>
        <v>0</v>
      </c>
      <c r="G39" s="125">
        <f t="shared" si="4"/>
        <v>0</v>
      </c>
    </row>
    <row r="40" spans="1:7" x14ac:dyDescent="0.15">
      <c r="A40" s="217"/>
      <c r="B40" s="217"/>
      <c r="C40" s="125">
        <v>13</v>
      </c>
      <c r="D40" s="125">
        <f t="shared" si="1"/>
        <v>0</v>
      </c>
      <c r="E40" s="125">
        <f t="shared" si="2"/>
        <v>0</v>
      </c>
      <c r="F40" s="125">
        <f t="shared" si="3"/>
        <v>0</v>
      </c>
      <c r="G40" s="125">
        <f t="shared" si="4"/>
        <v>0</v>
      </c>
    </row>
    <row r="41" spans="1:7" x14ac:dyDescent="0.15">
      <c r="A41" s="217"/>
      <c r="B41" s="217"/>
      <c r="C41" s="125">
        <v>21</v>
      </c>
      <c r="D41" s="125">
        <f t="shared" si="1"/>
        <v>0</v>
      </c>
      <c r="E41" s="125">
        <f t="shared" si="2"/>
        <v>0</v>
      </c>
      <c r="F41" s="125">
        <f t="shared" si="3"/>
        <v>0</v>
      </c>
      <c r="G41" s="125">
        <f t="shared" si="4"/>
        <v>0</v>
      </c>
    </row>
    <row r="42" spans="1:7" x14ac:dyDescent="0.15">
      <c r="A42" s="214" t="s">
        <v>33</v>
      </c>
      <c r="B42" s="214" t="s">
        <v>36</v>
      </c>
      <c r="C42" s="126">
        <v>2</v>
      </c>
      <c r="D42" s="126">
        <f t="shared" si="1"/>
        <v>0</v>
      </c>
      <c r="E42" s="126">
        <f t="shared" si="2"/>
        <v>0</v>
      </c>
      <c r="F42" s="126">
        <f t="shared" si="3"/>
        <v>0</v>
      </c>
      <c r="G42" s="126">
        <f t="shared" si="4"/>
        <v>0</v>
      </c>
    </row>
    <row r="43" spans="1:7" x14ac:dyDescent="0.15">
      <c r="A43" s="214"/>
      <c r="B43" s="214"/>
      <c r="C43" s="126">
        <v>10</v>
      </c>
      <c r="D43" s="126">
        <f t="shared" si="1"/>
        <v>0</v>
      </c>
      <c r="E43" s="126">
        <f t="shared" si="2"/>
        <v>0</v>
      </c>
      <c r="F43" s="126">
        <f t="shared" si="3"/>
        <v>0</v>
      </c>
      <c r="G43" s="126">
        <f t="shared" si="4"/>
        <v>0</v>
      </c>
    </row>
    <row r="44" spans="1:7" x14ac:dyDescent="0.15">
      <c r="A44" s="214"/>
      <c r="B44" s="214"/>
      <c r="C44" s="126">
        <v>18</v>
      </c>
      <c r="D44" s="126">
        <f t="shared" si="1"/>
        <v>0</v>
      </c>
      <c r="E44" s="126">
        <f t="shared" si="2"/>
        <v>0</v>
      </c>
      <c r="F44" s="126">
        <f t="shared" si="3"/>
        <v>0</v>
      </c>
      <c r="G44" s="126">
        <f t="shared" si="4"/>
        <v>0</v>
      </c>
    </row>
    <row r="45" spans="1:7" x14ac:dyDescent="0.15">
      <c r="A45" s="214"/>
      <c r="B45" s="214" t="s">
        <v>37</v>
      </c>
      <c r="C45" s="126">
        <v>22</v>
      </c>
      <c r="D45" s="126">
        <f t="shared" si="1"/>
        <v>0</v>
      </c>
      <c r="E45" s="126">
        <f t="shared" si="2"/>
        <v>0</v>
      </c>
      <c r="F45" s="126">
        <f t="shared" si="3"/>
        <v>0</v>
      </c>
      <c r="G45" s="126">
        <f t="shared" si="4"/>
        <v>0</v>
      </c>
    </row>
    <row r="46" spans="1:7" x14ac:dyDescent="0.15">
      <c r="A46" s="214"/>
      <c r="B46" s="214"/>
      <c r="C46" s="126">
        <v>14</v>
      </c>
      <c r="D46" s="126">
        <f t="shared" si="1"/>
        <v>0</v>
      </c>
      <c r="E46" s="126">
        <f t="shared" si="2"/>
        <v>0</v>
      </c>
      <c r="F46" s="126">
        <f t="shared" si="3"/>
        <v>0</v>
      </c>
      <c r="G46" s="126">
        <f t="shared" si="4"/>
        <v>0</v>
      </c>
    </row>
    <row r="47" spans="1:7" x14ac:dyDescent="0.15">
      <c r="A47" s="214"/>
      <c r="B47" s="214"/>
      <c r="C47" s="126">
        <v>6</v>
      </c>
      <c r="D47" s="126">
        <f t="shared" si="1"/>
        <v>0</v>
      </c>
      <c r="E47" s="126">
        <f t="shared" si="2"/>
        <v>0</v>
      </c>
      <c r="F47" s="126">
        <f t="shared" si="3"/>
        <v>0</v>
      </c>
      <c r="G47" s="126">
        <f t="shared" si="4"/>
        <v>0</v>
      </c>
    </row>
    <row r="48" spans="1:7" x14ac:dyDescent="0.15">
      <c r="A48" s="215" t="s">
        <v>34</v>
      </c>
      <c r="B48" s="215" t="s">
        <v>36</v>
      </c>
      <c r="C48" s="127">
        <v>4</v>
      </c>
      <c r="D48" s="127">
        <f t="shared" si="1"/>
        <v>0</v>
      </c>
      <c r="E48" s="127">
        <f t="shared" si="2"/>
        <v>0</v>
      </c>
      <c r="F48" s="127">
        <f t="shared" si="3"/>
        <v>0</v>
      </c>
      <c r="G48" s="127">
        <f t="shared" si="4"/>
        <v>0</v>
      </c>
    </row>
    <row r="49" spans="1:7" x14ac:dyDescent="0.15">
      <c r="A49" s="215"/>
      <c r="B49" s="215"/>
      <c r="C49" s="127">
        <v>20</v>
      </c>
      <c r="D49" s="127">
        <f t="shared" si="1"/>
        <v>0</v>
      </c>
      <c r="E49" s="127">
        <f t="shared" si="2"/>
        <v>0</v>
      </c>
      <c r="F49" s="127">
        <f t="shared" si="3"/>
        <v>0</v>
      </c>
      <c r="G49" s="127">
        <f t="shared" si="4"/>
        <v>0</v>
      </c>
    </row>
    <row r="50" spans="1:7" x14ac:dyDescent="0.15">
      <c r="A50" s="215"/>
      <c r="B50" s="215"/>
      <c r="C50" s="127">
        <v>12</v>
      </c>
      <c r="D50" s="127">
        <f t="shared" si="1"/>
        <v>0</v>
      </c>
      <c r="E50" s="127">
        <f t="shared" si="2"/>
        <v>0</v>
      </c>
      <c r="F50" s="127">
        <f t="shared" si="3"/>
        <v>0</v>
      </c>
      <c r="G50" s="127">
        <f t="shared" si="4"/>
        <v>0</v>
      </c>
    </row>
    <row r="51" spans="1:7" x14ac:dyDescent="0.15">
      <c r="A51" s="215"/>
      <c r="B51" s="215" t="s">
        <v>37</v>
      </c>
      <c r="C51" s="127">
        <v>8</v>
      </c>
      <c r="D51" s="127">
        <f t="shared" si="1"/>
        <v>0</v>
      </c>
      <c r="E51" s="127">
        <f t="shared" si="2"/>
        <v>0</v>
      </c>
      <c r="F51" s="127">
        <f t="shared" si="3"/>
        <v>0</v>
      </c>
      <c r="G51" s="127">
        <f t="shared" si="4"/>
        <v>0</v>
      </c>
    </row>
    <row r="52" spans="1:7" x14ac:dyDescent="0.15">
      <c r="A52" s="215"/>
      <c r="B52" s="215"/>
      <c r="C52" s="127">
        <v>16</v>
      </c>
      <c r="D52" s="127">
        <f t="shared" si="1"/>
        <v>0</v>
      </c>
      <c r="E52" s="127">
        <f t="shared" si="2"/>
        <v>0</v>
      </c>
      <c r="F52" s="127">
        <f t="shared" si="3"/>
        <v>0</v>
      </c>
      <c r="G52" s="127">
        <f t="shared" si="4"/>
        <v>0</v>
      </c>
    </row>
    <row r="53" spans="1:7" x14ac:dyDescent="0.15">
      <c r="A53" s="215"/>
      <c r="B53" s="215"/>
      <c r="C53" s="127">
        <v>24</v>
      </c>
      <c r="D53" s="127">
        <f t="shared" si="1"/>
        <v>0</v>
      </c>
      <c r="E53" s="127">
        <f t="shared" si="2"/>
        <v>0</v>
      </c>
      <c r="F53" s="127">
        <f t="shared" si="3"/>
        <v>0</v>
      </c>
      <c r="G53" s="127">
        <f t="shared" si="4"/>
        <v>0</v>
      </c>
    </row>
  </sheetData>
  <sheetProtection password="F101" sheet="1" objects="1" scenarios="1"/>
  <mergeCells count="60"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J6:J8"/>
    <mergeCell ref="J12:J14"/>
    <mergeCell ref="I21:I26"/>
    <mergeCell ref="J21:J23"/>
    <mergeCell ref="I15:I20"/>
    <mergeCell ref="J15:J17"/>
    <mergeCell ref="J18:J20"/>
    <mergeCell ref="J24:J26"/>
    <mergeCell ref="Q3:Q8"/>
    <mergeCell ref="R6:R8"/>
    <mergeCell ref="A9:A14"/>
    <mergeCell ref="B9:B11"/>
    <mergeCell ref="A3:A8"/>
    <mergeCell ref="B3:B5"/>
    <mergeCell ref="B6:B8"/>
    <mergeCell ref="R3:R5"/>
    <mergeCell ref="I9:I14"/>
    <mergeCell ref="J9:J11"/>
    <mergeCell ref="B12:B14"/>
    <mergeCell ref="R12:R14"/>
    <mergeCell ref="R9:R11"/>
    <mergeCell ref="Q9:Q14"/>
    <mergeCell ref="I3:I8"/>
    <mergeCell ref="J3:J5"/>
    <mergeCell ref="Q15:Q20"/>
    <mergeCell ref="R18:R20"/>
    <mergeCell ref="A21:A26"/>
    <mergeCell ref="B21:B23"/>
    <mergeCell ref="A15:A20"/>
    <mergeCell ref="B15:B17"/>
    <mergeCell ref="B18:B20"/>
    <mergeCell ref="R15:R17"/>
    <mergeCell ref="Q21:Q26"/>
    <mergeCell ref="B24:B26"/>
    <mergeCell ref="R24:R26"/>
    <mergeCell ref="R21:R23"/>
  </mergeCells>
  <phoneticPr fontId="18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activeCell="I15" sqref="I15"/>
    </sheetView>
  </sheetViews>
  <sheetFormatPr defaultRowHeight="13.5" x14ac:dyDescent="0.15"/>
  <cols>
    <col min="1" max="16384" width="9" style="5"/>
  </cols>
  <sheetData>
    <row r="1" spans="1:33" x14ac:dyDescent="0.15">
      <c r="A1" s="132" t="s">
        <v>1</v>
      </c>
      <c r="B1" s="218" t="s">
        <v>134</v>
      </c>
      <c r="C1" s="219"/>
      <c r="D1" s="219"/>
      <c r="E1" s="136" t="s">
        <v>135</v>
      </c>
      <c r="F1" s="136" t="s">
        <v>136</v>
      </c>
      <c r="G1" s="218" t="s">
        <v>137</v>
      </c>
      <c r="H1" s="219"/>
      <c r="I1" s="136" t="s">
        <v>138</v>
      </c>
      <c r="J1" s="136" t="s">
        <v>139</v>
      </c>
      <c r="K1" s="136" t="s">
        <v>140</v>
      </c>
      <c r="L1" s="136" t="s">
        <v>141</v>
      </c>
      <c r="M1" s="136" t="s">
        <v>142</v>
      </c>
      <c r="N1" s="136" t="s">
        <v>143</v>
      </c>
      <c r="O1" s="136" t="s">
        <v>144</v>
      </c>
      <c r="P1" s="136" t="s">
        <v>145</v>
      </c>
      <c r="Q1" s="136" t="s">
        <v>146</v>
      </c>
      <c r="R1" s="136" t="s">
        <v>147</v>
      </c>
      <c r="S1" s="136" t="s">
        <v>148</v>
      </c>
      <c r="T1" s="136" t="s">
        <v>149</v>
      </c>
      <c r="U1" s="136" t="s">
        <v>150</v>
      </c>
      <c r="V1" s="136" t="s">
        <v>151</v>
      </c>
      <c r="W1" s="136" t="s">
        <v>152</v>
      </c>
      <c r="X1" s="136" t="s">
        <v>153</v>
      </c>
      <c r="Y1" s="136" t="s">
        <v>154</v>
      </c>
      <c r="Z1" s="136" t="s">
        <v>155</v>
      </c>
      <c r="AA1" s="136" t="s">
        <v>156</v>
      </c>
      <c r="AB1" s="136" t="s">
        <v>157</v>
      </c>
      <c r="AC1" s="136" t="s">
        <v>158</v>
      </c>
      <c r="AD1" s="136" t="s">
        <v>159</v>
      </c>
      <c r="AE1" s="136" t="s">
        <v>160</v>
      </c>
      <c r="AF1" s="136" t="s">
        <v>161</v>
      </c>
      <c r="AG1" s="136" t="s">
        <v>162</v>
      </c>
    </row>
    <row r="2" spans="1:33" x14ac:dyDescent="0.15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x14ac:dyDescent="0.15">
      <c r="A3" s="131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E53"/>
  <sheetViews>
    <sheetView workbookViewId="0">
      <selection activeCell="H30" sqref="H30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31" x14ac:dyDescent="0.15">
      <c r="A2" s="5" t="s">
        <v>35</v>
      </c>
      <c r="B2" s="5">
        <v>21</v>
      </c>
      <c r="D2" s="128">
        <v>1</v>
      </c>
      <c r="E2" s="128">
        <v>2</v>
      </c>
      <c r="F2" s="128">
        <v>3</v>
      </c>
      <c r="G2" s="128">
        <v>4</v>
      </c>
      <c r="I2" s="5" t="s">
        <v>35</v>
      </c>
      <c r="J2" s="5">
        <v>22</v>
      </c>
      <c r="L2" s="128">
        <v>1</v>
      </c>
      <c r="M2" s="128">
        <v>2</v>
      </c>
      <c r="N2" s="128">
        <v>3</v>
      </c>
      <c r="O2" s="128">
        <v>4</v>
      </c>
      <c r="Q2" s="5" t="s">
        <v>35</v>
      </c>
      <c r="R2" s="5">
        <v>23</v>
      </c>
      <c r="T2" s="128">
        <v>1</v>
      </c>
      <c r="U2" s="128">
        <v>2</v>
      </c>
      <c r="V2" s="128">
        <v>3</v>
      </c>
      <c r="W2" s="128">
        <v>4</v>
      </c>
      <c r="Y2" s="5" t="s">
        <v>35</v>
      </c>
      <c r="Z2" s="5">
        <v>24</v>
      </c>
      <c r="AB2" s="128">
        <v>1</v>
      </c>
      <c r="AC2" s="128">
        <v>2</v>
      </c>
      <c r="AD2" s="128">
        <v>3</v>
      </c>
      <c r="AE2" s="128">
        <v>4</v>
      </c>
    </row>
    <row r="3" spans="1:31" x14ac:dyDescent="0.15">
      <c r="A3" s="216" t="s">
        <v>31</v>
      </c>
      <c r="B3" s="216" t="s">
        <v>36</v>
      </c>
      <c r="C3" s="124">
        <v>3</v>
      </c>
      <c r="D3" s="124">
        <f>VLOOKUP('１年'!$C3,学年・学級別!$Y$3:$AC$26,2)</f>
        <v>0</v>
      </c>
      <c r="E3" s="124">
        <f>VLOOKUP('１年'!$C3,学年・学級別!$Y$3:$AC$26,3)</f>
        <v>0</v>
      </c>
      <c r="F3" s="124">
        <f>VLOOKUP('１年'!$C3,学年・学級別!$Y$3:$AC$26,4)</f>
        <v>0</v>
      </c>
      <c r="G3" s="124">
        <f>VLOOKUP('１年'!$C3,学年・学級別!$Y$3:$AC$26,5)</f>
        <v>0</v>
      </c>
      <c r="H3" s="6"/>
      <c r="I3" s="216" t="s">
        <v>31</v>
      </c>
      <c r="J3" s="216" t="s">
        <v>36</v>
      </c>
      <c r="K3" s="124">
        <v>3</v>
      </c>
      <c r="L3" s="124">
        <f>VLOOKUP('１年'!$C3,学年・学級別!$AE$3:$AI$26,2)</f>
        <v>0</v>
      </c>
      <c r="M3" s="124">
        <f>VLOOKUP('１年'!$C3,学年・学級別!$AE$3:$AI$26,3)</f>
        <v>0</v>
      </c>
      <c r="N3" s="124">
        <f>VLOOKUP('１年'!$C3,学年・学級別!$AE$3:$AI$26,4)</f>
        <v>0</v>
      </c>
      <c r="O3" s="124">
        <f>VLOOKUP('１年'!$C3,学年・学級別!$AE$3:$AI$26,5)</f>
        <v>0</v>
      </c>
      <c r="P3" s="6"/>
      <c r="Q3" s="216" t="s">
        <v>31</v>
      </c>
      <c r="R3" s="216" t="s">
        <v>36</v>
      </c>
      <c r="S3" s="124">
        <v>3</v>
      </c>
      <c r="T3" s="124">
        <f>VLOOKUP('１年'!$C3,学年・学級別!$AK$3:$AO$26,2)</f>
        <v>0</v>
      </c>
      <c r="U3" s="124">
        <f>VLOOKUP('１年'!$C3,学年・学級別!$AK$3:$AO$26,3)</f>
        <v>0</v>
      </c>
      <c r="V3" s="124">
        <f>VLOOKUP('１年'!$C3,学年・学級別!$AK$3:$AO$26,4)</f>
        <v>0</v>
      </c>
      <c r="W3" s="124">
        <f>VLOOKUP('１年'!$C3,学年・学級別!$AK$3:$AO$26,5)</f>
        <v>0</v>
      </c>
      <c r="Y3" s="216" t="s">
        <v>31</v>
      </c>
      <c r="Z3" s="216" t="s">
        <v>36</v>
      </c>
      <c r="AA3" s="124">
        <v>3</v>
      </c>
      <c r="AB3" s="124">
        <f>VLOOKUP('１年'!$C3,学年・学級別!$AQ$3:$AU$26,2)</f>
        <v>0</v>
      </c>
      <c r="AC3" s="124">
        <f>VLOOKUP('１年'!$C3,学年・学級別!$AQ$3:$AU$26,3)</f>
        <v>0</v>
      </c>
      <c r="AD3" s="124">
        <f>VLOOKUP('１年'!$C3,学年・学級別!$AQ$3:$AU$26,4)</f>
        <v>0</v>
      </c>
      <c r="AE3" s="124">
        <f>VLOOKUP('１年'!$C3,学年・学級別!$AQ$3:$AU$26,5)</f>
        <v>0</v>
      </c>
    </row>
    <row r="4" spans="1:31" x14ac:dyDescent="0.15">
      <c r="A4" s="216"/>
      <c r="B4" s="216"/>
      <c r="C4" s="124">
        <v>11</v>
      </c>
      <c r="D4" s="124">
        <f>VLOOKUP('１年'!$C4,学年・学級別!$Y$3:$AC$26,2)</f>
        <v>0</v>
      </c>
      <c r="E4" s="124">
        <f>VLOOKUP('１年'!$C4,学年・学級別!$Y$3:$AC$26,3)</f>
        <v>0</v>
      </c>
      <c r="F4" s="124">
        <f>VLOOKUP('１年'!$C4,学年・学級別!$Y$3:$AC$26,4)</f>
        <v>0</v>
      </c>
      <c r="G4" s="124">
        <f>VLOOKUP('１年'!$C4,学年・学級別!$Y$3:$AC$26,5)</f>
        <v>0</v>
      </c>
      <c r="H4" s="6"/>
      <c r="I4" s="216"/>
      <c r="J4" s="216"/>
      <c r="K4" s="124">
        <v>11</v>
      </c>
      <c r="L4" s="124">
        <f>VLOOKUP('１年'!$C4,学年・学級別!$AE$3:$AI$26,2)</f>
        <v>0</v>
      </c>
      <c r="M4" s="124">
        <f>VLOOKUP('１年'!$C4,学年・学級別!$AE$3:$AI$26,3)</f>
        <v>0</v>
      </c>
      <c r="N4" s="124">
        <f>VLOOKUP('１年'!$C4,学年・学級別!$AE$3:$AI$26,4)</f>
        <v>0</v>
      </c>
      <c r="O4" s="124">
        <f>VLOOKUP('１年'!$C4,学年・学級別!$AE$3:$AI$26,5)</f>
        <v>0</v>
      </c>
      <c r="P4" s="6"/>
      <c r="Q4" s="216"/>
      <c r="R4" s="216"/>
      <c r="S4" s="124">
        <v>11</v>
      </c>
      <c r="T4" s="124">
        <f>VLOOKUP('１年'!$C4,学年・学級別!$AK$3:$AO$26,2)</f>
        <v>0</v>
      </c>
      <c r="U4" s="124">
        <f>VLOOKUP('１年'!$C4,学年・学級別!$AK$3:$AO$26,3)</f>
        <v>0</v>
      </c>
      <c r="V4" s="124">
        <f>VLOOKUP('１年'!$C4,学年・学級別!$AK$3:$AO$26,4)</f>
        <v>0</v>
      </c>
      <c r="W4" s="124">
        <f>VLOOKUP('１年'!$C4,学年・学級別!$AK$3:$AO$26,5)</f>
        <v>0</v>
      </c>
      <c r="Y4" s="216"/>
      <c r="Z4" s="216"/>
      <c r="AA4" s="124">
        <v>11</v>
      </c>
      <c r="AB4" s="124">
        <f>VLOOKUP('１年'!$C4,学年・学級別!$AQ$3:$AU$26,2)</f>
        <v>0</v>
      </c>
      <c r="AC4" s="124">
        <f>VLOOKUP('１年'!$C4,学年・学級別!$AQ$3:$AU$26,3)</f>
        <v>0</v>
      </c>
      <c r="AD4" s="124">
        <f>VLOOKUP('１年'!$C4,学年・学級別!$AQ$3:$AU$26,4)</f>
        <v>0</v>
      </c>
      <c r="AE4" s="124">
        <f>VLOOKUP('１年'!$C4,学年・学級別!$AQ$3:$AU$26,5)</f>
        <v>0</v>
      </c>
    </row>
    <row r="5" spans="1:31" x14ac:dyDescent="0.15">
      <c r="A5" s="216"/>
      <c r="B5" s="216"/>
      <c r="C5" s="124">
        <v>19</v>
      </c>
      <c r="D5" s="124">
        <f>VLOOKUP('１年'!$C5,学年・学級別!$Y$3:$AC$26,2)</f>
        <v>0</v>
      </c>
      <c r="E5" s="124">
        <f>VLOOKUP('１年'!$C5,学年・学級別!$Y$3:$AC$26,3)</f>
        <v>0</v>
      </c>
      <c r="F5" s="124">
        <f>VLOOKUP('１年'!$C5,学年・学級別!$Y$3:$AC$26,4)</f>
        <v>0</v>
      </c>
      <c r="G5" s="124">
        <f>VLOOKUP('１年'!$C5,学年・学級別!$Y$3:$AC$26,5)</f>
        <v>0</v>
      </c>
      <c r="H5" s="6"/>
      <c r="I5" s="216"/>
      <c r="J5" s="216"/>
      <c r="K5" s="124">
        <v>19</v>
      </c>
      <c r="L5" s="124">
        <f>VLOOKUP('１年'!$C5,学年・学級別!$AE$3:$AI$26,2)</f>
        <v>0</v>
      </c>
      <c r="M5" s="124">
        <f>VLOOKUP('１年'!$C5,学年・学級別!$AE$3:$AI$26,3)</f>
        <v>0</v>
      </c>
      <c r="N5" s="124">
        <f>VLOOKUP('１年'!$C5,学年・学級別!$AE$3:$AI$26,4)</f>
        <v>0</v>
      </c>
      <c r="O5" s="124">
        <f>VLOOKUP('１年'!$C5,学年・学級別!$AE$3:$AI$26,5)</f>
        <v>0</v>
      </c>
      <c r="P5" s="6"/>
      <c r="Q5" s="216"/>
      <c r="R5" s="216"/>
      <c r="S5" s="124">
        <v>19</v>
      </c>
      <c r="T5" s="124">
        <f>VLOOKUP('１年'!$C5,学年・学級別!$AK$3:$AO$26,2)</f>
        <v>0</v>
      </c>
      <c r="U5" s="124">
        <f>VLOOKUP('１年'!$C5,学年・学級別!$AK$3:$AO$26,3)</f>
        <v>0</v>
      </c>
      <c r="V5" s="124">
        <f>VLOOKUP('１年'!$C5,学年・学級別!$AK$3:$AO$26,4)</f>
        <v>0</v>
      </c>
      <c r="W5" s="124">
        <f>VLOOKUP('１年'!$C5,学年・学級別!$AK$3:$AO$26,5)</f>
        <v>0</v>
      </c>
      <c r="Y5" s="216"/>
      <c r="Z5" s="216"/>
      <c r="AA5" s="124">
        <v>19</v>
      </c>
      <c r="AB5" s="124">
        <f>VLOOKUP('１年'!$C5,学年・学級別!$AQ$3:$AU$26,2)</f>
        <v>0</v>
      </c>
      <c r="AC5" s="124">
        <f>VLOOKUP('１年'!$C5,学年・学級別!$AQ$3:$AU$26,3)</f>
        <v>0</v>
      </c>
      <c r="AD5" s="124">
        <f>VLOOKUP('１年'!$C5,学年・学級別!$AQ$3:$AU$26,4)</f>
        <v>0</v>
      </c>
      <c r="AE5" s="124">
        <f>VLOOKUP('１年'!$C5,学年・学級別!$AQ$3:$AU$26,5)</f>
        <v>0</v>
      </c>
    </row>
    <row r="6" spans="1:31" x14ac:dyDescent="0.15">
      <c r="A6" s="216"/>
      <c r="B6" s="216" t="s">
        <v>37</v>
      </c>
      <c r="C6" s="124">
        <v>7</v>
      </c>
      <c r="D6" s="124">
        <f>VLOOKUP('１年'!$C6,学年・学級別!$Y$3:$AC$26,2)</f>
        <v>0</v>
      </c>
      <c r="E6" s="124">
        <f>VLOOKUP('１年'!$C6,学年・学級別!$Y$3:$AC$26,3)</f>
        <v>0</v>
      </c>
      <c r="F6" s="124">
        <f>VLOOKUP('１年'!$C6,学年・学級別!$Y$3:$AC$26,4)</f>
        <v>0</v>
      </c>
      <c r="G6" s="124">
        <f>VLOOKUP('１年'!$C6,学年・学級別!$Y$3:$AC$26,5)</f>
        <v>0</v>
      </c>
      <c r="H6" s="6"/>
      <c r="I6" s="216"/>
      <c r="J6" s="216" t="s">
        <v>37</v>
      </c>
      <c r="K6" s="124">
        <v>7</v>
      </c>
      <c r="L6" s="124">
        <f>VLOOKUP('１年'!$C6,学年・学級別!$AE$3:$AI$26,2)</f>
        <v>0</v>
      </c>
      <c r="M6" s="124">
        <f>VLOOKUP('１年'!$C6,学年・学級別!$AE$3:$AI$26,3)</f>
        <v>0</v>
      </c>
      <c r="N6" s="124">
        <f>VLOOKUP('１年'!$C6,学年・学級別!$AE$3:$AI$26,4)</f>
        <v>0</v>
      </c>
      <c r="O6" s="124">
        <f>VLOOKUP('１年'!$C6,学年・学級別!$AE$3:$AI$26,5)</f>
        <v>0</v>
      </c>
      <c r="P6" s="6"/>
      <c r="Q6" s="216"/>
      <c r="R6" s="216" t="s">
        <v>37</v>
      </c>
      <c r="S6" s="124">
        <v>7</v>
      </c>
      <c r="T6" s="124">
        <f>VLOOKUP('１年'!$C6,学年・学級別!$AK$3:$AO$26,2)</f>
        <v>0</v>
      </c>
      <c r="U6" s="124">
        <f>VLOOKUP('１年'!$C6,学年・学級別!$AK$3:$AO$26,3)</f>
        <v>0</v>
      </c>
      <c r="V6" s="124">
        <f>VLOOKUP('１年'!$C6,学年・学級別!$AK$3:$AO$26,4)</f>
        <v>0</v>
      </c>
      <c r="W6" s="124">
        <f>VLOOKUP('１年'!$C6,学年・学級別!$AK$3:$AO$26,5)</f>
        <v>0</v>
      </c>
      <c r="Y6" s="216"/>
      <c r="Z6" s="216" t="s">
        <v>37</v>
      </c>
      <c r="AA6" s="124">
        <v>7</v>
      </c>
      <c r="AB6" s="124">
        <f>VLOOKUP('１年'!$C6,学年・学級別!$AQ$3:$AU$26,2)</f>
        <v>0</v>
      </c>
      <c r="AC6" s="124">
        <f>VLOOKUP('１年'!$C6,学年・学級別!$AQ$3:$AU$26,3)</f>
        <v>0</v>
      </c>
      <c r="AD6" s="124">
        <f>VLOOKUP('１年'!$C6,学年・学級別!$AQ$3:$AU$26,4)</f>
        <v>0</v>
      </c>
      <c r="AE6" s="124">
        <f>VLOOKUP('１年'!$C6,学年・学級別!$AQ$3:$AU$26,5)</f>
        <v>0</v>
      </c>
    </row>
    <row r="7" spans="1:31" x14ac:dyDescent="0.15">
      <c r="A7" s="216"/>
      <c r="B7" s="216"/>
      <c r="C7" s="124">
        <v>23</v>
      </c>
      <c r="D7" s="124">
        <f>VLOOKUP('１年'!$C7,学年・学級別!$Y$3:$AC$26,2)</f>
        <v>0</v>
      </c>
      <c r="E7" s="124">
        <f>VLOOKUP('１年'!$C7,学年・学級別!$Y$3:$AC$26,3)</f>
        <v>0</v>
      </c>
      <c r="F7" s="124">
        <f>VLOOKUP('１年'!$C7,学年・学級別!$Y$3:$AC$26,4)</f>
        <v>0</v>
      </c>
      <c r="G7" s="124">
        <f>VLOOKUP('１年'!$C7,学年・学級別!$Y$3:$AC$26,5)</f>
        <v>0</v>
      </c>
      <c r="H7" s="6"/>
      <c r="I7" s="216"/>
      <c r="J7" s="216"/>
      <c r="K7" s="124">
        <v>23</v>
      </c>
      <c r="L7" s="124">
        <f>VLOOKUP('１年'!$C7,学年・学級別!$AE$3:$AI$26,2)</f>
        <v>0</v>
      </c>
      <c r="M7" s="124">
        <f>VLOOKUP('１年'!$C7,学年・学級別!$AE$3:$AI$26,3)</f>
        <v>0</v>
      </c>
      <c r="N7" s="124">
        <f>VLOOKUP('１年'!$C7,学年・学級別!$AE$3:$AI$26,4)</f>
        <v>0</v>
      </c>
      <c r="O7" s="124">
        <f>VLOOKUP('１年'!$C7,学年・学級別!$AE$3:$AI$26,5)</f>
        <v>0</v>
      </c>
      <c r="P7" s="6"/>
      <c r="Q7" s="216"/>
      <c r="R7" s="216"/>
      <c r="S7" s="124">
        <v>23</v>
      </c>
      <c r="T7" s="124">
        <f>VLOOKUP('１年'!$C7,学年・学級別!$AK$3:$AO$26,2)</f>
        <v>0</v>
      </c>
      <c r="U7" s="124">
        <f>VLOOKUP('１年'!$C7,学年・学級別!$AK$3:$AO$26,3)</f>
        <v>0</v>
      </c>
      <c r="V7" s="124">
        <f>VLOOKUP('１年'!$C7,学年・学級別!$AK$3:$AO$26,4)</f>
        <v>0</v>
      </c>
      <c r="W7" s="124">
        <f>VLOOKUP('１年'!$C7,学年・学級別!$AK$3:$AO$26,5)</f>
        <v>0</v>
      </c>
      <c r="Y7" s="216"/>
      <c r="Z7" s="216"/>
      <c r="AA7" s="124">
        <v>23</v>
      </c>
      <c r="AB7" s="124">
        <f>VLOOKUP('１年'!$C7,学年・学級別!$AQ$3:$AU$26,2)</f>
        <v>0</v>
      </c>
      <c r="AC7" s="124">
        <f>VLOOKUP('１年'!$C7,学年・学級別!$AQ$3:$AU$26,3)</f>
        <v>0</v>
      </c>
      <c r="AD7" s="124">
        <f>VLOOKUP('１年'!$C7,学年・学級別!$AQ$3:$AU$26,4)</f>
        <v>0</v>
      </c>
      <c r="AE7" s="124">
        <f>VLOOKUP('１年'!$C7,学年・学級別!$AQ$3:$AU$26,5)</f>
        <v>0</v>
      </c>
    </row>
    <row r="8" spans="1:31" x14ac:dyDescent="0.15">
      <c r="A8" s="216"/>
      <c r="B8" s="216"/>
      <c r="C8" s="124">
        <v>15</v>
      </c>
      <c r="D8" s="124">
        <f>VLOOKUP('１年'!$C8,学年・学級別!$Y$3:$AC$26,2)</f>
        <v>0</v>
      </c>
      <c r="E8" s="124">
        <f>VLOOKUP('１年'!$C8,学年・学級別!$Y$3:$AC$26,3)</f>
        <v>0</v>
      </c>
      <c r="F8" s="124">
        <f>VLOOKUP('１年'!$C8,学年・学級別!$Y$3:$AC$26,4)</f>
        <v>0</v>
      </c>
      <c r="G8" s="124">
        <f>VLOOKUP('１年'!$C8,学年・学級別!$Y$3:$AC$26,5)</f>
        <v>0</v>
      </c>
      <c r="H8" s="6"/>
      <c r="I8" s="216"/>
      <c r="J8" s="216"/>
      <c r="K8" s="124">
        <v>15</v>
      </c>
      <c r="L8" s="124">
        <f>VLOOKUP('１年'!$C8,学年・学級別!$AE$3:$AI$26,2)</f>
        <v>0</v>
      </c>
      <c r="M8" s="124">
        <f>VLOOKUP('１年'!$C8,学年・学級別!$AE$3:$AI$26,3)</f>
        <v>0</v>
      </c>
      <c r="N8" s="124">
        <f>VLOOKUP('１年'!$C8,学年・学級別!$AE$3:$AI$26,4)</f>
        <v>0</v>
      </c>
      <c r="O8" s="124">
        <f>VLOOKUP('１年'!$C8,学年・学級別!$AE$3:$AI$26,5)</f>
        <v>0</v>
      </c>
      <c r="P8" s="6"/>
      <c r="Q8" s="216"/>
      <c r="R8" s="216"/>
      <c r="S8" s="124">
        <v>15</v>
      </c>
      <c r="T8" s="124">
        <f>VLOOKUP('１年'!$C8,学年・学級別!$AK$3:$AO$26,2)</f>
        <v>0</v>
      </c>
      <c r="U8" s="124">
        <f>VLOOKUP('１年'!$C8,学年・学級別!$AK$3:$AO$26,3)</f>
        <v>0</v>
      </c>
      <c r="V8" s="124">
        <f>VLOOKUP('１年'!$C8,学年・学級別!$AK$3:$AO$26,4)</f>
        <v>0</v>
      </c>
      <c r="W8" s="124">
        <f>VLOOKUP('１年'!$C8,学年・学級別!$AK$3:$AO$26,5)</f>
        <v>0</v>
      </c>
      <c r="Y8" s="216"/>
      <c r="Z8" s="216"/>
      <c r="AA8" s="124">
        <v>15</v>
      </c>
      <c r="AB8" s="124">
        <f>VLOOKUP('１年'!$C8,学年・学級別!$AQ$3:$AU$26,2)</f>
        <v>0</v>
      </c>
      <c r="AC8" s="124">
        <f>VLOOKUP('１年'!$C8,学年・学級別!$AQ$3:$AU$26,3)</f>
        <v>0</v>
      </c>
      <c r="AD8" s="124">
        <f>VLOOKUP('１年'!$C8,学年・学級別!$AQ$3:$AU$26,4)</f>
        <v>0</v>
      </c>
      <c r="AE8" s="124">
        <f>VLOOKUP('１年'!$C8,学年・学級別!$AQ$3:$AU$26,5)</f>
        <v>0</v>
      </c>
    </row>
    <row r="9" spans="1:31" x14ac:dyDescent="0.15">
      <c r="A9" s="217" t="s">
        <v>32</v>
      </c>
      <c r="B9" s="217" t="s">
        <v>36</v>
      </c>
      <c r="C9" s="125">
        <v>1</v>
      </c>
      <c r="D9" s="125">
        <f>VLOOKUP('１年'!$C9,学年・学級別!$Y$3:$AC$26,2)</f>
        <v>0</v>
      </c>
      <c r="E9" s="125">
        <f>VLOOKUP('１年'!$C9,学年・学級別!$Y$3:$AC$26,3)</f>
        <v>0</v>
      </c>
      <c r="F9" s="125">
        <f>VLOOKUP('１年'!$C9,学年・学級別!$Y$3:$AC$26,4)</f>
        <v>0</v>
      </c>
      <c r="G9" s="125">
        <f>VLOOKUP('１年'!$C9,学年・学級別!$Y$3:$AC$26,5)</f>
        <v>0</v>
      </c>
      <c r="H9" s="6"/>
      <c r="I9" s="217" t="s">
        <v>32</v>
      </c>
      <c r="J9" s="217" t="s">
        <v>36</v>
      </c>
      <c r="K9" s="125">
        <v>1</v>
      </c>
      <c r="L9" s="125">
        <f>VLOOKUP('１年'!$C9,学年・学級別!$AE$3:$AI$26,2)</f>
        <v>0</v>
      </c>
      <c r="M9" s="125">
        <f>VLOOKUP('１年'!$C9,学年・学級別!$AE$3:$AI$26,3)</f>
        <v>0</v>
      </c>
      <c r="N9" s="125">
        <f>VLOOKUP('１年'!$C9,学年・学級別!$AE$3:$AI$26,4)</f>
        <v>0</v>
      </c>
      <c r="O9" s="125">
        <f>VLOOKUP('１年'!$C9,学年・学級別!$AE$3:$AI$26,5)</f>
        <v>0</v>
      </c>
      <c r="P9" s="6"/>
      <c r="Q9" s="217" t="s">
        <v>32</v>
      </c>
      <c r="R9" s="217" t="s">
        <v>36</v>
      </c>
      <c r="S9" s="125">
        <v>1</v>
      </c>
      <c r="T9" s="125">
        <f>VLOOKUP('１年'!$C9,学年・学級別!$AK$3:$AO$26,2)</f>
        <v>0</v>
      </c>
      <c r="U9" s="125">
        <f>VLOOKUP('１年'!$C9,学年・学級別!$AK$3:$AO$26,3)</f>
        <v>0</v>
      </c>
      <c r="V9" s="125">
        <f>VLOOKUP('１年'!$C9,学年・学級別!$AK$3:$AO$26,4)</f>
        <v>0</v>
      </c>
      <c r="W9" s="125">
        <f>VLOOKUP('１年'!$C9,学年・学級別!$AK$3:$AO$26,5)</f>
        <v>0</v>
      </c>
      <c r="Y9" s="217" t="s">
        <v>32</v>
      </c>
      <c r="Z9" s="217" t="s">
        <v>36</v>
      </c>
      <c r="AA9" s="125">
        <v>1</v>
      </c>
      <c r="AB9" s="125">
        <f>VLOOKUP('１年'!$C9,学年・学級別!$AQ$3:$AU$26,2)</f>
        <v>0</v>
      </c>
      <c r="AC9" s="125">
        <f>VLOOKUP('１年'!$C9,学年・学級別!$AQ$3:$AU$26,3)</f>
        <v>0</v>
      </c>
      <c r="AD9" s="125">
        <f>VLOOKUP('１年'!$C9,学年・学級別!$AQ$3:$AU$26,4)</f>
        <v>0</v>
      </c>
      <c r="AE9" s="125">
        <f>VLOOKUP('１年'!$C9,学年・学級別!$AQ$3:$AU$26,5)</f>
        <v>0</v>
      </c>
    </row>
    <row r="10" spans="1:31" x14ac:dyDescent="0.15">
      <c r="A10" s="217"/>
      <c r="B10" s="217"/>
      <c r="C10" s="125">
        <v>9</v>
      </c>
      <c r="D10" s="125">
        <f>VLOOKUP('１年'!$C10,学年・学級別!$Y$3:$AC$26,2)</f>
        <v>0</v>
      </c>
      <c r="E10" s="125">
        <f>VLOOKUP('１年'!$C10,学年・学級別!$Y$3:$AC$26,3)</f>
        <v>0</v>
      </c>
      <c r="F10" s="125">
        <f>VLOOKUP('１年'!$C10,学年・学級別!$Y$3:$AC$26,4)</f>
        <v>0</v>
      </c>
      <c r="G10" s="125">
        <f>VLOOKUP('１年'!$C10,学年・学級別!$Y$3:$AC$26,5)</f>
        <v>0</v>
      </c>
      <c r="H10" s="6"/>
      <c r="I10" s="217"/>
      <c r="J10" s="217"/>
      <c r="K10" s="125">
        <v>9</v>
      </c>
      <c r="L10" s="125">
        <f>VLOOKUP('１年'!$C10,学年・学級別!$AE$3:$AI$26,2)</f>
        <v>0</v>
      </c>
      <c r="M10" s="125">
        <f>VLOOKUP('１年'!$C10,学年・学級別!$AE$3:$AI$26,3)</f>
        <v>0</v>
      </c>
      <c r="N10" s="125">
        <f>VLOOKUP('１年'!$C10,学年・学級別!$AE$3:$AI$26,4)</f>
        <v>0</v>
      </c>
      <c r="O10" s="125">
        <f>VLOOKUP('１年'!$C10,学年・学級別!$AE$3:$AI$26,5)</f>
        <v>0</v>
      </c>
      <c r="P10" s="6"/>
      <c r="Q10" s="217"/>
      <c r="R10" s="217"/>
      <c r="S10" s="125">
        <v>9</v>
      </c>
      <c r="T10" s="125">
        <f>VLOOKUP('１年'!$C10,学年・学級別!$AK$3:$AO$26,2)</f>
        <v>0</v>
      </c>
      <c r="U10" s="125">
        <f>VLOOKUP('１年'!$C10,学年・学級別!$AK$3:$AO$26,3)</f>
        <v>0</v>
      </c>
      <c r="V10" s="125">
        <f>VLOOKUP('１年'!$C10,学年・学級別!$AK$3:$AO$26,4)</f>
        <v>0</v>
      </c>
      <c r="W10" s="125">
        <f>VLOOKUP('１年'!$C10,学年・学級別!$AK$3:$AO$26,5)</f>
        <v>0</v>
      </c>
      <c r="Y10" s="217"/>
      <c r="Z10" s="217"/>
      <c r="AA10" s="125">
        <v>9</v>
      </c>
      <c r="AB10" s="125">
        <f>VLOOKUP('１年'!$C10,学年・学級別!$AQ$3:$AU$26,2)</f>
        <v>0</v>
      </c>
      <c r="AC10" s="125">
        <f>VLOOKUP('１年'!$C10,学年・学級別!$AQ$3:$AU$26,3)</f>
        <v>0</v>
      </c>
      <c r="AD10" s="125">
        <f>VLOOKUP('１年'!$C10,学年・学級別!$AQ$3:$AU$26,4)</f>
        <v>0</v>
      </c>
      <c r="AE10" s="125">
        <f>VLOOKUP('１年'!$C10,学年・学級別!$AQ$3:$AU$26,5)</f>
        <v>0</v>
      </c>
    </row>
    <row r="11" spans="1:31" x14ac:dyDescent="0.15">
      <c r="A11" s="217"/>
      <c r="B11" s="217"/>
      <c r="C11" s="125">
        <v>17</v>
      </c>
      <c r="D11" s="125">
        <f>VLOOKUP('１年'!$C11,学年・学級別!$Y$3:$AC$26,2)</f>
        <v>0</v>
      </c>
      <c r="E11" s="125">
        <f>VLOOKUP('１年'!$C11,学年・学級別!$Y$3:$AC$26,3)</f>
        <v>0</v>
      </c>
      <c r="F11" s="125">
        <f>VLOOKUP('１年'!$C11,学年・学級別!$Y$3:$AC$26,4)</f>
        <v>0</v>
      </c>
      <c r="G11" s="125">
        <f>VLOOKUP('１年'!$C11,学年・学級別!$Y$3:$AC$26,5)</f>
        <v>0</v>
      </c>
      <c r="H11" s="6"/>
      <c r="I11" s="217"/>
      <c r="J11" s="217"/>
      <c r="K11" s="125">
        <v>17</v>
      </c>
      <c r="L11" s="125">
        <f>VLOOKUP('１年'!$C11,学年・学級別!$AE$3:$AI$26,2)</f>
        <v>0</v>
      </c>
      <c r="M11" s="125">
        <f>VLOOKUP('１年'!$C11,学年・学級別!$AE$3:$AI$26,3)</f>
        <v>0</v>
      </c>
      <c r="N11" s="125">
        <f>VLOOKUP('１年'!$C11,学年・学級別!$AE$3:$AI$26,4)</f>
        <v>0</v>
      </c>
      <c r="O11" s="125">
        <f>VLOOKUP('１年'!$C11,学年・学級別!$AE$3:$AI$26,5)</f>
        <v>0</v>
      </c>
      <c r="P11" s="6"/>
      <c r="Q11" s="217"/>
      <c r="R11" s="217"/>
      <c r="S11" s="125">
        <v>17</v>
      </c>
      <c r="T11" s="125">
        <f>VLOOKUP('１年'!$C11,学年・学級別!$AK$3:$AO$26,2)</f>
        <v>0</v>
      </c>
      <c r="U11" s="125">
        <f>VLOOKUP('１年'!$C11,学年・学級別!$AK$3:$AO$26,3)</f>
        <v>0</v>
      </c>
      <c r="V11" s="125">
        <f>VLOOKUP('１年'!$C11,学年・学級別!$AK$3:$AO$26,4)</f>
        <v>0</v>
      </c>
      <c r="W11" s="125">
        <f>VLOOKUP('１年'!$C11,学年・学級別!$AK$3:$AO$26,5)</f>
        <v>0</v>
      </c>
      <c r="Y11" s="217"/>
      <c r="Z11" s="217"/>
      <c r="AA11" s="125">
        <v>17</v>
      </c>
      <c r="AB11" s="125">
        <f>VLOOKUP('１年'!$C11,学年・学級別!$AQ$3:$AU$26,2)</f>
        <v>0</v>
      </c>
      <c r="AC11" s="125">
        <f>VLOOKUP('１年'!$C11,学年・学級別!$AQ$3:$AU$26,3)</f>
        <v>0</v>
      </c>
      <c r="AD11" s="125">
        <f>VLOOKUP('１年'!$C11,学年・学級別!$AQ$3:$AU$26,4)</f>
        <v>0</v>
      </c>
      <c r="AE11" s="125">
        <f>VLOOKUP('１年'!$C11,学年・学級別!$AQ$3:$AU$26,5)</f>
        <v>0</v>
      </c>
    </row>
    <row r="12" spans="1:31" x14ac:dyDescent="0.15">
      <c r="A12" s="217"/>
      <c r="B12" s="217" t="s">
        <v>37</v>
      </c>
      <c r="C12" s="125">
        <v>5</v>
      </c>
      <c r="D12" s="125">
        <f>VLOOKUP('１年'!$C12,学年・学級別!$Y$3:$AC$26,2)</f>
        <v>0</v>
      </c>
      <c r="E12" s="125">
        <f>VLOOKUP('１年'!$C12,学年・学級別!$Y$3:$AC$26,3)</f>
        <v>0</v>
      </c>
      <c r="F12" s="125">
        <f>VLOOKUP('１年'!$C12,学年・学級別!$Y$3:$AC$26,4)</f>
        <v>0</v>
      </c>
      <c r="G12" s="125">
        <f>VLOOKUP('１年'!$C12,学年・学級別!$Y$3:$AC$26,5)</f>
        <v>0</v>
      </c>
      <c r="H12" s="6"/>
      <c r="I12" s="217"/>
      <c r="J12" s="217" t="s">
        <v>37</v>
      </c>
      <c r="K12" s="125">
        <v>5</v>
      </c>
      <c r="L12" s="125">
        <f>VLOOKUP('１年'!$C12,学年・学級別!$AE$3:$AI$26,2)</f>
        <v>0</v>
      </c>
      <c r="M12" s="125">
        <f>VLOOKUP('１年'!$C12,学年・学級別!$AE$3:$AI$26,3)</f>
        <v>0</v>
      </c>
      <c r="N12" s="125">
        <f>VLOOKUP('１年'!$C12,学年・学級別!$AE$3:$AI$26,4)</f>
        <v>0</v>
      </c>
      <c r="O12" s="125">
        <f>VLOOKUP('１年'!$C12,学年・学級別!$AE$3:$AI$26,5)</f>
        <v>0</v>
      </c>
      <c r="P12" s="6"/>
      <c r="Q12" s="217"/>
      <c r="R12" s="217" t="s">
        <v>37</v>
      </c>
      <c r="S12" s="125">
        <v>5</v>
      </c>
      <c r="T12" s="125">
        <f>VLOOKUP('１年'!$C12,学年・学級別!$AK$3:$AO$26,2)</f>
        <v>0</v>
      </c>
      <c r="U12" s="125">
        <f>VLOOKUP('１年'!$C12,学年・学級別!$AK$3:$AO$26,3)</f>
        <v>0</v>
      </c>
      <c r="V12" s="125">
        <f>VLOOKUP('１年'!$C12,学年・学級別!$AK$3:$AO$26,4)</f>
        <v>0</v>
      </c>
      <c r="W12" s="125">
        <f>VLOOKUP('１年'!$C12,学年・学級別!$AK$3:$AO$26,5)</f>
        <v>0</v>
      </c>
      <c r="Y12" s="217"/>
      <c r="Z12" s="217" t="s">
        <v>37</v>
      </c>
      <c r="AA12" s="125">
        <v>5</v>
      </c>
      <c r="AB12" s="125">
        <f>VLOOKUP('１年'!$C12,学年・学級別!$AQ$3:$AU$26,2)</f>
        <v>0</v>
      </c>
      <c r="AC12" s="125">
        <f>VLOOKUP('１年'!$C12,学年・学級別!$AQ$3:$AU$26,3)</f>
        <v>0</v>
      </c>
      <c r="AD12" s="125">
        <f>VLOOKUP('１年'!$C12,学年・学級別!$AQ$3:$AU$26,4)</f>
        <v>0</v>
      </c>
      <c r="AE12" s="125">
        <f>VLOOKUP('１年'!$C12,学年・学級別!$AQ$3:$AU$26,5)</f>
        <v>0</v>
      </c>
    </row>
    <row r="13" spans="1:31" x14ac:dyDescent="0.15">
      <c r="A13" s="217"/>
      <c r="B13" s="217"/>
      <c r="C13" s="125">
        <v>13</v>
      </c>
      <c r="D13" s="125">
        <f>VLOOKUP('１年'!$C13,学年・学級別!$Y$3:$AC$26,2)</f>
        <v>0</v>
      </c>
      <c r="E13" s="125">
        <f>VLOOKUP('１年'!$C13,学年・学級別!$Y$3:$AC$26,3)</f>
        <v>0</v>
      </c>
      <c r="F13" s="125">
        <f>VLOOKUP('１年'!$C13,学年・学級別!$Y$3:$AC$26,4)</f>
        <v>0</v>
      </c>
      <c r="G13" s="125">
        <f>VLOOKUP('１年'!$C13,学年・学級別!$Y$3:$AC$26,5)</f>
        <v>0</v>
      </c>
      <c r="H13" s="6"/>
      <c r="I13" s="217"/>
      <c r="J13" s="217"/>
      <c r="K13" s="125">
        <v>13</v>
      </c>
      <c r="L13" s="125">
        <f>VLOOKUP('１年'!$C13,学年・学級別!$AE$3:$AI$26,2)</f>
        <v>0</v>
      </c>
      <c r="M13" s="125">
        <f>VLOOKUP('１年'!$C13,学年・学級別!$AE$3:$AI$26,3)</f>
        <v>0</v>
      </c>
      <c r="N13" s="125">
        <f>VLOOKUP('１年'!$C13,学年・学級別!$AE$3:$AI$26,4)</f>
        <v>0</v>
      </c>
      <c r="O13" s="125">
        <f>VLOOKUP('１年'!$C13,学年・学級別!$AE$3:$AI$26,5)</f>
        <v>0</v>
      </c>
      <c r="P13" s="6"/>
      <c r="Q13" s="217"/>
      <c r="R13" s="217"/>
      <c r="S13" s="125">
        <v>13</v>
      </c>
      <c r="T13" s="125">
        <f>VLOOKUP('１年'!$C13,学年・学級別!$AK$3:$AO$26,2)</f>
        <v>0</v>
      </c>
      <c r="U13" s="125">
        <f>VLOOKUP('１年'!$C13,学年・学級別!$AK$3:$AO$26,3)</f>
        <v>0</v>
      </c>
      <c r="V13" s="125">
        <f>VLOOKUP('１年'!$C13,学年・学級別!$AK$3:$AO$26,4)</f>
        <v>0</v>
      </c>
      <c r="W13" s="125">
        <f>VLOOKUP('１年'!$C13,学年・学級別!$AK$3:$AO$26,5)</f>
        <v>0</v>
      </c>
      <c r="Y13" s="217"/>
      <c r="Z13" s="217"/>
      <c r="AA13" s="125">
        <v>13</v>
      </c>
      <c r="AB13" s="125">
        <f>VLOOKUP('１年'!$C13,学年・学級別!$AQ$3:$AU$26,2)</f>
        <v>0</v>
      </c>
      <c r="AC13" s="125">
        <f>VLOOKUP('１年'!$C13,学年・学級別!$AQ$3:$AU$26,3)</f>
        <v>0</v>
      </c>
      <c r="AD13" s="125">
        <f>VLOOKUP('１年'!$C13,学年・学級別!$AQ$3:$AU$26,4)</f>
        <v>0</v>
      </c>
      <c r="AE13" s="125">
        <f>VLOOKUP('１年'!$C13,学年・学級別!$AQ$3:$AU$26,5)</f>
        <v>0</v>
      </c>
    </row>
    <row r="14" spans="1:31" x14ac:dyDescent="0.15">
      <c r="A14" s="217"/>
      <c r="B14" s="217"/>
      <c r="C14" s="125">
        <v>21</v>
      </c>
      <c r="D14" s="125">
        <f>VLOOKUP('１年'!$C14,学年・学級別!$Y$3:$AC$26,2)</f>
        <v>0</v>
      </c>
      <c r="E14" s="125">
        <f>VLOOKUP('１年'!$C14,学年・学級別!$Y$3:$AC$26,3)</f>
        <v>0</v>
      </c>
      <c r="F14" s="125">
        <f>VLOOKUP('１年'!$C14,学年・学級別!$Y$3:$AC$26,4)</f>
        <v>0</v>
      </c>
      <c r="G14" s="125">
        <f>VLOOKUP('１年'!$C14,学年・学級別!$Y$3:$AC$26,5)</f>
        <v>0</v>
      </c>
      <c r="H14" s="6"/>
      <c r="I14" s="217"/>
      <c r="J14" s="217"/>
      <c r="K14" s="125">
        <v>21</v>
      </c>
      <c r="L14" s="125">
        <f>VLOOKUP('１年'!$C14,学年・学級別!$AE$3:$AI$26,2)</f>
        <v>0</v>
      </c>
      <c r="M14" s="125">
        <f>VLOOKUP('１年'!$C14,学年・学級別!$AE$3:$AI$26,3)</f>
        <v>0</v>
      </c>
      <c r="N14" s="125">
        <f>VLOOKUP('１年'!$C14,学年・学級別!$AE$3:$AI$26,4)</f>
        <v>0</v>
      </c>
      <c r="O14" s="125">
        <f>VLOOKUP('１年'!$C14,学年・学級別!$AE$3:$AI$26,5)</f>
        <v>0</v>
      </c>
      <c r="P14" s="6"/>
      <c r="Q14" s="217"/>
      <c r="R14" s="217"/>
      <c r="S14" s="125">
        <v>21</v>
      </c>
      <c r="T14" s="125">
        <f>VLOOKUP('１年'!$C14,学年・学級別!$AK$3:$AO$26,2)</f>
        <v>0</v>
      </c>
      <c r="U14" s="125">
        <f>VLOOKUP('１年'!$C14,学年・学級別!$AK$3:$AO$26,3)</f>
        <v>0</v>
      </c>
      <c r="V14" s="125">
        <f>VLOOKUP('１年'!$C14,学年・学級別!$AK$3:$AO$26,4)</f>
        <v>0</v>
      </c>
      <c r="W14" s="125">
        <f>VLOOKUP('１年'!$C14,学年・学級別!$AK$3:$AO$26,5)</f>
        <v>0</v>
      </c>
      <c r="Y14" s="217"/>
      <c r="Z14" s="217"/>
      <c r="AA14" s="125">
        <v>21</v>
      </c>
      <c r="AB14" s="125">
        <f>VLOOKUP('１年'!$C14,学年・学級別!$AQ$3:$AU$26,2)</f>
        <v>0</v>
      </c>
      <c r="AC14" s="125">
        <f>VLOOKUP('１年'!$C14,学年・学級別!$AQ$3:$AU$26,3)</f>
        <v>0</v>
      </c>
      <c r="AD14" s="125">
        <f>VLOOKUP('１年'!$C14,学年・学級別!$AQ$3:$AU$26,4)</f>
        <v>0</v>
      </c>
      <c r="AE14" s="125">
        <f>VLOOKUP('１年'!$C14,学年・学級別!$AQ$3:$AU$26,5)</f>
        <v>0</v>
      </c>
    </row>
    <row r="15" spans="1:31" x14ac:dyDescent="0.15">
      <c r="A15" s="214" t="s">
        <v>33</v>
      </c>
      <c r="B15" s="214" t="s">
        <v>36</v>
      </c>
      <c r="C15" s="126">
        <v>2</v>
      </c>
      <c r="D15" s="126">
        <f>VLOOKUP('１年'!$C15,学年・学級別!$Y$3:$AC$26,2)</f>
        <v>0</v>
      </c>
      <c r="E15" s="126">
        <f>VLOOKUP('１年'!$C15,学年・学級別!$Y$3:$AC$26,3)</f>
        <v>0</v>
      </c>
      <c r="F15" s="126">
        <f>VLOOKUP('１年'!$C15,学年・学級別!$Y$3:$AC$26,4)</f>
        <v>0</v>
      </c>
      <c r="G15" s="126">
        <f>VLOOKUP('１年'!$C15,学年・学級別!$Y$3:$AC$26,5)</f>
        <v>0</v>
      </c>
      <c r="H15" s="6"/>
      <c r="I15" s="214" t="s">
        <v>33</v>
      </c>
      <c r="J15" s="214" t="s">
        <v>36</v>
      </c>
      <c r="K15" s="126">
        <v>2</v>
      </c>
      <c r="L15" s="126">
        <f>VLOOKUP('１年'!$C15,学年・学級別!$AE$3:$AI$26,2)</f>
        <v>0</v>
      </c>
      <c r="M15" s="126">
        <f>VLOOKUP('１年'!$C15,学年・学級別!$AE$3:$AI$26,3)</f>
        <v>0</v>
      </c>
      <c r="N15" s="126">
        <f>VLOOKUP('１年'!$C15,学年・学級別!$AE$3:$AI$26,4)</f>
        <v>0</v>
      </c>
      <c r="O15" s="126">
        <f>VLOOKUP('１年'!$C15,学年・学級別!$AE$3:$AI$26,5)</f>
        <v>0</v>
      </c>
      <c r="P15" s="6"/>
      <c r="Q15" s="214" t="s">
        <v>33</v>
      </c>
      <c r="R15" s="214" t="s">
        <v>36</v>
      </c>
      <c r="S15" s="126">
        <v>2</v>
      </c>
      <c r="T15" s="126">
        <f>VLOOKUP('１年'!$C15,学年・学級別!$AK$3:$AO$26,2)</f>
        <v>0</v>
      </c>
      <c r="U15" s="126">
        <f>VLOOKUP('１年'!$C15,学年・学級別!$AK$3:$AO$26,3)</f>
        <v>0</v>
      </c>
      <c r="V15" s="126">
        <f>VLOOKUP('１年'!$C15,学年・学級別!$AK$3:$AO$26,4)</f>
        <v>0</v>
      </c>
      <c r="W15" s="126">
        <f>VLOOKUP('１年'!$C15,学年・学級別!$AK$3:$AO$26,5)</f>
        <v>0</v>
      </c>
      <c r="Y15" s="214" t="s">
        <v>33</v>
      </c>
      <c r="Z15" s="214" t="s">
        <v>36</v>
      </c>
      <c r="AA15" s="126">
        <v>2</v>
      </c>
      <c r="AB15" s="126">
        <f>VLOOKUP('１年'!$C15,学年・学級別!$AQ$3:$AU$26,2)</f>
        <v>0</v>
      </c>
      <c r="AC15" s="126">
        <f>VLOOKUP('１年'!$C15,学年・学級別!$AQ$3:$AU$26,3)</f>
        <v>0</v>
      </c>
      <c r="AD15" s="126">
        <f>VLOOKUP('１年'!$C15,学年・学級別!$AQ$3:$AU$26,4)</f>
        <v>0</v>
      </c>
      <c r="AE15" s="126">
        <f>VLOOKUP('１年'!$C15,学年・学級別!$AQ$3:$AU$26,5)</f>
        <v>0</v>
      </c>
    </row>
    <row r="16" spans="1:31" x14ac:dyDescent="0.15">
      <c r="A16" s="214"/>
      <c r="B16" s="214"/>
      <c r="C16" s="126">
        <v>10</v>
      </c>
      <c r="D16" s="126">
        <f>VLOOKUP('１年'!$C16,学年・学級別!$Y$3:$AC$26,2)</f>
        <v>0</v>
      </c>
      <c r="E16" s="126">
        <f>VLOOKUP('１年'!$C16,学年・学級別!$Y$3:$AC$26,3)</f>
        <v>0</v>
      </c>
      <c r="F16" s="126">
        <f>VLOOKUP('１年'!$C16,学年・学級別!$Y$3:$AC$26,4)</f>
        <v>0</v>
      </c>
      <c r="G16" s="126">
        <f>VLOOKUP('１年'!$C16,学年・学級別!$Y$3:$AC$26,5)</f>
        <v>0</v>
      </c>
      <c r="H16" s="6"/>
      <c r="I16" s="214"/>
      <c r="J16" s="214"/>
      <c r="K16" s="126">
        <v>10</v>
      </c>
      <c r="L16" s="126">
        <f>VLOOKUP('１年'!$C16,学年・学級別!$AE$3:$AI$26,2)</f>
        <v>0</v>
      </c>
      <c r="M16" s="126">
        <f>VLOOKUP('１年'!$C16,学年・学級別!$AE$3:$AI$26,3)</f>
        <v>0</v>
      </c>
      <c r="N16" s="126">
        <f>VLOOKUP('１年'!$C16,学年・学級別!$AE$3:$AI$26,4)</f>
        <v>0</v>
      </c>
      <c r="O16" s="126">
        <f>VLOOKUP('１年'!$C16,学年・学級別!$AE$3:$AI$26,5)</f>
        <v>0</v>
      </c>
      <c r="P16" s="6"/>
      <c r="Q16" s="214"/>
      <c r="R16" s="214"/>
      <c r="S16" s="126">
        <v>10</v>
      </c>
      <c r="T16" s="126">
        <f>VLOOKUP('１年'!$C16,学年・学級別!$AK$3:$AO$26,2)</f>
        <v>0</v>
      </c>
      <c r="U16" s="126">
        <f>VLOOKUP('１年'!$C16,学年・学級別!$AK$3:$AO$26,3)</f>
        <v>0</v>
      </c>
      <c r="V16" s="126">
        <f>VLOOKUP('１年'!$C16,学年・学級別!$AK$3:$AO$26,4)</f>
        <v>0</v>
      </c>
      <c r="W16" s="126">
        <f>VLOOKUP('１年'!$C16,学年・学級別!$AK$3:$AO$26,5)</f>
        <v>0</v>
      </c>
      <c r="Y16" s="214"/>
      <c r="Z16" s="214"/>
      <c r="AA16" s="126">
        <v>10</v>
      </c>
      <c r="AB16" s="126">
        <f>VLOOKUP('１年'!$C16,学年・学級別!$AQ$3:$AU$26,2)</f>
        <v>0</v>
      </c>
      <c r="AC16" s="126">
        <f>VLOOKUP('１年'!$C16,学年・学級別!$AQ$3:$AU$26,3)</f>
        <v>0</v>
      </c>
      <c r="AD16" s="126">
        <f>VLOOKUP('１年'!$C16,学年・学級別!$AQ$3:$AU$26,4)</f>
        <v>0</v>
      </c>
      <c r="AE16" s="126">
        <f>VLOOKUP('１年'!$C16,学年・学級別!$AQ$3:$AU$26,5)</f>
        <v>0</v>
      </c>
    </row>
    <row r="17" spans="1:31" x14ac:dyDescent="0.15">
      <c r="A17" s="214"/>
      <c r="B17" s="214"/>
      <c r="C17" s="126">
        <v>18</v>
      </c>
      <c r="D17" s="126">
        <f>VLOOKUP('１年'!$C17,学年・学級別!$Y$3:$AC$26,2)</f>
        <v>0</v>
      </c>
      <c r="E17" s="126">
        <f>VLOOKUP('１年'!$C17,学年・学級別!$Y$3:$AC$26,3)</f>
        <v>0</v>
      </c>
      <c r="F17" s="126">
        <f>VLOOKUP('１年'!$C17,学年・学級別!$Y$3:$AC$26,4)</f>
        <v>0</v>
      </c>
      <c r="G17" s="126">
        <f>VLOOKUP('１年'!$C17,学年・学級別!$Y$3:$AC$26,5)</f>
        <v>0</v>
      </c>
      <c r="H17" s="6"/>
      <c r="I17" s="214"/>
      <c r="J17" s="214"/>
      <c r="K17" s="126">
        <v>18</v>
      </c>
      <c r="L17" s="126">
        <f>VLOOKUP('１年'!$C17,学年・学級別!$AE$3:$AI$26,2)</f>
        <v>0</v>
      </c>
      <c r="M17" s="126">
        <f>VLOOKUP('１年'!$C17,学年・学級別!$AE$3:$AI$26,3)</f>
        <v>0</v>
      </c>
      <c r="N17" s="126">
        <f>VLOOKUP('１年'!$C17,学年・学級別!$AE$3:$AI$26,4)</f>
        <v>0</v>
      </c>
      <c r="O17" s="126">
        <f>VLOOKUP('１年'!$C17,学年・学級別!$AE$3:$AI$26,5)</f>
        <v>0</v>
      </c>
      <c r="P17" s="6"/>
      <c r="Q17" s="214"/>
      <c r="R17" s="214"/>
      <c r="S17" s="126">
        <v>18</v>
      </c>
      <c r="T17" s="126">
        <f>VLOOKUP('１年'!$C17,学年・学級別!$AK$3:$AO$26,2)</f>
        <v>0</v>
      </c>
      <c r="U17" s="126">
        <f>VLOOKUP('１年'!$C17,学年・学級別!$AK$3:$AO$26,3)</f>
        <v>0</v>
      </c>
      <c r="V17" s="126">
        <f>VLOOKUP('１年'!$C17,学年・学級別!$AK$3:$AO$26,4)</f>
        <v>0</v>
      </c>
      <c r="W17" s="126">
        <f>VLOOKUP('１年'!$C17,学年・学級別!$AK$3:$AO$26,5)</f>
        <v>0</v>
      </c>
      <c r="Y17" s="214"/>
      <c r="Z17" s="214"/>
      <c r="AA17" s="126">
        <v>18</v>
      </c>
      <c r="AB17" s="126">
        <f>VLOOKUP('１年'!$C17,学年・学級別!$AQ$3:$AU$26,2)</f>
        <v>0</v>
      </c>
      <c r="AC17" s="126">
        <f>VLOOKUP('１年'!$C17,学年・学級別!$AQ$3:$AU$26,3)</f>
        <v>0</v>
      </c>
      <c r="AD17" s="126">
        <f>VLOOKUP('１年'!$C17,学年・学級別!$AQ$3:$AU$26,4)</f>
        <v>0</v>
      </c>
      <c r="AE17" s="126">
        <f>VLOOKUP('１年'!$C17,学年・学級別!$AQ$3:$AU$26,5)</f>
        <v>0</v>
      </c>
    </row>
    <row r="18" spans="1:31" x14ac:dyDescent="0.15">
      <c r="A18" s="214"/>
      <c r="B18" s="214" t="s">
        <v>37</v>
      </c>
      <c r="C18" s="126">
        <v>22</v>
      </c>
      <c r="D18" s="126">
        <f>VLOOKUP('１年'!$C18,学年・学級別!$Y$3:$AC$26,2)</f>
        <v>0</v>
      </c>
      <c r="E18" s="126">
        <f>VLOOKUP('１年'!$C18,学年・学級別!$Y$3:$AC$26,3)</f>
        <v>0</v>
      </c>
      <c r="F18" s="126">
        <f>VLOOKUP('１年'!$C18,学年・学級別!$Y$3:$AC$26,4)</f>
        <v>0</v>
      </c>
      <c r="G18" s="126">
        <f>VLOOKUP('１年'!$C18,学年・学級別!$Y$3:$AC$26,5)</f>
        <v>0</v>
      </c>
      <c r="H18" s="6"/>
      <c r="I18" s="214"/>
      <c r="J18" s="214" t="s">
        <v>37</v>
      </c>
      <c r="K18" s="126">
        <v>22</v>
      </c>
      <c r="L18" s="126">
        <f>VLOOKUP('１年'!$C18,学年・学級別!$AE$3:$AI$26,2)</f>
        <v>0</v>
      </c>
      <c r="M18" s="126">
        <f>VLOOKUP('１年'!$C18,学年・学級別!$AE$3:$AI$26,3)</f>
        <v>0</v>
      </c>
      <c r="N18" s="126">
        <f>VLOOKUP('１年'!$C18,学年・学級別!$AE$3:$AI$26,4)</f>
        <v>0</v>
      </c>
      <c r="O18" s="126">
        <f>VLOOKUP('１年'!$C18,学年・学級別!$AE$3:$AI$26,5)</f>
        <v>0</v>
      </c>
      <c r="P18" s="6"/>
      <c r="Q18" s="214"/>
      <c r="R18" s="214" t="s">
        <v>37</v>
      </c>
      <c r="S18" s="126">
        <v>22</v>
      </c>
      <c r="T18" s="126">
        <f>VLOOKUP('１年'!$C18,学年・学級別!$AK$3:$AO$26,2)</f>
        <v>0</v>
      </c>
      <c r="U18" s="126">
        <f>VLOOKUP('１年'!$C18,学年・学級別!$AK$3:$AO$26,3)</f>
        <v>0</v>
      </c>
      <c r="V18" s="126">
        <f>VLOOKUP('１年'!$C18,学年・学級別!$AK$3:$AO$26,4)</f>
        <v>0</v>
      </c>
      <c r="W18" s="126">
        <f>VLOOKUP('１年'!$C18,学年・学級別!$AK$3:$AO$26,5)</f>
        <v>0</v>
      </c>
      <c r="Y18" s="214"/>
      <c r="Z18" s="214" t="s">
        <v>37</v>
      </c>
      <c r="AA18" s="126">
        <v>22</v>
      </c>
      <c r="AB18" s="126">
        <f>VLOOKUP('１年'!$C18,学年・学級別!$AQ$3:$AU$26,2)</f>
        <v>0</v>
      </c>
      <c r="AC18" s="126">
        <f>VLOOKUP('１年'!$C18,学年・学級別!$AQ$3:$AU$26,3)</f>
        <v>0</v>
      </c>
      <c r="AD18" s="126">
        <f>VLOOKUP('１年'!$C18,学年・学級別!$AQ$3:$AU$26,4)</f>
        <v>0</v>
      </c>
      <c r="AE18" s="126">
        <f>VLOOKUP('１年'!$C18,学年・学級別!$AQ$3:$AU$26,5)</f>
        <v>0</v>
      </c>
    </row>
    <row r="19" spans="1:31" x14ac:dyDescent="0.15">
      <c r="A19" s="214"/>
      <c r="B19" s="214"/>
      <c r="C19" s="126">
        <v>14</v>
      </c>
      <c r="D19" s="126">
        <f>VLOOKUP('１年'!$C19,学年・学級別!$Y$3:$AC$26,2)</f>
        <v>0</v>
      </c>
      <c r="E19" s="126">
        <f>VLOOKUP('１年'!$C19,学年・学級別!$Y$3:$AC$26,3)</f>
        <v>0</v>
      </c>
      <c r="F19" s="126">
        <f>VLOOKUP('１年'!$C19,学年・学級別!$Y$3:$AC$26,4)</f>
        <v>0</v>
      </c>
      <c r="G19" s="126">
        <f>VLOOKUP('１年'!$C19,学年・学級別!$Y$3:$AC$26,5)</f>
        <v>0</v>
      </c>
      <c r="H19" s="6"/>
      <c r="I19" s="214"/>
      <c r="J19" s="214"/>
      <c r="K19" s="126">
        <v>14</v>
      </c>
      <c r="L19" s="126">
        <f>VLOOKUP('１年'!$C19,学年・学級別!$AE$3:$AI$26,2)</f>
        <v>0</v>
      </c>
      <c r="M19" s="126">
        <f>VLOOKUP('１年'!$C19,学年・学級別!$AE$3:$AI$26,3)</f>
        <v>0</v>
      </c>
      <c r="N19" s="126">
        <f>VLOOKUP('１年'!$C19,学年・学級別!$AE$3:$AI$26,4)</f>
        <v>0</v>
      </c>
      <c r="O19" s="126">
        <f>VLOOKUP('１年'!$C19,学年・学級別!$AE$3:$AI$26,5)</f>
        <v>0</v>
      </c>
      <c r="P19" s="6"/>
      <c r="Q19" s="214"/>
      <c r="R19" s="214"/>
      <c r="S19" s="126">
        <v>14</v>
      </c>
      <c r="T19" s="126">
        <f>VLOOKUP('１年'!$C19,学年・学級別!$AK$3:$AO$26,2)</f>
        <v>0</v>
      </c>
      <c r="U19" s="126">
        <f>VLOOKUP('１年'!$C19,学年・学級別!$AK$3:$AO$26,3)</f>
        <v>0</v>
      </c>
      <c r="V19" s="126">
        <f>VLOOKUP('１年'!$C19,学年・学級別!$AK$3:$AO$26,4)</f>
        <v>0</v>
      </c>
      <c r="W19" s="126">
        <f>VLOOKUP('１年'!$C19,学年・学級別!$AK$3:$AO$26,5)</f>
        <v>0</v>
      </c>
      <c r="Y19" s="214"/>
      <c r="Z19" s="214"/>
      <c r="AA19" s="126">
        <v>14</v>
      </c>
      <c r="AB19" s="126">
        <f>VLOOKUP('１年'!$C19,学年・学級別!$AQ$3:$AU$26,2)</f>
        <v>0</v>
      </c>
      <c r="AC19" s="126">
        <f>VLOOKUP('１年'!$C19,学年・学級別!$AQ$3:$AU$26,3)</f>
        <v>0</v>
      </c>
      <c r="AD19" s="126">
        <f>VLOOKUP('１年'!$C19,学年・学級別!$AQ$3:$AU$26,4)</f>
        <v>0</v>
      </c>
      <c r="AE19" s="126">
        <f>VLOOKUP('１年'!$C19,学年・学級別!$AQ$3:$AU$26,5)</f>
        <v>0</v>
      </c>
    </row>
    <row r="20" spans="1:31" x14ac:dyDescent="0.15">
      <c r="A20" s="214"/>
      <c r="B20" s="214"/>
      <c r="C20" s="126">
        <v>6</v>
      </c>
      <c r="D20" s="126">
        <f>VLOOKUP('１年'!$C20,学年・学級別!$Y$3:$AC$26,2)</f>
        <v>0</v>
      </c>
      <c r="E20" s="126">
        <f>VLOOKUP('１年'!$C20,学年・学級別!$Y$3:$AC$26,3)</f>
        <v>0</v>
      </c>
      <c r="F20" s="126">
        <f>VLOOKUP('１年'!$C20,学年・学級別!$Y$3:$AC$26,4)</f>
        <v>0</v>
      </c>
      <c r="G20" s="126">
        <f>VLOOKUP('１年'!$C20,学年・学級別!$Y$3:$AC$26,5)</f>
        <v>0</v>
      </c>
      <c r="H20" s="6"/>
      <c r="I20" s="214"/>
      <c r="J20" s="214"/>
      <c r="K20" s="126">
        <v>6</v>
      </c>
      <c r="L20" s="126">
        <f>VLOOKUP('１年'!$C20,学年・学級別!$AE$3:$AI$26,2)</f>
        <v>0</v>
      </c>
      <c r="M20" s="126">
        <f>VLOOKUP('１年'!$C20,学年・学級別!$AE$3:$AI$26,3)</f>
        <v>0</v>
      </c>
      <c r="N20" s="126">
        <f>VLOOKUP('１年'!$C20,学年・学級別!$AE$3:$AI$26,4)</f>
        <v>0</v>
      </c>
      <c r="O20" s="126">
        <f>VLOOKUP('１年'!$C20,学年・学級別!$AE$3:$AI$26,5)</f>
        <v>0</v>
      </c>
      <c r="P20" s="6"/>
      <c r="Q20" s="214"/>
      <c r="R20" s="214"/>
      <c r="S20" s="126">
        <v>6</v>
      </c>
      <c r="T20" s="126">
        <f>VLOOKUP('１年'!$C20,学年・学級別!$AK$3:$AO$26,2)</f>
        <v>0</v>
      </c>
      <c r="U20" s="126">
        <f>VLOOKUP('１年'!$C20,学年・学級別!$AK$3:$AO$26,3)</f>
        <v>0</v>
      </c>
      <c r="V20" s="126">
        <f>VLOOKUP('１年'!$C20,学年・学級別!$AK$3:$AO$26,4)</f>
        <v>0</v>
      </c>
      <c r="W20" s="126">
        <f>VLOOKUP('１年'!$C20,学年・学級別!$AK$3:$AO$26,5)</f>
        <v>0</v>
      </c>
      <c r="Y20" s="214"/>
      <c r="Z20" s="214"/>
      <c r="AA20" s="126">
        <v>6</v>
      </c>
      <c r="AB20" s="126">
        <f>VLOOKUP('１年'!$C20,学年・学級別!$AQ$3:$AU$26,2)</f>
        <v>0</v>
      </c>
      <c r="AC20" s="126">
        <f>VLOOKUP('１年'!$C20,学年・学級別!$AQ$3:$AU$26,3)</f>
        <v>0</v>
      </c>
      <c r="AD20" s="126">
        <f>VLOOKUP('１年'!$C20,学年・学級別!$AQ$3:$AU$26,4)</f>
        <v>0</v>
      </c>
      <c r="AE20" s="126">
        <f>VLOOKUP('１年'!$C20,学年・学級別!$AQ$3:$AU$26,5)</f>
        <v>0</v>
      </c>
    </row>
    <row r="21" spans="1:31" x14ac:dyDescent="0.15">
      <c r="A21" s="215" t="s">
        <v>34</v>
      </c>
      <c r="B21" s="215" t="s">
        <v>36</v>
      </c>
      <c r="C21" s="127">
        <v>4</v>
      </c>
      <c r="D21" s="127">
        <f>VLOOKUP('１年'!$C21,学年・学級別!$Y$3:$AC$26,2)</f>
        <v>0</v>
      </c>
      <c r="E21" s="127">
        <f>VLOOKUP('１年'!$C21,学年・学級別!$Y$3:$AC$26,3)</f>
        <v>0</v>
      </c>
      <c r="F21" s="127">
        <f>VLOOKUP('１年'!$C21,学年・学級別!$Y$3:$AC$26,4)</f>
        <v>0</v>
      </c>
      <c r="G21" s="127">
        <f>VLOOKUP('１年'!$C21,学年・学級別!$Y$3:$AC$26,5)</f>
        <v>0</v>
      </c>
      <c r="H21" s="6"/>
      <c r="I21" s="215" t="s">
        <v>34</v>
      </c>
      <c r="J21" s="215" t="s">
        <v>36</v>
      </c>
      <c r="K21" s="127">
        <v>4</v>
      </c>
      <c r="L21" s="127">
        <f>VLOOKUP('１年'!$C21,学年・学級別!$AE$3:$AI$26,2)</f>
        <v>0</v>
      </c>
      <c r="M21" s="127">
        <f>VLOOKUP('１年'!$C21,学年・学級別!$AE$3:$AI$26,3)</f>
        <v>0</v>
      </c>
      <c r="N21" s="127">
        <f>VLOOKUP('１年'!$C21,学年・学級別!$AE$3:$AI$26,4)</f>
        <v>0</v>
      </c>
      <c r="O21" s="127">
        <f>VLOOKUP('１年'!$C21,学年・学級別!$AE$3:$AI$26,5)</f>
        <v>0</v>
      </c>
      <c r="P21" s="6"/>
      <c r="Q21" s="215" t="s">
        <v>34</v>
      </c>
      <c r="R21" s="215" t="s">
        <v>36</v>
      </c>
      <c r="S21" s="127">
        <v>4</v>
      </c>
      <c r="T21" s="127">
        <f>VLOOKUP('１年'!$C21,学年・学級別!$AK$3:$AO$26,2)</f>
        <v>0</v>
      </c>
      <c r="U21" s="127">
        <f>VLOOKUP('１年'!$C21,学年・学級別!$AK$3:$AO$26,3)</f>
        <v>0</v>
      </c>
      <c r="V21" s="127">
        <f>VLOOKUP('１年'!$C21,学年・学級別!$AK$3:$AO$26,4)</f>
        <v>0</v>
      </c>
      <c r="W21" s="127">
        <f>VLOOKUP('１年'!$C21,学年・学級別!$AK$3:$AO$26,5)</f>
        <v>0</v>
      </c>
      <c r="Y21" s="215" t="s">
        <v>34</v>
      </c>
      <c r="Z21" s="215" t="s">
        <v>36</v>
      </c>
      <c r="AA21" s="127">
        <v>4</v>
      </c>
      <c r="AB21" s="127">
        <f>VLOOKUP('１年'!$C21,学年・学級別!$AQ$3:$AU$26,2)</f>
        <v>0</v>
      </c>
      <c r="AC21" s="127">
        <f>VLOOKUP('１年'!$C21,学年・学級別!$AQ$3:$AU$26,3)</f>
        <v>0</v>
      </c>
      <c r="AD21" s="127">
        <f>VLOOKUP('１年'!$C21,学年・学級別!$AQ$3:$AU$26,4)</f>
        <v>0</v>
      </c>
      <c r="AE21" s="127">
        <f>VLOOKUP('１年'!$C21,学年・学級別!$AQ$3:$AU$26,5)</f>
        <v>0</v>
      </c>
    </row>
    <row r="22" spans="1:31" x14ac:dyDescent="0.15">
      <c r="A22" s="215"/>
      <c r="B22" s="215"/>
      <c r="C22" s="127">
        <v>20</v>
      </c>
      <c r="D22" s="127">
        <f>VLOOKUP('１年'!$C22,学年・学級別!$Y$3:$AC$26,2)</f>
        <v>0</v>
      </c>
      <c r="E22" s="127">
        <f>VLOOKUP('１年'!$C22,学年・学級別!$Y$3:$AC$26,3)</f>
        <v>0</v>
      </c>
      <c r="F22" s="127">
        <f>VLOOKUP('１年'!$C22,学年・学級別!$Y$3:$AC$26,4)</f>
        <v>0</v>
      </c>
      <c r="G22" s="127">
        <f>VLOOKUP('１年'!$C22,学年・学級別!$Y$3:$AC$26,5)</f>
        <v>0</v>
      </c>
      <c r="H22" s="6"/>
      <c r="I22" s="215"/>
      <c r="J22" s="215"/>
      <c r="K22" s="127">
        <v>20</v>
      </c>
      <c r="L22" s="127">
        <f>VLOOKUP('１年'!$C22,学年・学級別!$AE$3:$AI$26,2)</f>
        <v>0</v>
      </c>
      <c r="M22" s="127">
        <f>VLOOKUP('１年'!$C22,学年・学級別!$AE$3:$AI$26,3)</f>
        <v>0</v>
      </c>
      <c r="N22" s="127">
        <f>VLOOKUP('１年'!$C22,学年・学級別!$AE$3:$AI$26,4)</f>
        <v>0</v>
      </c>
      <c r="O22" s="127">
        <f>VLOOKUP('１年'!$C22,学年・学級別!$AE$3:$AI$26,5)</f>
        <v>0</v>
      </c>
      <c r="P22" s="6"/>
      <c r="Q22" s="215"/>
      <c r="R22" s="215"/>
      <c r="S22" s="127">
        <v>20</v>
      </c>
      <c r="T22" s="127">
        <f>VLOOKUP('１年'!$C22,学年・学級別!$AK$3:$AO$26,2)</f>
        <v>0</v>
      </c>
      <c r="U22" s="127">
        <f>VLOOKUP('１年'!$C22,学年・学級別!$AK$3:$AO$26,3)</f>
        <v>0</v>
      </c>
      <c r="V22" s="127">
        <f>VLOOKUP('１年'!$C22,学年・学級別!$AK$3:$AO$26,4)</f>
        <v>0</v>
      </c>
      <c r="W22" s="127">
        <f>VLOOKUP('１年'!$C22,学年・学級別!$AK$3:$AO$26,5)</f>
        <v>0</v>
      </c>
      <c r="Y22" s="215"/>
      <c r="Z22" s="215"/>
      <c r="AA22" s="127">
        <v>20</v>
      </c>
      <c r="AB22" s="127">
        <f>VLOOKUP('１年'!$C22,学年・学級別!$AQ$3:$AU$26,2)</f>
        <v>0</v>
      </c>
      <c r="AC22" s="127">
        <f>VLOOKUP('１年'!$C22,学年・学級別!$AQ$3:$AU$26,3)</f>
        <v>0</v>
      </c>
      <c r="AD22" s="127">
        <f>VLOOKUP('１年'!$C22,学年・学級別!$AQ$3:$AU$26,4)</f>
        <v>0</v>
      </c>
      <c r="AE22" s="127">
        <f>VLOOKUP('１年'!$C22,学年・学級別!$AQ$3:$AU$26,5)</f>
        <v>0</v>
      </c>
    </row>
    <row r="23" spans="1:31" x14ac:dyDescent="0.15">
      <c r="A23" s="215"/>
      <c r="B23" s="215"/>
      <c r="C23" s="127">
        <v>12</v>
      </c>
      <c r="D23" s="127">
        <f>VLOOKUP('１年'!$C23,学年・学級別!$Y$3:$AC$26,2)</f>
        <v>0</v>
      </c>
      <c r="E23" s="127">
        <f>VLOOKUP('１年'!$C23,学年・学級別!$Y$3:$AC$26,3)</f>
        <v>0</v>
      </c>
      <c r="F23" s="127">
        <f>VLOOKUP('１年'!$C23,学年・学級別!$Y$3:$AC$26,4)</f>
        <v>0</v>
      </c>
      <c r="G23" s="127">
        <f>VLOOKUP('１年'!$C23,学年・学級別!$Y$3:$AC$26,5)</f>
        <v>0</v>
      </c>
      <c r="H23" s="6"/>
      <c r="I23" s="215"/>
      <c r="J23" s="215"/>
      <c r="K23" s="127">
        <v>12</v>
      </c>
      <c r="L23" s="127">
        <f>VLOOKUP('１年'!$C23,学年・学級別!$AE$3:$AI$26,2)</f>
        <v>0</v>
      </c>
      <c r="M23" s="127">
        <f>VLOOKUP('１年'!$C23,学年・学級別!$AE$3:$AI$26,3)</f>
        <v>0</v>
      </c>
      <c r="N23" s="127">
        <f>VLOOKUP('１年'!$C23,学年・学級別!$AE$3:$AI$26,4)</f>
        <v>0</v>
      </c>
      <c r="O23" s="127">
        <f>VLOOKUP('１年'!$C23,学年・学級別!$AE$3:$AI$26,5)</f>
        <v>0</v>
      </c>
      <c r="P23" s="6"/>
      <c r="Q23" s="215"/>
      <c r="R23" s="215"/>
      <c r="S23" s="127">
        <v>12</v>
      </c>
      <c r="T23" s="127">
        <f>VLOOKUP('１年'!$C23,学年・学級別!$AK$3:$AO$26,2)</f>
        <v>0</v>
      </c>
      <c r="U23" s="127">
        <f>VLOOKUP('１年'!$C23,学年・学級別!$AK$3:$AO$26,3)</f>
        <v>0</v>
      </c>
      <c r="V23" s="127">
        <f>VLOOKUP('１年'!$C23,学年・学級別!$AK$3:$AO$26,4)</f>
        <v>0</v>
      </c>
      <c r="W23" s="127">
        <f>VLOOKUP('１年'!$C23,学年・学級別!$AK$3:$AO$26,5)</f>
        <v>0</v>
      </c>
      <c r="Y23" s="215"/>
      <c r="Z23" s="215"/>
      <c r="AA23" s="127">
        <v>12</v>
      </c>
      <c r="AB23" s="127">
        <f>VLOOKUP('１年'!$C23,学年・学級別!$AQ$3:$AU$26,2)</f>
        <v>0</v>
      </c>
      <c r="AC23" s="127">
        <f>VLOOKUP('１年'!$C23,学年・学級別!$AQ$3:$AU$26,3)</f>
        <v>0</v>
      </c>
      <c r="AD23" s="127">
        <f>VLOOKUP('１年'!$C23,学年・学級別!$AQ$3:$AU$26,4)</f>
        <v>0</v>
      </c>
      <c r="AE23" s="127">
        <f>VLOOKUP('１年'!$C23,学年・学級別!$AQ$3:$AU$26,5)</f>
        <v>0</v>
      </c>
    </row>
    <row r="24" spans="1:31" x14ac:dyDescent="0.15">
      <c r="A24" s="215"/>
      <c r="B24" s="215" t="s">
        <v>37</v>
      </c>
      <c r="C24" s="127">
        <v>8</v>
      </c>
      <c r="D24" s="127">
        <f>VLOOKUP('１年'!$C24,学年・学級別!$Y$3:$AC$26,2)</f>
        <v>0</v>
      </c>
      <c r="E24" s="127">
        <f>VLOOKUP('１年'!$C24,学年・学級別!$Y$3:$AC$26,3)</f>
        <v>0</v>
      </c>
      <c r="F24" s="127">
        <f>VLOOKUP('１年'!$C24,学年・学級別!$Y$3:$AC$26,4)</f>
        <v>0</v>
      </c>
      <c r="G24" s="127">
        <f>VLOOKUP('１年'!$C24,学年・学級別!$Y$3:$AC$26,5)</f>
        <v>0</v>
      </c>
      <c r="H24" s="6"/>
      <c r="I24" s="215"/>
      <c r="J24" s="215" t="s">
        <v>37</v>
      </c>
      <c r="K24" s="127">
        <v>8</v>
      </c>
      <c r="L24" s="127">
        <f>VLOOKUP('１年'!$C24,学年・学級別!$AE$3:$AI$26,2)</f>
        <v>0</v>
      </c>
      <c r="M24" s="127">
        <f>VLOOKUP('１年'!$C24,学年・学級別!$AE$3:$AI$26,3)</f>
        <v>0</v>
      </c>
      <c r="N24" s="127">
        <f>VLOOKUP('１年'!$C24,学年・学級別!$AE$3:$AI$26,4)</f>
        <v>0</v>
      </c>
      <c r="O24" s="127">
        <f>VLOOKUP('１年'!$C24,学年・学級別!$AE$3:$AI$26,5)</f>
        <v>0</v>
      </c>
      <c r="P24" s="6"/>
      <c r="Q24" s="215"/>
      <c r="R24" s="215" t="s">
        <v>37</v>
      </c>
      <c r="S24" s="127">
        <v>8</v>
      </c>
      <c r="T24" s="127">
        <f>VLOOKUP('１年'!$C24,学年・学級別!$AK$3:$AO$26,2)</f>
        <v>0</v>
      </c>
      <c r="U24" s="127">
        <f>VLOOKUP('１年'!$C24,学年・学級別!$AK$3:$AO$26,3)</f>
        <v>0</v>
      </c>
      <c r="V24" s="127">
        <f>VLOOKUP('１年'!$C24,学年・学級別!$AK$3:$AO$26,4)</f>
        <v>0</v>
      </c>
      <c r="W24" s="127">
        <f>VLOOKUP('１年'!$C24,学年・学級別!$AK$3:$AO$26,5)</f>
        <v>0</v>
      </c>
      <c r="Y24" s="215"/>
      <c r="Z24" s="215" t="s">
        <v>37</v>
      </c>
      <c r="AA24" s="127">
        <v>8</v>
      </c>
      <c r="AB24" s="127">
        <f>VLOOKUP('１年'!$C24,学年・学級別!$AQ$3:$AU$26,2)</f>
        <v>0</v>
      </c>
      <c r="AC24" s="127">
        <f>VLOOKUP('１年'!$C24,学年・学級別!$AQ$3:$AU$26,3)</f>
        <v>0</v>
      </c>
      <c r="AD24" s="127">
        <f>VLOOKUP('１年'!$C24,学年・学級別!$AQ$3:$AU$26,4)</f>
        <v>0</v>
      </c>
      <c r="AE24" s="127">
        <f>VLOOKUP('１年'!$C24,学年・学級別!$AQ$3:$AU$26,5)</f>
        <v>0</v>
      </c>
    </row>
    <row r="25" spans="1:31" x14ac:dyDescent="0.15">
      <c r="A25" s="215"/>
      <c r="B25" s="215"/>
      <c r="C25" s="127">
        <v>16</v>
      </c>
      <c r="D25" s="127">
        <f>VLOOKUP('１年'!$C25,学年・学級別!$Y$3:$AC$26,2)</f>
        <v>0</v>
      </c>
      <c r="E25" s="127">
        <f>VLOOKUP('１年'!$C25,学年・学級別!$Y$3:$AC$26,3)</f>
        <v>0</v>
      </c>
      <c r="F25" s="127">
        <f>VLOOKUP('１年'!$C25,学年・学級別!$Y$3:$AC$26,4)</f>
        <v>0</v>
      </c>
      <c r="G25" s="127">
        <f>VLOOKUP('１年'!$C25,学年・学級別!$Y$3:$AC$26,5)</f>
        <v>0</v>
      </c>
      <c r="H25" s="6"/>
      <c r="I25" s="215"/>
      <c r="J25" s="215"/>
      <c r="K25" s="127">
        <v>16</v>
      </c>
      <c r="L25" s="127">
        <f>VLOOKUP('１年'!$C25,学年・学級別!$AE$3:$AI$26,2)</f>
        <v>0</v>
      </c>
      <c r="M25" s="127">
        <f>VLOOKUP('１年'!$C25,学年・学級別!$AE$3:$AI$26,3)</f>
        <v>0</v>
      </c>
      <c r="N25" s="127">
        <f>VLOOKUP('１年'!$C25,学年・学級別!$AE$3:$AI$26,4)</f>
        <v>0</v>
      </c>
      <c r="O25" s="127">
        <f>VLOOKUP('１年'!$C25,学年・学級別!$AE$3:$AI$26,5)</f>
        <v>0</v>
      </c>
      <c r="P25" s="6"/>
      <c r="Q25" s="215"/>
      <c r="R25" s="215"/>
      <c r="S25" s="127">
        <v>16</v>
      </c>
      <c r="T25" s="127">
        <f>VLOOKUP('１年'!$C25,学年・学級別!$AK$3:$AO$26,2)</f>
        <v>0</v>
      </c>
      <c r="U25" s="127">
        <f>VLOOKUP('１年'!$C25,学年・学級別!$AK$3:$AO$26,3)</f>
        <v>0</v>
      </c>
      <c r="V25" s="127">
        <f>VLOOKUP('１年'!$C25,学年・学級別!$AK$3:$AO$26,4)</f>
        <v>0</v>
      </c>
      <c r="W25" s="127">
        <f>VLOOKUP('１年'!$C25,学年・学級別!$AK$3:$AO$26,5)</f>
        <v>0</v>
      </c>
      <c r="Y25" s="215"/>
      <c r="Z25" s="215"/>
      <c r="AA25" s="127">
        <v>16</v>
      </c>
      <c r="AB25" s="127">
        <f>VLOOKUP('１年'!$C25,学年・学級別!$AQ$3:$AU$26,2)</f>
        <v>0</v>
      </c>
      <c r="AC25" s="127">
        <f>VLOOKUP('１年'!$C25,学年・学級別!$AQ$3:$AU$26,3)</f>
        <v>0</v>
      </c>
      <c r="AD25" s="127">
        <f>VLOOKUP('１年'!$C25,学年・学級別!$AQ$3:$AU$26,4)</f>
        <v>0</v>
      </c>
      <c r="AE25" s="127">
        <f>VLOOKUP('１年'!$C25,学年・学級別!$AQ$3:$AU$26,5)</f>
        <v>0</v>
      </c>
    </row>
    <row r="26" spans="1:31" x14ac:dyDescent="0.15">
      <c r="A26" s="215"/>
      <c r="B26" s="215"/>
      <c r="C26" s="127">
        <v>24</v>
      </c>
      <c r="D26" s="127">
        <f>VLOOKUP('１年'!$C26,学年・学級別!$Y$3:$AC$26,2)</f>
        <v>0</v>
      </c>
      <c r="E26" s="127">
        <f>VLOOKUP('１年'!$C26,学年・学級別!$Y$3:$AC$26,3)</f>
        <v>0</v>
      </c>
      <c r="F26" s="127">
        <f>VLOOKUP('１年'!$C26,学年・学級別!$Y$3:$AC$26,4)</f>
        <v>0</v>
      </c>
      <c r="G26" s="127">
        <f>VLOOKUP('１年'!$C26,学年・学級別!$Y$3:$AC$26,5)</f>
        <v>0</v>
      </c>
      <c r="H26" s="6"/>
      <c r="I26" s="215"/>
      <c r="J26" s="215"/>
      <c r="K26" s="127">
        <v>24</v>
      </c>
      <c r="L26" s="127">
        <f>VLOOKUP('１年'!$C26,学年・学級別!$AE$3:$AI$26,2)</f>
        <v>0</v>
      </c>
      <c r="M26" s="127">
        <f>VLOOKUP('１年'!$C26,学年・学級別!$AE$3:$AI$26,3)</f>
        <v>0</v>
      </c>
      <c r="N26" s="127">
        <f>VLOOKUP('１年'!$C26,学年・学級別!$AE$3:$AI$26,4)</f>
        <v>0</v>
      </c>
      <c r="O26" s="127">
        <f>VLOOKUP('１年'!$C26,学年・学級別!$AE$3:$AI$26,5)</f>
        <v>0</v>
      </c>
      <c r="P26" s="6"/>
      <c r="Q26" s="215"/>
      <c r="R26" s="215"/>
      <c r="S26" s="127">
        <v>24</v>
      </c>
      <c r="T26" s="127">
        <f>VLOOKUP('１年'!$C26,学年・学級別!$AK$3:$AO$26,2)</f>
        <v>0</v>
      </c>
      <c r="U26" s="127">
        <f>VLOOKUP('１年'!$C26,学年・学級別!$AK$3:$AO$26,3)</f>
        <v>0</v>
      </c>
      <c r="V26" s="127">
        <f>VLOOKUP('１年'!$C26,学年・学級別!$AK$3:$AO$26,4)</f>
        <v>0</v>
      </c>
      <c r="W26" s="127">
        <f>VLOOKUP('１年'!$C26,学年・学級別!$AK$3:$AO$26,5)</f>
        <v>0</v>
      </c>
      <c r="Y26" s="215"/>
      <c r="Z26" s="215"/>
      <c r="AA26" s="127">
        <v>24</v>
      </c>
      <c r="AB26" s="127">
        <f>VLOOKUP('１年'!$C26,学年・学級別!$AQ$3:$AU$26,2)</f>
        <v>0</v>
      </c>
      <c r="AC26" s="127">
        <f>VLOOKUP('１年'!$C26,学年・学級別!$AQ$3:$AU$26,3)</f>
        <v>0</v>
      </c>
      <c r="AD26" s="127">
        <f>VLOOKUP('１年'!$C26,学年・学級別!$AQ$3:$AU$26,4)</f>
        <v>0</v>
      </c>
      <c r="AE26" s="127">
        <f>VLOOKUP('１年'!$C26,学年・学級別!$AQ$3:$AU$26,5)</f>
        <v>0</v>
      </c>
    </row>
    <row r="29" spans="1:31" x14ac:dyDescent="0.15">
      <c r="B29" s="5" t="s">
        <v>41</v>
      </c>
      <c r="D29" s="128">
        <v>1</v>
      </c>
      <c r="E29" s="128">
        <v>2</v>
      </c>
      <c r="F29" s="128">
        <v>3</v>
      </c>
      <c r="G29" s="128">
        <v>4</v>
      </c>
    </row>
    <row r="30" spans="1:31" x14ac:dyDescent="0.15">
      <c r="A30" s="216" t="s">
        <v>31</v>
      </c>
      <c r="B30" s="216" t="s">
        <v>36</v>
      </c>
      <c r="C30" s="124">
        <v>3</v>
      </c>
      <c r="D30" s="124">
        <f>D3+L3+T3+AB3</f>
        <v>0</v>
      </c>
      <c r="E30" s="124">
        <f t="shared" ref="E30:G45" si="0">E3+M3+U3+AC3</f>
        <v>0</v>
      </c>
      <c r="F30" s="124">
        <f t="shared" si="0"/>
        <v>0</v>
      </c>
      <c r="G30" s="124">
        <f t="shared" si="0"/>
        <v>0</v>
      </c>
    </row>
    <row r="31" spans="1:31" x14ac:dyDescent="0.15">
      <c r="A31" s="216"/>
      <c r="B31" s="216"/>
      <c r="C31" s="124">
        <v>11</v>
      </c>
      <c r="D31" s="124">
        <f t="shared" ref="D31:G46" si="1">D4+L4+T4+AB4</f>
        <v>0</v>
      </c>
      <c r="E31" s="124">
        <f t="shared" si="0"/>
        <v>0</v>
      </c>
      <c r="F31" s="124">
        <f t="shared" si="0"/>
        <v>0</v>
      </c>
      <c r="G31" s="124">
        <f t="shared" si="0"/>
        <v>0</v>
      </c>
    </row>
    <row r="32" spans="1:31" x14ac:dyDescent="0.15">
      <c r="A32" s="216"/>
      <c r="B32" s="216"/>
      <c r="C32" s="124">
        <v>19</v>
      </c>
      <c r="D32" s="124">
        <f t="shared" si="1"/>
        <v>0</v>
      </c>
      <c r="E32" s="124">
        <f t="shared" si="0"/>
        <v>0</v>
      </c>
      <c r="F32" s="124">
        <f t="shared" si="0"/>
        <v>0</v>
      </c>
      <c r="G32" s="124">
        <f t="shared" si="0"/>
        <v>0</v>
      </c>
    </row>
    <row r="33" spans="1:7" x14ac:dyDescent="0.15">
      <c r="A33" s="216"/>
      <c r="B33" s="216" t="s">
        <v>37</v>
      </c>
      <c r="C33" s="124">
        <v>7</v>
      </c>
      <c r="D33" s="124">
        <f t="shared" si="1"/>
        <v>0</v>
      </c>
      <c r="E33" s="124">
        <f t="shared" si="0"/>
        <v>0</v>
      </c>
      <c r="F33" s="124">
        <f t="shared" si="0"/>
        <v>0</v>
      </c>
      <c r="G33" s="124">
        <f t="shared" si="0"/>
        <v>0</v>
      </c>
    </row>
    <row r="34" spans="1:7" x14ac:dyDescent="0.15">
      <c r="A34" s="216"/>
      <c r="B34" s="216"/>
      <c r="C34" s="124">
        <v>23</v>
      </c>
      <c r="D34" s="124">
        <f t="shared" si="1"/>
        <v>0</v>
      </c>
      <c r="E34" s="124">
        <f t="shared" si="0"/>
        <v>0</v>
      </c>
      <c r="F34" s="124">
        <f t="shared" si="0"/>
        <v>0</v>
      </c>
      <c r="G34" s="124">
        <f t="shared" si="0"/>
        <v>0</v>
      </c>
    </row>
    <row r="35" spans="1:7" x14ac:dyDescent="0.15">
      <c r="A35" s="216"/>
      <c r="B35" s="216"/>
      <c r="C35" s="124">
        <v>15</v>
      </c>
      <c r="D35" s="124">
        <f t="shared" si="1"/>
        <v>0</v>
      </c>
      <c r="E35" s="124">
        <f t="shared" si="0"/>
        <v>0</v>
      </c>
      <c r="F35" s="124">
        <f t="shared" si="0"/>
        <v>0</v>
      </c>
      <c r="G35" s="124">
        <f t="shared" si="0"/>
        <v>0</v>
      </c>
    </row>
    <row r="36" spans="1:7" x14ac:dyDescent="0.15">
      <c r="A36" s="217" t="s">
        <v>32</v>
      </c>
      <c r="B36" s="217" t="s">
        <v>36</v>
      </c>
      <c r="C36" s="125">
        <v>1</v>
      </c>
      <c r="D36" s="125">
        <f t="shared" si="1"/>
        <v>0</v>
      </c>
      <c r="E36" s="125">
        <f t="shared" si="0"/>
        <v>0</v>
      </c>
      <c r="F36" s="125">
        <f t="shared" si="0"/>
        <v>0</v>
      </c>
      <c r="G36" s="125">
        <f t="shared" si="0"/>
        <v>0</v>
      </c>
    </row>
    <row r="37" spans="1:7" x14ac:dyDescent="0.15">
      <c r="A37" s="217"/>
      <c r="B37" s="217"/>
      <c r="C37" s="125">
        <v>9</v>
      </c>
      <c r="D37" s="125">
        <f t="shared" si="1"/>
        <v>0</v>
      </c>
      <c r="E37" s="125">
        <f t="shared" si="0"/>
        <v>0</v>
      </c>
      <c r="F37" s="125">
        <f t="shared" si="0"/>
        <v>0</v>
      </c>
      <c r="G37" s="125">
        <f t="shared" si="0"/>
        <v>0</v>
      </c>
    </row>
    <row r="38" spans="1:7" x14ac:dyDescent="0.15">
      <c r="A38" s="217"/>
      <c r="B38" s="217"/>
      <c r="C38" s="125">
        <v>17</v>
      </c>
      <c r="D38" s="125">
        <f t="shared" si="1"/>
        <v>0</v>
      </c>
      <c r="E38" s="125">
        <f t="shared" si="0"/>
        <v>0</v>
      </c>
      <c r="F38" s="125">
        <f t="shared" si="0"/>
        <v>0</v>
      </c>
      <c r="G38" s="125">
        <f t="shared" si="0"/>
        <v>0</v>
      </c>
    </row>
    <row r="39" spans="1:7" x14ac:dyDescent="0.15">
      <c r="A39" s="217"/>
      <c r="B39" s="217" t="s">
        <v>37</v>
      </c>
      <c r="C39" s="125">
        <v>5</v>
      </c>
      <c r="D39" s="125">
        <f t="shared" si="1"/>
        <v>0</v>
      </c>
      <c r="E39" s="125">
        <f t="shared" si="0"/>
        <v>0</v>
      </c>
      <c r="F39" s="125">
        <f t="shared" si="0"/>
        <v>0</v>
      </c>
      <c r="G39" s="125">
        <f t="shared" si="0"/>
        <v>0</v>
      </c>
    </row>
    <row r="40" spans="1:7" x14ac:dyDescent="0.15">
      <c r="A40" s="217"/>
      <c r="B40" s="217"/>
      <c r="C40" s="125">
        <v>13</v>
      </c>
      <c r="D40" s="125">
        <f t="shared" si="1"/>
        <v>0</v>
      </c>
      <c r="E40" s="125">
        <f t="shared" si="0"/>
        <v>0</v>
      </c>
      <c r="F40" s="125">
        <f t="shared" si="0"/>
        <v>0</v>
      </c>
      <c r="G40" s="125">
        <f t="shared" si="0"/>
        <v>0</v>
      </c>
    </row>
    <row r="41" spans="1:7" x14ac:dyDescent="0.15">
      <c r="A41" s="217"/>
      <c r="B41" s="217"/>
      <c r="C41" s="125">
        <v>21</v>
      </c>
      <c r="D41" s="125">
        <f t="shared" si="1"/>
        <v>0</v>
      </c>
      <c r="E41" s="125">
        <f t="shared" si="0"/>
        <v>0</v>
      </c>
      <c r="F41" s="125">
        <f t="shared" si="0"/>
        <v>0</v>
      </c>
      <c r="G41" s="125">
        <f t="shared" si="0"/>
        <v>0</v>
      </c>
    </row>
    <row r="42" spans="1:7" x14ac:dyDescent="0.15">
      <c r="A42" s="214" t="s">
        <v>33</v>
      </c>
      <c r="B42" s="214" t="s">
        <v>36</v>
      </c>
      <c r="C42" s="126">
        <v>2</v>
      </c>
      <c r="D42" s="126">
        <f t="shared" si="1"/>
        <v>0</v>
      </c>
      <c r="E42" s="126">
        <f t="shared" si="0"/>
        <v>0</v>
      </c>
      <c r="F42" s="126">
        <f t="shared" si="0"/>
        <v>0</v>
      </c>
      <c r="G42" s="126">
        <f t="shared" si="0"/>
        <v>0</v>
      </c>
    </row>
    <row r="43" spans="1:7" x14ac:dyDescent="0.15">
      <c r="A43" s="214"/>
      <c r="B43" s="214"/>
      <c r="C43" s="126">
        <v>10</v>
      </c>
      <c r="D43" s="126">
        <f t="shared" si="1"/>
        <v>0</v>
      </c>
      <c r="E43" s="126">
        <f t="shared" si="0"/>
        <v>0</v>
      </c>
      <c r="F43" s="126">
        <f t="shared" si="0"/>
        <v>0</v>
      </c>
      <c r="G43" s="126">
        <f t="shared" si="0"/>
        <v>0</v>
      </c>
    </row>
    <row r="44" spans="1:7" x14ac:dyDescent="0.15">
      <c r="A44" s="214"/>
      <c r="B44" s="214"/>
      <c r="C44" s="126">
        <v>18</v>
      </c>
      <c r="D44" s="126">
        <f t="shared" si="1"/>
        <v>0</v>
      </c>
      <c r="E44" s="126">
        <f t="shared" si="0"/>
        <v>0</v>
      </c>
      <c r="F44" s="126">
        <f t="shared" si="0"/>
        <v>0</v>
      </c>
      <c r="G44" s="126">
        <f t="shared" si="0"/>
        <v>0</v>
      </c>
    </row>
    <row r="45" spans="1:7" x14ac:dyDescent="0.15">
      <c r="A45" s="214"/>
      <c r="B45" s="214" t="s">
        <v>37</v>
      </c>
      <c r="C45" s="126">
        <v>22</v>
      </c>
      <c r="D45" s="126">
        <f t="shared" si="1"/>
        <v>0</v>
      </c>
      <c r="E45" s="126">
        <f t="shared" si="0"/>
        <v>0</v>
      </c>
      <c r="F45" s="126">
        <f t="shared" si="0"/>
        <v>0</v>
      </c>
      <c r="G45" s="126">
        <f t="shared" si="0"/>
        <v>0</v>
      </c>
    </row>
    <row r="46" spans="1:7" x14ac:dyDescent="0.15">
      <c r="A46" s="214"/>
      <c r="B46" s="214"/>
      <c r="C46" s="126">
        <v>14</v>
      </c>
      <c r="D46" s="126">
        <f t="shared" si="1"/>
        <v>0</v>
      </c>
      <c r="E46" s="126">
        <f t="shared" si="1"/>
        <v>0</v>
      </c>
      <c r="F46" s="126">
        <f t="shared" si="1"/>
        <v>0</v>
      </c>
      <c r="G46" s="126">
        <f t="shared" si="1"/>
        <v>0</v>
      </c>
    </row>
    <row r="47" spans="1:7" x14ac:dyDescent="0.15">
      <c r="A47" s="214"/>
      <c r="B47" s="214"/>
      <c r="C47" s="126">
        <v>6</v>
      </c>
      <c r="D47" s="126">
        <f t="shared" ref="D47:G53" si="2">D20+L20+T20+AB20</f>
        <v>0</v>
      </c>
      <c r="E47" s="126">
        <f t="shared" si="2"/>
        <v>0</v>
      </c>
      <c r="F47" s="126">
        <f t="shared" si="2"/>
        <v>0</v>
      </c>
      <c r="G47" s="126">
        <f t="shared" si="2"/>
        <v>0</v>
      </c>
    </row>
    <row r="48" spans="1:7" x14ac:dyDescent="0.15">
      <c r="A48" s="215" t="s">
        <v>34</v>
      </c>
      <c r="B48" s="215" t="s">
        <v>36</v>
      </c>
      <c r="C48" s="127">
        <v>4</v>
      </c>
      <c r="D48" s="127">
        <f t="shared" si="2"/>
        <v>0</v>
      </c>
      <c r="E48" s="127">
        <f t="shared" si="2"/>
        <v>0</v>
      </c>
      <c r="F48" s="127">
        <f t="shared" si="2"/>
        <v>0</v>
      </c>
      <c r="G48" s="127">
        <f t="shared" si="2"/>
        <v>0</v>
      </c>
    </row>
    <row r="49" spans="1:7" x14ac:dyDescent="0.15">
      <c r="A49" s="215"/>
      <c r="B49" s="215"/>
      <c r="C49" s="127">
        <v>20</v>
      </c>
      <c r="D49" s="127">
        <f t="shared" si="2"/>
        <v>0</v>
      </c>
      <c r="E49" s="127">
        <f t="shared" si="2"/>
        <v>0</v>
      </c>
      <c r="F49" s="127">
        <f t="shared" si="2"/>
        <v>0</v>
      </c>
      <c r="G49" s="127">
        <f t="shared" si="2"/>
        <v>0</v>
      </c>
    </row>
    <row r="50" spans="1:7" x14ac:dyDescent="0.15">
      <c r="A50" s="215"/>
      <c r="B50" s="215"/>
      <c r="C50" s="127">
        <v>12</v>
      </c>
      <c r="D50" s="127">
        <f t="shared" si="2"/>
        <v>0</v>
      </c>
      <c r="E50" s="127">
        <f t="shared" si="2"/>
        <v>0</v>
      </c>
      <c r="F50" s="127">
        <f t="shared" si="2"/>
        <v>0</v>
      </c>
      <c r="G50" s="127">
        <f t="shared" si="2"/>
        <v>0</v>
      </c>
    </row>
    <row r="51" spans="1:7" x14ac:dyDescent="0.15">
      <c r="A51" s="215"/>
      <c r="B51" s="215" t="s">
        <v>37</v>
      </c>
      <c r="C51" s="127">
        <v>8</v>
      </c>
      <c r="D51" s="127">
        <f t="shared" si="2"/>
        <v>0</v>
      </c>
      <c r="E51" s="127">
        <f t="shared" si="2"/>
        <v>0</v>
      </c>
      <c r="F51" s="127">
        <f t="shared" si="2"/>
        <v>0</v>
      </c>
      <c r="G51" s="127">
        <f t="shared" si="2"/>
        <v>0</v>
      </c>
    </row>
    <row r="52" spans="1:7" x14ac:dyDescent="0.15">
      <c r="A52" s="215"/>
      <c r="B52" s="215"/>
      <c r="C52" s="127">
        <v>16</v>
      </c>
      <c r="D52" s="127">
        <f t="shared" si="2"/>
        <v>0</v>
      </c>
      <c r="E52" s="127">
        <f t="shared" si="2"/>
        <v>0</v>
      </c>
      <c r="F52" s="127">
        <f t="shared" si="2"/>
        <v>0</v>
      </c>
      <c r="G52" s="127">
        <f t="shared" si="2"/>
        <v>0</v>
      </c>
    </row>
    <row r="53" spans="1:7" x14ac:dyDescent="0.15">
      <c r="A53" s="215"/>
      <c r="B53" s="215"/>
      <c r="C53" s="127">
        <v>24</v>
      </c>
      <c r="D53" s="127">
        <f t="shared" si="2"/>
        <v>0</v>
      </c>
      <c r="E53" s="127">
        <f t="shared" si="2"/>
        <v>0</v>
      </c>
      <c r="F53" s="127">
        <f t="shared" si="2"/>
        <v>0</v>
      </c>
      <c r="G53" s="127">
        <f t="shared" si="2"/>
        <v>0</v>
      </c>
    </row>
  </sheetData>
  <sheetProtection password="F101" sheet="1" objects="1" scenarios="1"/>
  <mergeCells count="60"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AE53"/>
  <sheetViews>
    <sheetView workbookViewId="0">
      <selection activeCell="H31" sqref="H31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31" x14ac:dyDescent="0.15">
      <c r="A2" s="5" t="s">
        <v>35</v>
      </c>
      <c r="B2" s="5">
        <v>31</v>
      </c>
      <c r="D2" s="128">
        <v>1</v>
      </c>
      <c r="E2" s="128">
        <v>2</v>
      </c>
      <c r="F2" s="128">
        <v>3</v>
      </c>
      <c r="G2" s="128">
        <v>4</v>
      </c>
      <c r="I2" s="5" t="s">
        <v>35</v>
      </c>
      <c r="J2" s="5">
        <v>32</v>
      </c>
      <c r="L2" s="128">
        <v>1</v>
      </c>
      <c r="M2" s="128">
        <v>2</v>
      </c>
      <c r="N2" s="128">
        <v>3</v>
      </c>
      <c r="O2" s="128">
        <v>4</v>
      </c>
      <c r="Q2" s="5" t="s">
        <v>35</v>
      </c>
      <c r="R2" s="5">
        <v>33</v>
      </c>
      <c r="T2" s="128">
        <v>1</v>
      </c>
      <c r="U2" s="128">
        <v>2</v>
      </c>
      <c r="V2" s="128">
        <v>3</v>
      </c>
      <c r="W2" s="128">
        <v>4</v>
      </c>
      <c r="Y2" s="5" t="s">
        <v>35</v>
      </c>
      <c r="Z2" s="5">
        <v>34</v>
      </c>
      <c r="AB2" s="128">
        <v>1</v>
      </c>
      <c r="AC2" s="128">
        <v>2</v>
      </c>
      <c r="AD2" s="128">
        <v>3</v>
      </c>
      <c r="AE2" s="128">
        <v>4</v>
      </c>
    </row>
    <row r="3" spans="1:31" x14ac:dyDescent="0.15">
      <c r="A3" s="216" t="s">
        <v>31</v>
      </c>
      <c r="B3" s="216" t="s">
        <v>36</v>
      </c>
      <c r="C3" s="124">
        <v>3</v>
      </c>
      <c r="D3" s="124">
        <f>VLOOKUP('１年'!$C3,学年・学級別!$AW$3:$BA$26,2)</f>
        <v>0</v>
      </c>
      <c r="E3" s="124">
        <f>VLOOKUP('１年'!$C3,学年・学級別!$AW$3:$BA$26,3)</f>
        <v>0</v>
      </c>
      <c r="F3" s="124">
        <f>VLOOKUP('１年'!$C3,学年・学級別!$AW$3:$BA$26,4)</f>
        <v>0</v>
      </c>
      <c r="G3" s="124">
        <f>VLOOKUP('１年'!$C3,学年・学級別!$AW$3:$BA$26,5)</f>
        <v>0</v>
      </c>
      <c r="H3" s="6"/>
      <c r="I3" s="216" t="s">
        <v>31</v>
      </c>
      <c r="J3" s="216" t="s">
        <v>36</v>
      </c>
      <c r="K3" s="124">
        <v>3</v>
      </c>
      <c r="L3" s="124">
        <f>VLOOKUP('１年'!$C3,学年・学級別!$BC$3:$BG$26,2)</f>
        <v>0</v>
      </c>
      <c r="M3" s="124">
        <f>VLOOKUP('１年'!$C3,学年・学級別!$BC$3:$BG$26,3)</f>
        <v>0</v>
      </c>
      <c r="N3" s="124">
        <f>VLOOKUP('１年'!$C3,学年・学級別!$BC$3:$BG$26,4)</f>
        <v>0</v>
      </c>
      <c r="O3" s="124">
        <f>VLOOKUP('１年'!$C3,学年・学級別!$BC$3:$BG$26,5)</f>
        <v>0</v>
      </c>
      <c r="P3" s="6"/>
      <c r="Q3" s="216" t="s">
        <v>31</v>
      </c>
      <c r="R3" s="216" t="s">
        <v>36</v>
      </c>
      <c r="S3" s="124">
        <v>3</v>
      </c>
      <c r="T3" s="124">
        <f>VLOOKUP('１年'!$C3,学年・学級別!$BI$3:$BM$26,2)</f>
        <v>0</v>
      </c>
      <c r="U3" s="124">
        <f>VLOOKUP('１年'!$C3,学年・学級別!$BI$3:$BM$26,3)</f>
        <v>0</v>
      </c>
      <c r="V3" s="124">
        <f>VLOOKUP('１年'!$C3,学年・学級別!$BI$3:$BM$26,4)</f>
        <v>0</v>
      </c>
      <c r="W3" s="124">
        <f>VLOOKUP('１年'!$C3,学年・学級別!$BI$3:$BM$26,5)</f>
        <v>0</v>
      </c>
      <c r="Y3" s="216" t="s">
        <v>31</v>
      </c>
      <c r="Z3" s="216" t="s">
        <v>36</v>
      </c>
      <c r="AA3" s="124">
        <v>3</v>
      </c>
      <c r="AB3" s="124">
        <f>VLOOKUP('１年'!$C3,学年・学級別!$BO$3:$BS$26,2)</f>
        <v>0</v>
      </c>
      <c r="AC3" s="124">
        <f>VLOOKUP('１年'!$C3,学年・学級別!$BO$3:$BS$26,3)</f>
        <v>0</v>
      </c>
      <c r="AD3" s="124">
        <f>VLOOKUP('１年'!$C3,学年・学級別!$BO$3:$BS$26,4)</f>
        <v>0</v>
      </c>
      <c r="AE3" s="124">
        <f>VLOOKUP('１年'!$C3,学年・学級別!$BO$3:$BS$26,5)</f>
        <v>0</v>
      </c>
    </row>
    <row r="4" spans="1:31" x14ac:dyDescent="0.15">
      <c r="A4" s="216"/>
      <c r="B4" s="216"/>
      <c r="C4" s="124">
        <v>11</v>
      </c>
      <c r="D4" s="124">
        <f>VLOOKUP('１年'!$C4,学年・学級別!$AW$3:$BA$26,2)</f>
        <v>0</v>
      </c>
      <c r="E4" s="124">
        <f>VLOOKUP('１年'!$C4,学年・学級別!$AW$3:$BA$26,3)</f>
        <v>0</v>
      </c>
      <c r="F4" s="124">
        <f>VLOOKUP('１年'!$C4,学年・学級別!$AW$3:$BA$26,4)</f>
        <v>0</v>
      </c>
      <c r="G4" s="124">
        <f>VLOOKUP('１年'!$C4,学年・学級別!$AW$3:$BA$26,5)</f>
        <v>0</v>
      </c>
      <c r="H4" s="6"/>
      <c r="I4" s="216"/>
      <c r="J4" s="216"/>
      <c r="K4" s="124">
        <v>11</v>
      </c>
      <c r="L4" s="124">
        <f>VLOOKUP('１年'!$C4,学年・学級別!$BC$3:$BG$26,2)</f>
        <v>0</v>
      </c>
      <c r="M4" s="124">
        <f>VLOOKUP('１年'!$C4,学年・学級別!$BC$3:$BG$26,3)</f>
        <v>0</v>
      </c>
      <c r="N4" s="124">
        <f>VLOOKUP('１年'!$C4,学年・学級別!$BC$3:$BG$26,4)</f>
        <v>0</v>
      </c>
      <c r="O4" s="124">
        <f>VLOOKUP('１年'!$C4,学年・学級別!$BC$3:$BG$26,5)</f>
        <v>0</v>
      </c>
      <c r="P4" s="6"/>
      <c r="Q4" s="216"/>
      <c r="R4" s="216"/>
      <c r="S4" s="124">
        <v>11</v>
      </c>
      <c r="T4" s="124">
        <f>VLOOKUP('１年'!$C4,学年・学級別!$BI$3:$BM$26,2)</f>
        <v>0</v>
      </c>
      <c r="U4" s="124">
        <f>VLOOKUP('１年'!$C4,学年・学級別!$BI$3:$BM$26,3)</f>
        <v>0</v>
      </c>
      <c r="V4" s="124">
        <f>VLOOKUP('１年'!$C4,学年・学級別!$BI$3:$BM$26,4)</f>
        <v>0</v>
      </c>
      <c r="W4" s="124">
        <f>VLOOKUP('１年'!$C4,学年・学級別!$BI$3:$BM$26,5)</f>
        <v>0</v>
      </c>
      <c r="Y4" s="216"/>
      <c r="Z4" s="216"/>
      <c r="AA4" s="124">
        <v>11</v>
      </c>
      <c r="AB4" s="124">
        <f>VLOOKUP('１年'!$C4,学年・学級別!$BO$3:$BS$26,2)</f>
        <v>0</v>
      </c>
      <c r="AC4" s="124">
        <f>VLOOKUP('１年'!$C4,学年・学級別!$BO$3:$BS$26,3)</f>
        <v>0</v>
      </c>
      <c r="AD4" s="124">
        <f>VLOOKUP('１年'!$C4,学年・学級別!$BO$3:$BS$26,4)</f>
        <v>0</v>
      </c>
      <c r="AE4" s="124">
        <f>VLOOKUP('１年'!$C4,学年・学級別!$BO$3:$BS$26,5)</f>
        <v>0</v>
      </c>
    </row>
    <row r="5" spans="1:31" x14ac:dyDescent="0.15">
      <c r="A5" s="216"/>
      <c r="B5" s="216"/>
      <c r="C5" s="124">
        <v>19</v>
      </c>
      <c r="D5" s="124">
        <f>VLOOKUP('１年'!$C5,学年・学級別!$AW$3:$BA$26,2)</f>
        <v>0</v>
      </c>
      <c r="E5" s="124">
        <f>VLOOKUP('１年'!$C5,学年・学級別!$AW$3:$BA$26,3)</f>
        <v>0</v>
      </c>
      <c r="F5" s="124">
        <f>VLOOKUP('１年'!$C5,学年・学級別!$AW$3:$BA$26,4)</f>
        <v>0</v>
      </c>
      <c r="G5" s="124">
        <f>VLOOKUP('１年'!$C5,学年・学級別!$AW$3:$BA$26,5)</f>
        <v>0</v>
      </c>
      <c r="H5" s="6"/>
      <c r="I5" s="216"/>
      <c r="J5" s="216"/>
      <c r="K5" s="124">
        <v>19</v>
      </c>
      <c r="L5" s="124">
        <f>VLOOKUP('１年'!$C5,学年・学級別!$BC$3:$BG$26,2)</f>
        <v>0</v>
      </c>
      <c r="M5" s="124">
        <f>VLOOKUP('１年'!$C5,学年・学級別!$BC$3:$BG$26,3)</f>
        <v>0</v>
      </c>
      <c r="N5" s="124">
        <f>VLOOKUP('１年'!$C5,学年・学級別!$BC$3:$BG$26,4)</f>
        <v>0</v>
      </c>
      <c r="O5" s="124">
        <f>VLOOKUP('１年'!$C5,学年・学級別!$BC$3:$BG$26,5)</f>
        <v>0</v>
      </c>
      <c r="P5" s="6"/>
      <c r="Q5" s="216"/>
      <c r="R5" s="216"/>
      <c r="S5" s="124">
        <v>19</v>
      </c>
      <c r="T5" s="124">
        <f>VLOOKUP('１年'!$C5,学年・学級別!$BI$3:$BM$26,2)</f>
        <v>0</v>
      </c>
      <c r="U5" s="124">
        <f>VLOOKUP('１年'!$C5,学年・学級別!$BI$3:$BM$26,3)</f>
        <v>0</v>
      </c>
      <c r="V5" s="124">
        <f>VLOOKUP('１年'!$C5,学年・学級別!$BI$3:$BM$26,4)</f>
        <v>0</v>
      </c>
      <c r="W5" s="124">
        <f>VLOOKUP('１年'!$C5,学年・学級別!$BI$3:$BM$26,5)</f>
        <v>0</v>
      </c>
      <c r="Y5" s="216"/>
      <c r="Z5" s="216"/>
      <c r="AA5" s="124">
        <v>19</v>
      </c>
      <c r="AB5" s="124">
        <f>VLOOKUP('１年'!$C5,学年・学級別!$BO$3:$BS$26,2)</f>
        <v>0</v>
      </c>
      <c r="AC5" s="124">
        <f>VLOOKUP('１年'!$C5,学年・学級別!$BO$3:$BS$26,3)</f>
        <v>0</v>
      </c>
      <c r="AD5" s="124">
        <f>VLOOKUP('１年'!$C5,学年・学級別!$BO$3:$BS$26,4)</f>
        <v>0</v>
      </c>
      <c r="AE5" s="124">
        <f>VLOOKUP('１年'!$C5,学年・学級別!$BO$3:$BS$26,5)</f>
        <v>0</v>
      </c>
    </row>
    <row r="6" spans="1:31" x14ac:dyDescent="0.15">
      <c r="A6" s="216"/>
      <c r="B6" s="216" t="s">
        <v>37</v>
      </c>
      <c r="C6" s="124">
        <v>7</v>
      </c>
      <c r="D6" s="124">
        <f>VLOOKUP('１年'!$C6,学年・学級別!$AW$3:$BA$26,2)</f>
        <v>0</v>
      </c>
      <c r="E6" s="124">
        <f>VLOOKUP('１年'!$C6,学年・学級別!$AW$3:$BA$26,3)</f>
        <v>0</v>
      </c>
      <c r="F6" s="124">
        <f>VLOOKUP('１年'!$C6,学年・学級別!$AW$3:$BA$26,4)</f>
        <v>0</v>
      </c>
      <c r="G6" s="124">
        <f>VLOOKUP('１年'!$C6,学年・学級別!$AW$3:$BA$26,5)</f>
        <v>0</v>
      </c>
      <c r="H6" s="6"/>
      <c r="I6" s="216"/>
      <c r="J6" s="216" t="s">
        <v>37</v>
      </c>
      <c r="K6" s="124">
        <v>7</v>
      </c>
      <c r="L6" s="124">
        <f>VLOOKUP('１年'!$C6,学年・学級別!$BC$3:$BG$26,2)</f>
        <v>0</v>
      </c>
      <c r="M6" s="124">
        <f>VLOOKUP('１年'!$C6,学年・学級別!$BC$3:$BG$26,3)</f>
        <v>0</v>
      </c>
      <c r="N6" s="124">
        <f>VLOOKUP('１年'!$C6,学年・学級別!$BC$3:$BG$26,4)</f>
        <v>0</v>
      </c>
      <c r="O6" s="124">
        <f>VLOOKUP('１年'!$C6,学年・学級別!$BC$3:$BG$26,5)</f>
        <v>0</v>
      </c>
      <c r="P6" s="6"/>
      <c r="Q6" s="216"/>
      <c r="R6" s="216" t="s">
        <v>37</v>
      </c>
      <c r="S6" s="124">
        <v>7</v>
      </c>
      <c r="T6" s="124">
        <f>VLOOKUP('１年'!$C6,学年・学級別!$BI$3:$BM$26,2)</f>
        <v>0</v>
      </c>
      <c r="U6" s="124">
        <f>VLOOKUP('１年'!$C6,学年・学級別!$BI$3:$BM$26,3)</f>
        <v>0</v>
      </c>
      <c r="V6" s="124">
        <f>VLOOKUP('１年'!$C6,学年・学級別!$BI$3:$BM$26,4)</f>
        <v>0</v>
      </c>
      <c r="W6" s="124">
        <f>VLOOKUP('１年'!$C6,学年・学級別!$BI$3:$BM$26,5)</f>
        <v>0</v>
      </c>
      <c r="Y6" s="216"/>
      <c r="Z6" s="216" t="s">
        <v>37</v>
      </c>
      <c r="AA6" s="124">
        <v>7</v>
      </c>
      <c r="AB6" s="124">
        <f>VLOOKUP('１年'!$C6,学年・学級別!$BO$3:$BS$26,2)</f>
        <v>0</v>
      </c>
      <c r="AC6" s="124">
        <f>VLOOKUP('１年'!$C6,学年・学級別!$BO$3:$BS$26,3)</f>
        <v>0</v>
      </c>
      <c r="AD6" s="124">
        <f>VLOOKUP('１年'!$C6,学年・学級別!$BO$3:$BS$26,4)</f>
        <v>0</v>
      </c>
      <c r="AE6" s="124">
        <f>VLOOKUP('１年'!$C6,学年・学級別!$BO$3:$BS$26,5)</f>
        <v>0</v>
      </c>
    </row>
    <row r="7" spans="1:31" x14ac:dyDescent="0.15">
      <c r="A7" s="216"/>
      <c r="B7" s="216"/>
      <c r="C7" s="124">
        <v>23</v>
      </c>
      <c r="D7" s="124">
        <f>VLOOKUP('１年'!$C7,学年・学級別!$AW$3:$BA$26,2)</f>
        <v>0</v>
      </c>
      <c r="E7" s="124">
        <f>VLOOKUP('１年'!$C7,学年・学級別!$AW$3:$BA$26,3)</f>
        <v>0</v>
      </c>
      <c r="F7" s="124">
        <f>VLOOKUP('１年'!$C7,学年・学級別!$AW$3:$BA$26,4)</f>
        <v>0</v>
      </c>
      <c r="G7" s="124">
        <f>VLOOKUP('１年'!$C7,学年・学級別!$AW$3:$BA$26,5)</f>
        <v>0</v>
      </c>
      <c r="H7" s="6"/>
      <c r="I7" s="216"/>
      <c r="J7" s="216"/>
      <c r="K7" s="124">
        <v>23</v>
      </c>
      <c r="L7" s="124">
        <f>VLOOKUP('１年'!$C7,学年・学級別!$BC$3:$BG$26,2)</f>
        <v>0</v>
      </c>
      <c r="M7" s="124">
        <f>VLOOKUP('１年'!$C7,学年・学級別!$BC$3:$BG$26,3)</f>
        <v>0</v>
      </c>
      <c r="N7" s="124">
        <f>VLOOKUP('１年'!$C7,学年・学級別!$BC$3:$BG$26,4)</f>
        <v>0</v>
      </c>
      <c r="O7" s="124">
        <f>VLOOKUP('１年'!$C7,学年・学級別!$BC$3:$BG$26,5)</f>
        <v>0</v>
      </c>
      <c r="P7" s="6"/>
      <c r="Q7" s="216"/>
      <c r="R7" s="216"/>
      <c r="S7" s="124">
        <v>23</v>
      </c>
      <c r="T7" s="124">
        <f>VLOOKUP('１年'!$C7,学年・学級別!$BI$3:$BM$26,2)</f>
        <v>0</v>
      </c>
      <c r="U7" s="124">
        <f>VLOOKUP('１年'!$C7,学年・学級別!$BI$3:$BM$26,3)</f>
        <v>0</v>
      </c>
      <c r="V7" s="124">
        <f>VLOOKUP('１年'!$C7,学年・学級別!$BI$3:$BM$26,4)</f>
        <v>0</v>
      </c>
      <c r="W7" s="124">
        <f>VLOOKUP('１年'!$C7,学年・学級別!$BI$3:$BM$26,5)</f>
        <v>0</v>
      </c>
      <c r="Y7" s="216"/>
      <c r="Z7" s="216"/>
      <c r="AA7" s="124">
        <v>23</v>
      </c>
      <c r="AB7" s="124">
        <f>VLOOKUP('１年'!$C7,学年・学級別!$BO$3:$BS$26,2)</f>
        <v>0</v>
      </c>
      <c r="AC7" s="124">
        <f>VLOOKUP('１年'!$C7,学年・学級別!$BO$3:$BS$26,3)</f>
        <v>0</v>
      </c>
      <c r="AD7" s="124">
        <f>VLOOKUP('１年'!$C7,学年・学級別!$BO$3:$BS$26,4)</f>
        <v>0</v>
      </c>
      <c r="AE7" s="124">
        <f>VLOOKUP('１年'!$C7,学年・学級別!$BO$3:$BS$26,5)</f>
        <v>0</v>
      </c>
    </row>
    <row r="8" spans="1:31" x14ac:dyDescent="0.15">
      <c r="A8" s="216"/>
      <c r="B8" s="216"/>
      <c r="C8" s="124">
        <v>15</v>
      </c>
      <c r="D8" s="124">
        <f>VLOOKUP('１年'!$C8,学年・学級別!$AW$3:$BA$26,2)</f>
        <v>0</v>
      </c>
      <c r="E8" s="124">
        <f>VLOOKUP('１年'!$C8,学年・学級別!$AW$3:$BA$26,3)</f>
        <v>0</v>
      </c>
      <c r="F8" s="124">
        <f>VLOOKUP('１年'!$C8,学年・学級別!$AW$3:$BA$26,4)</f>
        <v>0</v>
      </c>
      <c r="G8" s="124">
        <f>VLOOKUP('１年'!$C8,学年・学級別!$AW$3:$BA$26,5)</f>
        <v>0</v>
      </c>
      <c r="H8" s="6"/>
      <c r="I8" s="216"/>
      <c r="J8" s="216"/>
      <c r="K8" s="124">
        <v>15</v>
      </c>
      <c r="L8" s="124">
        <f>VLOOKUP('１年'!$C8,学年・学級別!$BC$3:$BG$26,2)</f>
        <v>0</v>
      </c>
      <c r="M8" s="124">
        <f>VLOOKUP('１年'!$C8,学年・学級別!$BC$3:$BG$26,3)</f>
        <v>0</v>
      </c>
      <c r="N8" s="124">
        <f>VLOOKUP('１年'!$C8,学年・学級別!$BC$3:$BG$26,4)</f>
        <v>0</v>
      </c>
      <c r="O8" s="124">
        <f>VLOOKUP('１年'!$C8,学年・学級別!$BC$3:$BG$26,5)</f>
        <v>0</v>
      </c>
      <c r="P8" s="6"/>
      <c r="Q8" s="216"/>
      <c r="R8" s="216"/>
      <c r="S8" s="124">
        <v>15</v>
      </c>
      <c r="T8" s="124">
        <f>VLOOKUP('１年'!$C8,学年・学級別!$BI$3:$BM$26,2)</f>
        <v>0</v>
      </c>
      <c r="U8" s="124">
        <f>VLOOKUP('１年'!$C8,学年・学級別!$BI$3:$BM$26,3)</f>
        <v>0</v>
      </c>
      <c r="V8" s="124">
        <f>VLOOKUP('１年'!$C8,学年・学級別!$BI$3:$BM$26,4)</f>
        <v>0</v>
      </c>
      <c r="W8" s="124">
        <f>VLOOKUP('１年'!$C8,学年・学級別!$BI$3:$BM$26,5)</f>
        <v>0</v>
      </c>
      <c r="Y8" s="216"/>
      <c r="Z8" s="216"/>
      <c r="AA8" s="124">
        <v>15</v>
      </c>
      <c r="AB8" s="124">
        <f>VLOOKUP('１年'!$C8,学年・学級別!$BO$3:$BS$26,2)</f>
        <v>0</v>
      </c>
      <c r="AC8" s="124">
        <f>VLOOKUP('１年'!$C8,学年・学級別!$BO$3:$BS$26,3)</f>
        <v>0</v>
      </c>
      <c r="AD8" s="124">
        <f>VLOOKUP('１年'!$C8,学年・学級別!$BO$3:$BS$26,4)</f>
        <v>0</v>
      </c>
      <c r="AE8" s="124">
        <f>VLOOKUP('１年'!$C8,学年・学級別!$BO$3:$BS$26,5)</f>
        <v>0</v>
      </c>
    </row>
    <row r="9" spans="1:31" x14ac:dyDescent="0.15">
      <c r="A9" s="217" t="s">
        <v>32</v>
      </c>
      <c r="B9" s="217" t="s">
        <v>36</v>
      </c>
      <c r="C9" s="125">
        <v>1</v>
      </c>
      <c r="D9" s="125">
        <f>VLOOKUP('１年'!$C9,学年・学級別!$AW$3:$BA$26,2)</f>
        <v>0</v>
      </c>
      <c r="E9" s="125">
        <f>VLOOKUP('１年'!$C9,学年・学級別!$AW$3:$BA$26,3)</f>
        <v>0</v>
      </c>
      <c r="F9" s="125">
        <f>VLOOKUP('１年'!$C9,学年・学級別!$AW$3:$BA$26,4)</f>
        <v>0</v>
      </c>
      <c r="G9" s="125">
        <f>VLOOKUP('１年'!$C9,学年・学級別!$AW$3:$BA$26,5)</f>
        <v>0</v>
      </c>
      <c r="H9" s="6"/>
      <c r="I9" s="217" t="s">
        <v>32</v>
      </c>
      <c r="J9" s="217" t="s">
        <v>36</v>
      </c>
      <c r="K9" s="125">
        <v>1</v>
      </c>
      <c r="L9" s="125">
        <f>VLOOKUP('１年'!$C9,学年・学級別!$BC$3:$BG$26,2)</f>
        <v>0</v>
      </c>
      <c r="M9" s="125">
        <f>VLOOKUP('１年'!$C9,学年・学級別!$BC$3:$BG$26,3)</f>
        <v>0</v>
      </c>
      <c r="N9" s="125">
        <f>VLOOKUP('１年'!$C9,学年・学級別!$BC$3:$BG$26,4)</f>
        <v>0</v>
      </c>
      <c r="O9" s="125">
        <f>VLOOKUP('１年'!$C9,学年・学級別!$BC$3:$BG$26,5)</f>
        <v>0</v>
      </c>
      <c r="P9" s="6"/>
      <c r="Q9" s="217" t="s">
        <v>32</v>
      </c>
      <c r="R9" s="217" t="s">
        <v>36</v>
      </c>
      <c r="S9" s="125">
        <v>1</v>
      </c>
      <c r="T9" s="125">
        <f>VLOOKUP('１年'!$C9,学年・学級別!$BI$3:$BM$26,2)</f>
        <v>0</v>
      </c>
      <c r="U9" s="125">
        <f>VLOOKUP('１年'!$C9,学年・学級別!$BI$3:$BM$26,3)</f>
        <v>0</v>
      </c>
      <c r="V9" s="125">
        <f>VLOOKUP('１年'!$C9,学年・学級別!$BI$3:$BM$26,4)</f>
        <v>0</v>
      </c>
      <c r="W9" s="125">
        <f>VLOOKUP('１年'!$C9,学年・学級別!$BI$3:$BM$26,5)</f>
        <v>0</v>
      </c>
      <c r="Y9" s="217" t="s">
        <v>32</v>
      </c>
      <c r="Z9" s="217" t="s">
        <v>36</v>
      </c>
      <c r="AA9" s="125">
        <v>1</v>
      </c>
      <c r="AB9" s="125">
        <f>VLOOKUP('１年'!$C9,学年・学級別!$BO$3:$BS$26,2)</f>
        <v>0</v>
      </c>
      <c r="AC9" s="125">
        <f>VLOOKUP('１年'!$C9,学年・学級別!$BO$3:$BS$26,3)</f>
        <v>0</v>
      </c>
      <c r="AD9" s="125">
        <f>VLOOKUP('１年'!$C9,学年・学級別!$BO$3:$BS$26,4)</f>
        <v>0</v>
      </c>
      <c r="AE9" s="125">
        <f>VLOOKUP('１年'!$C9,学年・学級別!$BO$3:$BS$26,5)</f>
        <v>0</v>
      </c>
    </row>
    <row r="10" spans="1:31" x14ac:dyDescent="0.15">
      <c r="A10" s="217"/>
      <c r="B10" s="217"/>
      <c r="C10" s="125">
        <v>9</v>
      </c>
      <c r="D10" s="125">
        <f>VLOOKUP('１年'!$C10,学年・学級別!$AW$3:$BA$26,2)</f>
        <v>0</v>
      </c>
      <c r="E10" s="125">
        <f>VLOOKUP('１年'!$C10,学年・学級別!$AW$3:$BA$26,3)</f>
        <v>0</v>
      </c>
      <c r="F10" s="125">
        <f>VLOOKUP('１年'!$C10,学年・学級別!$AW$3:$BA$26,4)</f>
        <v>0</v>
      </c>
      <c r="G10" s="125">
        <f>VLOOKUP('１年'!$C10,学年・学級別!$AW$3:$BA$26,5)</f>
        <v>0</v>
      </c>
      <c r="H10" s="6"/>
      <c r="I10" s="217"/>
      <c r="J10" s="217"/>
      <c r="K10" s="125">
        <v>9</v>
      </c>
      <c r="L10" s="125">
        <f>VLOOKUP('１年'!$C10,学年・学級別!$BC$3:$BG$26,2)</f>
        <v>0</v>
      </c>
      <c r="M10" s="125">
        <f>VLOOKUP('１年'!$C10,学年・学級別!$BC$3:$BG$26,3)</f>
        <v>0</v>
      </c>
      <c r="N10" s="125">
        <f>VLOOKUP('１年'!$C10,学年・学級別!$BC$3:$BG$26,4)</f>
        <v>0</v>
      </c>
      <c r="O10" s="125">
        <f>VLOOKUP('１年'!$C10,学年・学級別!$BC$3:$BG$26,5)</f>
        <v>0</v>
      </c>
      <c r="P10" s="6"/>
      <c r="Q10" s="217"/>
      <c r="R10" s="217"/>
      <c r="S10" s="125">
        <v>9</v>
      </c>
      <c r="T10" s="125">
        <f>VLOOKUP('１年'!$C10,学年・学級別!$BI$3:$BM$26,2)</f>
        <v>0</v>
      </c>
      <c r="U10" s="125">
        <f>VLOOKUP('１年'!$C10,学年・学級別!$BI$3:$BM$26,3)</f>
        <v>0</v>
      </c>
      <c r="V10" s="125">
        <f>VLOOKUP('１年'!$C10,学年・学級別!$BI$3:$BM$26,4)</f>
        <v>0</v>
      </c>
      <c r="W10" s="125">
        <f>VLOOKUP('１年'!$C10,学年・学級別!$BI$3:$BM$26,5)</f>
        <v>0</v>
      </c>
      <c r="Y10" s="217"/>
      <c r="Z10" s="217"/>
      <c r="AA10" s="125">
        <v>9</v>
      </c>
      <c r="AB10" s="125">
        <f>VLOOKUP('１年'!$C10,学年・学級別!$BO$3:$BS$26,2)</f>
        <v>0</v>
      </c>
      <c r="AC10" s="125">
        <f>VLOOKUP('１年'!$C10,学年・学級別!$BO$3:$BS$26,3)</f>
        <v>0</v>
      </c>
      <c r="AD10" s="125">
        <f>VLOOKUP('１年'!$C10,学年・学級別!$BO$3:$BS$26,4)</f>
        <v>0</v>
      </c>
      <c r="AE10" s="125">
        <f>VLOOKUP('１年'!$C10,学年・学級別!$BO$3:$BS$26,5)</f>
        <v>0</v>
      </c>
    </row>
    <row r="11" spans="1:31" x14ac:dyDescent="0.15">
      <c r="A11" s="217"/>
      <c r="B11" s="217"/>
      <c r="C11" s="125">
        <v>17</v>
      </c>
      <c r="D11" s="125">
        <f>VLOOKUP('１年'!$C11,学年・学級別!$AW$3:$BA$26,2)</f>
        <v>0</v>
      </c>
      <c r="E11" s="125">
        <f>VLOOKUP('１年'!$C11,学年・学級別!$AW$3:$BA$26,3)</f>
        <v>0</v>
      </c>
      <c r="F11" s="125">
        <f>VLOOKUP('１年'!$C11,学年・学級別!$AW$3:$BA$26,4)</f>
        <v>0</v>
      </c>
      <c r="G11" s="125">
        <f>VLOOKUP('１年'!$C11,学年・学級別!$AW$3:$BA$26,5)</f>
        <v>0</v>
      </c>
      <c r="H11" s="6"/>
      <c r="I11" s="217"/>
      <c r="J11" s="217"/>
      <c r="K11" s="125">
        <v>17</v>
      </c>
      <c r="L11" s="125">
        <f>VLOOKUP('１年'!$C11,学年・学級別!$BC$3:$BG$26,2)</f>
        <v>0</v>
      </c>
      <c r="M11" s="125">
        <f>VLOOKUP('１年'!$C11,学年・学級別!$BC$3:$BG$26,3)</f>
        <v>0</v>
      </c>
      <c r="N11" s="125">
        <f>VLOOKUP('１年'!$C11,学年・学級別!$BC$3:$BG$26,4)</f>
        <v>0</v>
      </c>
      <c r="O11" s="125">
        <f>VLOOKUP('１年'!$C11,学年・学級別!$BC$3:$BG$26,5)</f>
        <v>0</v>
      </c>
      <c r="P11" s="6"/>
      <c r="Q11" s="217"/>
      <c r="R11" s="217"/>
      <c r="S11" s="125">
        <v>17</v>
      </c>
      <c r="T11" s="125">
        <f>VLOOKUP('１年'!$C11,学年・学級別!$BI$3:$BM$26,2)</f>
        <v>0</v>
      </c>
      <c r="U11" s="125">
        <f>VLOOKUP('１年'!$C11,学年・学級別!$BI$3:$BM$26,3)</f>
        <v>0</v>
      </c>
      <c r="V11" s="125">
        <f>VLOOKUP('１年'!$C11,学年・学級別!$BI$3:$BM$26,4)</f>
        <v>0</v>
      </c>
      <c r="W11" s="125">
        <f>VLOOKUP('１年'!$C11,学年・学級別!$BI$3:$BM$26,5)</f>
        <v>0</v>
      </c>
      <c r="Y11" s="217"/>
      <c r="Z11" s="217"/>
      <c r="AA11" s="125">
        <v>17</v>
      </c>
      <c r="AB11" s="125">
        <f>VLOOKUP('１年'!$C11,学年・学級別!$BO$3:$BS$26,2)</f>
        <v>0</v>
      </c>
      <c r="AC11" s="125">
        <f>VLOOKUP('１年'!$C11,学年・学級別!$BO$3:$BS$26,3)</f>
        <v>0</v>
      </c>
      <c r="AD11" s="125">
        <f>VLOOKUP('１年'!$C11,学年・学級別!$BO$3:$BS$26,4)</f>
        <v>0</v>
      </c>
      <c r="AE11" s="125">
        <f>VLOOKUP('１年'!$C11,学年・学級別!$BO$3:$BS$26,5)</f>
        <v>0</v>
      </c>
    </row>
    <row r="12" spans="1:31" x14ac:dyDescent="0.15">
      <c r="A12" s="217"/>
      <c r="B12" s="217" t="s">
        <v>37</v>
      </c>
      <c r="C12" s="125">
        <v>5</v>
      </c>
      <c r="D12" s="125">
        <f>VLOOKUP('１年'!$C12,学年・学級別!$AW$3:$BA$26,2)</f>
        <v>0</v>
      </c>
      <c r="E12" s="125">
        <f>VLOOKUP('１年'!$C12,学年・学級別!$AW$3:$BA$26,3)</f>
        <v>0</v>
      </c>
      <c r="F12" s="125">
        <f>VLOOKUP('１年'!$C12,学年・学級別!$AW$3:$BA$26,4)</f>
        <v>0</v>
      </c>
      <c r="G12" s="125">
        <f>VLOOKUP('１年'!$C12,学年・学級別!$AW$3:$BA$26,5)</f>
        <v>0</v>
      </c>
      <c r="H12" s="6"/>
      <c r="I12" s="217"/>
      <c r="J12" s="217" t="s">
        <v>37</v>
      </c>
      <c r="K12" s="125">
        <v>5</v>
      </c>
      <c r="L12" s="125">
        <f>VLOOKUP('１年'!$C12,学年・学級別!$BC$3:$BG$26,2)</f>
        <v>0</v>
      </c>
      <c r="M12" s="125">
        <f>VLOOKUP('１年'!$C12,学年・学級別!$BC$3:$BG$26,3)</f>
        <v>0</v>
      </c>
      <c r="N12" s="125">
        <f>VLOOKUP('１年'!$C12,学年・学級別!$BC$3:$BG$26,4)</f>
        <v>0</v>
      </c>
      <c r="O12" s="125">
        <f>VLOOKUP('１年'!$C12,学年・学級別!$BC$3:$BG$26,5)</f>
        <v>0</v>
      </c>
      <c r="P12" s="6"/>
      <c r="Q12" s="217"/>
      <c r="R12" s="217" t="s">
        <v>37</v>
      </c>
      <c r="S12" s="125">
        <v>5</v>
      </c>
      <c r="T12" s="125">
        <f>VLOOKUP('１年'!$C12,学年・学級別!$BI$3:$BM$26,2)</f>
        <v>0</v>
      </c>
      <c r="U12" s="125">
        <f>VLOOKUP('１年'!$C12,学年・学級別!$BI$3:$BM$26,3)</f>
        <v>0</v>
      </c>
      <c r="V12" s="125">
        <f>VLOOKUP('１年'!$C12,学年・学級別!$BI$3:$BM$26,4)</f>
        <v>0</v>
      </c>
      <c r="W12" s="125">
        <f>VLOOKUP('１年'!$C12,学年・学級別!$BI$3:$BM$26,5)</f>
        <v>0</v>
      </c>
      <c r="Y12" s="217"/>
      <c r="Z12" s="217" t="s">
        <v>37</v>
      </c>
      <c r="AA12" s="125">
        <v>5</v>
      </c>
      <c r="AB12" s="125">
        <f>VLOOKUP('１年'!$C12,学年・学級別!$BO$3:$BS$26,2)</f>
        <v>0</v>
      </c>
      <c r="AC12" s="125">
        <f>VLOOKUP('１年'!$C12,学年・学級別!$BO$3:$BS$26,3)</f>
        <v>0</v>
      </c>
      <c r="AD12" s="125">
        <f>VLOOKUP('１年'!$C12,学年・学級別!$BO$3:$BS$26,4)</f>
        <v>0</v>
      </c>
      <c r="AE12" s="125">
        <f>VLOOKUP('１年'!$C12,学年・学級別!$BO$3:$BS$26,5)</f>
        <v>0</v>
      </c>
    </row>
    <row r="13" spans="1:31" x14ac:dyDescent="0.15">
      <c r="A13" s="217"/>
      <c r="B13" s="217"/>
      <c r="C13" s="125">
        <v>13</v>
      </c>
      <c r="D13" s="125">
        <f>VLOOKUP('１年'!$C13,学年・学級別!$AW$3:$BA$26,2)</f>
        <v>0</v>
      </c>
      <c r="E13" s="125">
        <f>VLOOKUP('１年'!$C13,学年・学級別!$AW$3:$BA$26,3)</f>
        <v>0</v>
      </c>
      <c r="F13" s="125">
        <f>VLOOKUP('１年'!$C13,学年・学級別!$AW$3:$BA$26,4)</f>
        <v>0</v>
      </c>
      <c r="G13" s="125">
        <f>VLOOKUP('１年'!$C13,学年・学級別!$AW$3:$BA$26,5)</f>
        <v>0</v>
      </c>
      <c r="H13" s="6"/>
      <c r="I13" s="217"/>
      <c r="J13" s="217"/>
      <c r="K13" s="125">
        <v>13</v>
      </c>
      <c r="L13" s="125">
        <f>VLOOKUP('１年'!$C13,学年・学級別!$BC$3:$BG$26,2)</f>
        <v>0</v>
      </c>
      <c r="M13" s="125">
        <f>VLOOKUP('１年'!$C13,学年・学級別!$BC$3:$BG$26,3)</f>
        <v>0</v>
      </c>
      <c r="N13" s="125">
        <f>VLOOKUP('１年'!$C13,学年・学級別!$BC$3:$BG$26,4)</f>
        <v>0</v>
      </c>
      <c r="O13" s="125">
        <f>VLOOKUP('１年'!$C13,学年・学級別!$BC$3:$BG$26,5)</f>
        <v>0</v>
      </c>
      <c r="P13" s="6"/>
      <c r="Q13" s="217"/>
      <c r="R13" s="217"/>
      <c r="S13" s="125">
        <v>13</v>
      </c>
      <c r="T13" s="125">
        <f>VLOOKUP('１年'!$C13,学年・学級別!$BI$3:$BM$26,2)</f>
        <v>0</v>
      </c>
      <c r="U13" s="125">
        <f>VLOOKUP('１年'!$C13,学年・学級別!$BI$3:$BM$26,3)</f>
        <v>0</v>
      </c>
      <c r="V13" s="125">
        <f>VLOOKUP('１年'!$C13,学年・学級別!$BI$3:$BM$26,4)</f>
        <v>0</v>
      </c>
      <c r="W13" s="125">
        <f>VLOOKUP('１年'!$C13,学年・学級別!$BI$3:$BM$26,5)</f>
        <v>0</v>
      </c>
      <c r="Y13" s="217"/>
      <c r="Z13" s="217"/>
      <c r="AA13" s="125">
        <v>13</v>
      </c>
      <c r="AB13" s="125">
        <f>VLOOKUP('１年'!$C13,学年・学級別!$BO$3:$BS$26,2)</f>
        <v>0</v>
      </c>
      <c r="AC13" s="125">
        <f>VLOOKUP('１年'!$C13,学年・学級別!$BO$3:$BS$26,3)</f>
        <v>0</v>
      </c>
      <c r="AD13" s="125">
        <f>VLOOKUP('１年'!$C13,学年・学級別!$BO$3:$BS$26,4)</f>
        <v>0</v>
      </c>
      <c r="AE13" s="125">
        <f>VLOOKUP('１年'!$C13,学年・学級別!$BO$3:$BS$26,5)</f>
        <v>0</v>
      </c>
    </row>
    <row r="14" spans="1:31" x14ac:dyDescent="0.15">
      <c r="A14" s="217"/>
      <c r="B14" s="217"/>
      <c r="C14" s="125">
        <v>21</v>
      </c>
      <c r="D14" s="125">
        <f>VLOOKUP('１年'!$C14,学年・学級別!$AW$3:$BA$26,2)</f>
        <v>0</v>
      </c>
      <c r="E14" s="125">
        <f>VLOOKUP('１年'!$C14,学年・学級別!$AW$3:$BA$26,3)</f>
        <v>0</v>
      </c>
      <c r="F14" s="125">
        <f>VLOOKUP('１年'!$C14,学年・学級別!$AW$3:$BA$26,4)</f>
        <v>0</v>
      </c>
      <c r="G14" s="125">
        <f>VLOOKUP('１年'!$C14,学年・学級別!$AW$3:$BA$26,5)</f>
        <v>0</v>
      </c>
      <c r="H14" s="6"/>
      <c r="I14" s="217"/>
      <c r="J14" s="217"/>
      <c r="K14" s="125">
        <v>21</v>
      </c>
      <c r="L14" s="125">
        <f>VLOOKUP('１年'!$C14,学年・学級別!$BC$3:$BG$26,2)</f>
        <v>0</v>
      </c>
      <c r="M14" s="125">
        <f>VLOOKUP('１年'!$C14,学年・学級別!$BC$3:$BG$26,3)</f>
        <v>0</v>
      </c>
      <c r="N14" s="125">
        <f>VLOOKUP('１年'!$C14,学年・学級別!$BC$3:$BG$26,4)</f>
        <v>0</v>
      </c>
      <c r="O14" s="125">
        <f>VLOOKUP('１年'!$C14,学年・学級別!$BC$3:$BG$26,5)</f>
        <v>0</v>
      </c>
      <c r="P14" s="6"/>
      <c r="Q14" s="217"/>
      <c r="R14" s="217"/>
      <c r="S14" s="125">
        <v>21</v>
      </c>
      <c r="T14" s="125">
        <f>VLOOKUP('１年'!$C14,学年・学級別!$BI$3:$BM$26,2)</f>
        <v>0</v>
      </c>
      <c r="U14" s="125">
        <f>VLOOKUP('１年'!$C14,学年・学級別!$BI$3:$BM$26,3)</f>
        <v>0</v>
      </c>
      <c r="V14" s="125">
        <f>VLOOKUP('１年'!$C14,学年・学級別!$BI$3:$BM$26,4)</f>
        <v>0</v>
      </c>
      <c r="W14" s="125">
        <f>VLOOKUP('１年'!$C14,学年・学級別!$BI$3:$BM$26,5)</f>
        <v>0</v>
      </c>
      <c r="Y14" s="217"/>
      <c r="Z14" s="217"/>
      <c r="AA14" s="125">
        <v>21</v>
      </c>
      <c r="AB14" s="125">
        <f>VLOOKUP('１年'!$C14,学年・学級別!$BO$3:$BS$26,2)</f>
        <v>0</v>
      </c>
      <c r="AC14" s="125">
        <f>VLOOKUP('１年'!$C14,学年・学級別!$BO$3:$BS$26,3)</f>
        <v>0</v>
      </c>
      <c r="AD14" s="125">
        <f>VLOOKUP('１年'!$C14,学年・学級別!$BO$3:$BS$26,4)</f>
        <v>0</v>
      </c>
      <c r="AE14" s="125">
        <f>VLOOKUP('１年'!$C14,学年・学級別!$BO$3:$BS$26,5)</f>
        <v>0</v>
      </c>
    </row>
    <row r="15" spans="1:31" x14ac:dyDescent="0.15">
      <c r="A15" s="214" t="s">
        <v>33</v>
      </c>
      <c r="B15" s="214" t="s">
        <v>36</v>
      </c>
      <c r="C15" s="126">
        <v>2</v>
      </c>
      <c r="D15" s="126">
        <f>VLOOKUP('１年'!$C15,学年・学級別!$AW$3:$BA$26,2)</f>
        <v>0</v>
      </c>
      <c r="E15" s="126">
        <f>VLOOKUP('１年'!$C15,学年・学級別!$AW$3:$BA$26,3)</f>
        <v>0</v>
      </c>
      <c r="F15" s="126">
        <f>VLOOKUP('１年'!$C15,学年・学級別!$AW$3:$BA$26,4)</f>
        <v>0</v>
      </c>
      <c r="G15" s="126">
        <f>VLOOKUP('１年'!$C15,学年・学級別!$AW$3:$BA$26,5)</f>
        <v>0</v>
      </c>
      <c r="H15" s="6"/>
      <c r="I15" s="214" t="s">
        <v>33</v>
      </c>
      <c r="J15" s="214" t="s">
        <v>36</v>
      </c>
      <c r="K15" s="126">
        <v>2</v>
      </c>
      <c r="L15" s="126">
        <f>VLOOKUP('１年'!$C15,学年・学級別!$BC$3:$BG$26,2)</f>
        <v>0</v>
      </c>
      <c r="M15" s="126">
        <f>VLOOKUP('１年'!$C15,学年・学級別!$BC$3:$BG$26,3)</f>
        <v>0</v>
      </c>
      <c r="N15" s="126">
        <f>VLOOKUP('１年'!$C15,学年・学級別!$BC$3:$BG$26,4)</f>
        <v>0</v>
      </c>
      <c r="O15" s="126">
        <f>VLOOKUP('１年'!$C15,学年・学級別!$BC$3:$BG$26,5)</f>
        <v>0</v>
      </c>
      <c r="P15" s="6"/>
      <c r="Q15" s="214" t="s">
        <v>33</v>
      </c>
      <c r="R15" s="214" t="s">
        <v>36</v>
      </c>
      <c r="S15" s="126">
        <v>2</v>
      </c>
      <c r="T15" s="126">
        <f>VLOOKUP('１年'!$C15,学年・学級別!$BI$3:$BM$26,2)</f>
        <v>0</v>
      </c>
      <c r="U15" s="126">
        <f>VLOOKUP('１年'!$C15,学年・学級別!$BI$3:$BM$26,3)</f>
        <v>0</v>
      </c>
      <c r="V15" s="126">
        <f>VLOOKUP('１年'!$C15,学年・学級別!$BI$3:$BM$26,4)</f>
        <v>0</v>
      </c>
      <c r="W15" s="126">
        <f>VLOOKUP('１年'!$C15,学年・学級別!$BI$3:$BM$26,5)</f>
        <v>0</v>
      </c>
      <c r="Y15" s="214" t="s">
        <v>33</v>
      </c>
      <c r="Z15" s="214" t="s">
        <v>36</v>
      </c>
      <c r="AA15" s="126">
        <v>2</v>
      </c>
      <c r="AB15" s="126">
        <f>VLOOKUP('１年'!$C15,学年・学級別!$BO$3:$BS$26,2)</f>
        <v>0</v>
      </c>
      <c r="AC15" s="126">
        <f>VLOOKUP('１年'!$C15,学年・学級別!$BO$3:$BS$26,3)</f>
        <v>0</v>
      </c>
      <c r="AD15" s="126">
        <f>VLOOKUP('１年'!$C15,学年・学級別!$BO$3:$BS$26,4)</f>
        <v>0</v>
      </c>
      <c r="AE15" s="126">
        <f>VLOOKUP('１年'!$C15,学年・学級別!$BO$3:$BS$26,5)</f>
        <v>0</v>
      </c>
    </row>
    <row r="16" spans="1:31" x14ac:dyDescent="0.15">
      <c r="A16" s="214"/>
      <c r="B16" s="214"/>
      <c r="C16" s="126">
        <v>10</v>
      </c>
      <c r="D16" s="126">
        <f>VLOOKUP('１年'!$C16,学年・学級別!$AW$3:$BA$26,2)</f>
        <v>0</v>
      </c>
      <c r="E16" s="126">
        <f>VLOOKUP('１年'!$C16,学年・学級別!$AW$3:$BA$26,3)</f>
        <v>0</v>
      </c>
      <c r="F16" s="126">
        <f>VLOOKUP('１年'!$C16,学年・学級別!$AW$3:$BA$26,4)</f>
        <v>0</v>
      </c>
      <c r="G16" s="126">
        <f>VLOOKUP('１年'!$C16,学年・学級別!$AW$3:$BA$26,5)</f>
        <v>0</v>
      </c>
      <c r="H16" s="6"/>
      <c r="I16" s="214"/>
      <c r="J16" s="214"/>
      <c r="K16" s="126">
        <v>10</v>
      </c>
      <c r="L16" s="126">
        <f>VLOOKUP('１年'!$C16,学年・学級別!$BC$3:$BG$26,2)</f>
        <v>0</v>
      </c>
      <c r="M16" s="126">
        <f>VLOOKUP('１年'!$C16,学年・学級別!$BC$3:$BG$26,3)</f>
        <v>0</v>
      </c>
      <c r="N16" s="126">
        <f>VLOOKUP('１年'!$C16,学年・学級別!$BC$3:$BG$26,4)</f>
        <v>0</v>
      </c>
      <c r="O16" s="126">
        <f>VLOOKUP('１年'!$C16,学年・学級別!$BC$3:$BG$26,5)</f>
        <v>0</v>
      </c>
      <c r="P16" s="6"/>
      <c r="Q16" s="214"/>
      <c r="R16" s="214"/>
      <c r="S16" s="126">
        <v>10</v>
      </c>
      <c r="T16" s="126">
        <f>VLOOKUP('１年'!$C16,学年・学級別!$BI$3:$BM$26,2)</f>
        <v>0</v>
      </c>
      <c r="U16" s="126">
        <f>VLOOKUP('１年'!$C16,学年・学級別!$BI$3:$BM$26,3)</f>
        <v>0</v>
      </c>
      <c r="V16" s="126">
        <f>VLOOKUP('１年'!$C16,学年・学級別!$BI$3:$BM$26,4)</f>
        <v>0</v>
      </c>
      <c r="W16" s="126">
        <f>VLOOKUP('１年'!$C16,学年・学級別!$BI$3:$BM$26,5)</f>
        <v>0</v>
      </c>
      <c r="Y16" s="214"/>
      <c r="Z16" s="214"/>
      <c r="AA16" s="126">
        <v>10</v>
      </c>
      <c r="AB16" s="126">
        <f>VLOOKUP('１年'!$C16,学年・学級別!$BO$3:$BS$26,2)</f>
        <v>0</v>
      </c>
      <c r="AC16" s="126">
        <f>VLOOKUP('１年'!$C16,学年・学級別!$BO$3:$BS$26,3)</f>
        <v>0</v>
      </c>
      <c r="AD16" s="126">
        <f>VLOOKUP('１年'!$C16,学年・学級別!$BO$3:$BS$26,4)</f>
        <v>0</v>
      </c>
      <c r="AE16" s="126">
        <f>VLOOKUP('１年'!$C16,学年・学級別!$BO$3:$BS$26,5)</f>
        <v>0</v>
      </c>
    </row>
    <row r="17" spans="1:31" x14ac:dyDescent="0.15">
      <c r="A17" s="214"/>
      <c r="B17" s="214"/>
      <c r="C17" s="126">
        <v>18</v>
      </c>
      <c r="D17" s="126">
        <f>VLOOKUP('１年'!$C17,学年・学級別!$AW$3:$BA$26,2)</f>
        <v>0</v>
      </c>
      <c r="E17" s="126">
        <f>VLOOKUP('１年'!$C17,学年・学級別!$AW$3:$BA$26,3)</f>
        <v>0</v>
      </c>
      <c r="F17" s="126">
        <f>VLOOKUP('１年'!$C17,学年・学級別!$AW$3:$BA$26,4)</f>
        <v>0</v>
      </c>
      <c r="G17" s="126">
        <f>VLOOKUP('１年'!$C17,学年・学級別!$AW$3:$BA$26,5)</f>
        <v>0</v>
      </c>
      <c r="H17" s="6"/>
      <c r="I17" s="214"/>
      <c r="J17" s="214"/>
      <c r="K17" s="126">
        <v>18</v>
      </c>
      <c r="L17" s="126">
        <f>VLOOKUP('１年'!$C17,学年・学級別!$BC$3:$BG$26,2)</f>
        <v>0</v>
      </c>
      <c r="M17" s="126">
        <f>VLOOKUP('１年'!$C17,学年・学級別!$BC$3:$BG$26,3)</f>
        <v>0</v>
      </c>
      <c r="N17" s="126">
        <f>VLOOKUP('１年'!$C17,学年・学級別!$BC$3:$BG$26,4)</f>
        <v>0</v>
      </c>
      <c r="O17" s="126">
        <f>VLOOKUP('１年'!$C17,学年・学級別!$BC$3:$BG$26,5)</f>
        <v>0</v>
      </c>
      <c r="P17" s="6"/>
      <c r="Q17" s="214"/>
      <c r="R17" s="214"/>
      <c r="S17" s="126">
        <v>18</v>
      </c>
      <c r="T17" s="126">
        <f>VLOOKUP('１年'!$C17,学年・学級別!$BI$3:$BM$26,2)</f>
        <v>0</v>
      </c>
      <c r="U17" s="126">
        <f>VLOOKUP('１年'!$C17,学年・学級別!$BI$3:$BM$26,3)</f>
        <v>0</v>
      </c>
      <c r="V17" s="126">
        <f>VLOOKUP('１年'!$C17,学年・学級別!$BI$3:$BM$26,4)</f>
        <v>0</v>
      </c>
      <c r="W17" s="126">
        <f>VLOOKUP('１年'!$C17,学年・学級別!$BI$3:$BM$26,5)</f>
        <v>0</v>
      </c>
      <c r="Y17" s="214"/>
      <c r="Z17" s="214"/>
      <c r="AA17" s="126">
        <v>18</v>
      </c>
      <c r="AB17" s="126">
        <f>VLOOKUP('１年'!$C17,学年・学級別!$BO$3:$BS$26,2)</f>
        <v>0</v>
      </c>
      <c r="AC17" s="126">
        <f>VLOOKUP('１年'!$C17,学年・学級別!$BO$3:$BS$26,3)</f>
        <v>0</v>
      </c>
      <c r="AD17" s="126">
        <f>VLOOKUP('１年'!$C17,学年・学級別!$BO$3:$BS$26,4)</f>
        <v>0</v>
      </c>
      <c r="AE17" s="126">
        <f>VLOOKUP('１年'!$C17,学年・学級別!$BO$3:$BS$26,5)</f>
        <v>0</v>
      </c>
    </row>
    <row r="18" spans="1:31" x14ac:dyDescent="0.15">
      <c r="A18" s="214"/>
      <c r="B18" s="214" t="s">
        <v>37</v>
      </c>
      <c r="C18" s="126">
        <v>22</v>
      </c>
      <c r="D18" s="126">
        <f>VLOOKUP('１年'!$C18,学年・学級別!$AW$3:$BA$26,2)</f>
        <v>0</v>
      </c>
      <c r="E18" s="126">
        <f>VLOOKUP('１年'!$C18,学年・学級別!$AW$3:$BA$26,3)</f>
        <v>0</v>
      </c>
      <c r="F18" s="126">
        <f>VLOOKUP('１年'!$C18,学年・学級別!$AW$3:$BA$26,4)</f>
        <v>0</v>
      </c>
      <c r="G18" s="126">
        <f>VLOOKUP('１年'!$C18,学年・学級別!$AW$3:$BA$26,5)</f>
        <v>0</v>
      </c>
      <c r="H18" s="6"/>
      <c r="I18" s="214"/>
      <c r="J18" s="214" t="s">
        <v>37</v>
      </c>
      <c r="K18" s="126">
        <v>22</v>
      </c>
      <c r="L18" s="126">
        <f>VLOOKUP('１年'!$C18,学年・学級別!$BC$3:$BG$26,2)</f>
        <v>0</v>
      </c>
      <c r="M18" s="126">
        <f>VLOOKUP('１年'!$C18,学年・学級別!$BC$3:$BG$26,3)</f>
        <v>0</v>
      </c>
      <c r="N18" s="126">
        <f>VLOOKUP('１年'!$C18,学年・学級別!$BC$3:$BG$26,4)</f>
        <v>0</v>
      </c>
      <c r="O18" s="126">
        <f>VLOOKUP('１年'!$C18,学年・学級別!$BC$3:$BG$26,5)</f>
        <v>0</v>
      </c>
      <c r="P18" s="6"/>
      <c r="Q18" s="214"/>
      <c r="R18" s="214" t="s">
        <v>37</v>
      </c>
      <c r="S18" s="126">
        <v>22</v>
      </c>
      <c r="T18" s="126">
        <f>VLOOKUP('１年'!$C18,学年・学級別!$BI$3:$BM$26,2)</f>
        <v>0</v>
      </c>
      <c r="U18" s="126">
        <f>VLOOKUP('１年'!$C18,学年・学級別!$BI$3:$BM$26,3)</f>
        <v>0</v>
      </c>
      <c r="V18" s="126">
        <f>VLOOKUP('１年'!$C18,学年・学級別!$BI$3:$BM$26,4)</f>
        <v>0</v>
      </c>
      <c r="W18" s="126">
        <f>VLOOKUP('１年'!$C18,学年・学級別!$BI$3:$BM$26,5)</f>
        <v>0</v>
      </c>
      <c r="Y18" s="214"/>
      <c r="Z18" s="214" t="s">
        <v>37</v>
      </c>
      <c r="AA18" s="126">
        <v>22</v>
      </c>
      <c r="AB18" s="126">
        <f>VLOOKUP('１年'!$C18,学年・学級別!$BO$3:$BS$26,2)</f>
        <v>0</v>
      </c>
      <c r="AC18" s="126">
        <f>VLOOKUP('１年'!$C18,学年・学級別!$BO$3:$BS$26,3)</f>
        <v>0</v>
      </c>
      <c r="AD18" s="126">
        <f>VLOOKUP('１年'!$C18,学年・学級別!$BO$3:$BS$26,4)</f>
        <v>0</v>
      </c>
      <c r="AE18" s="126">
        <f>VLOOKUP('１年'!$C18,学年・学級別!$BO$3:$BS$26,5)</f>
        <v>0</v>
      </c>
    </row>
    <row r="19" spans="1:31" x14ac:dyDescent="0.15">
      <c r="A19" s="214"/>
      <c r="B19" s="214"/>
      <c r="C19" s="126">
        <v>14</v>
      </c>
      <c r="D19" s="126">
        <f>VLOOKUP('１年'!$C19,学年・学級別!$AW$3:$BA$26,2)</f>
        <v>0</v>
      </c>
      <c r="E19" s="126">
        <f>VLOOKUP('１年'!$C19,学年・学級別!$AW$3:$BA$26,3)</f>
        <v>0</v>
      </c>
      <c r="F19" s="126">
        <f>VLOOKUP('１年'!$C19,学年・学級別!$AW$3:$BA$26,4)</f>
        <v>0</v>
      </c>
      <c r="G19" s="126">
        <f>VLOOKUP('１年'!$C19,学年・学級別!$AW$3:$BA$26,5)</f>
        <v>0</v>
      </c>
      <c r="H19" s="6"/>
      <c r="I19" s="214"/>
      <c r="J19" s="214"/>
      <c r="K19" s="126">
        <v>14</v>
      </c>
      <c r="L19" s="126">
        <f>VLOOKUP('１年'!$C19,学年・学級別!$BC$3:$BG$26,2)</f>
        <v>0</v>
      </c>
      <c r="M19" s="126">
        <f>VLOOKUP('１年'!$C19,学年・学級別!$BC$3:$BG$26,3)</f>
        <v>0</v>
      </c>
      <c r="N19" s="126">
        <f>VLOOKUP('１年'!$C19,学年・学級別!$BC$3:$BG$26,4)</f>
        <v>0</v>
      </c>
      <c r="O19" s="126">
        <f>VLOOKUP('１年'!$C19,学年・学級別!$BC$3:$BG$26,5)</f>
        <v>0</v>
      </c>
      <c r="P19" s="6"/>
      <c r="Q19" s="214"/>
      <c r="R19" s="214"/>
      <c r="S19" s="126">
        <v>14</v>
      </c>
      <c r="T19" s="126">
        <f>VLOOKUP('１年'!$C19,学年・学級別!$BI$3:$BM$26,2)</f>
        <v>0</v>
      </c>
      <c r="U19" s="126">
        <f>VLOOKUP('１年'!$C19,学年・学級別!$BI$3:$BM$26,3)</f>
        <v>0</v>
      </c>
      <c r="V19" s="126">
        <f>VLOOKUP('１年'!$C19,学年・学級別!$BI$3:$BM$26,4)</f>
        <v>0</v>
      </c>
      <c r="W19" s="126">
        <f>VLOOKUP('１年'!$C19,学年・学級別!$BI$3:$BM$26,5)</f>
        <v>0</v>
      </c>
      <c r="Y19" s="214"/>
      <c r="Z19" s="214"/>
      <c r="AA19" s="126">
        <v>14</v>
      </c>
      <c r="AB19" s="126">
        <f>VLOOKUP('１年'!$C19,学年・学級別!$BO$3:$BS$26,2)</f>
        <v>0</v>
      </c>
      <c r="AC19" s="126">
        <f>VLOOKUP('１年'!$C19,学年・学級別!$BO$3:$BS$26,3)</f>
        <v>0</v>
      </c>
      <c r="AD19" s="126">
        <f>VLOOKUP('１年'!$C19,学年・学級別!$BO$3:$BS$26,4)</f>
        <v>0</v>
      </c>
      <c r="AE19" s="126">
        <f>VLOOKUP('１年'!$C19,学年・学級別!$BO$3:$BS$26,5)</f>
        <v>0</v>
      </c>
    </row>
    <row r="20" spans="1:31" x14ac:dyDescent="0.15">
      <c r="A20" s="214"/>
      <c r="B20" s="214"/>
      <c r="C20" s="126">
        <v>6</v>
      </c>
      <c r="D20" s="126">
        <f>VLOOKUP('１年'!$C20,学年・学級別!$AW$3:$BA$26,2)</f>
        <v>0</v>
      </c>
      <c r="E20" s="126">
        <f>VLOOKUP('１年'!$C20,学年・学級別!$AW$3:$BA$26,3)</f>
        <v>0</v>
      </c>
      <c r="F20" s="126">
        <f>VLOOKUP('１年'!$C20,学年・学級別!$AW$3:$BA$26,4)</f>
        <v>0</v>
      </c>
      <c r="G20" s="126">
        <f>VLOOKUP('１年'!$C20,学年・学級別!$AW$3:$BA$26,5)</f>
        <v>0</v>
      </c>
      <c r="H20" s="6"/>
      <c r="I20" s="214"/>
      <c r="J20" s="214"/>
      <c r="K20" s="126">
        <v>6</v>
      </c>
      <c r="L20" s="126">
        <f>VLOOKUP('１年'!$C20,学年・学級別!$BC$3:$BG$26,2)</f>
        <v>0</v>
      </c>
      <c r="M20" s="126">
        <f>VLOOKUP('１年'!$C20,学年・学級別!$BC$3:$BG$26,3)</f>
        <v>0</v>
      </c>
      <c r="N20" s="126">
        <f>VLOOKUP('１年'!$C20,学年・学級別!$BC$3:$BG$26,4)</f>
        <v>0</v>
      </c>
      <c r="O20" s="126">
        <f>VLOOKUP('１年'!$C20,学年・学級別!$BC$3:$BG$26,5)</f>
        <v>0</v>
      </c>
      <c r="P20" s="6"/>
      <c r="Q20" s="214"/>
      <c r="R20" s="214"/>
      <c r="S20" s="126">
        <v>6</v>
      </c>
      <c r="T20" s="126">
        <f>VLOOKUP('１年'!$C20,学年・学級別!$BI$3:$BM$26,2)</f>
        <v>0</v>
      </c>
      <c r="U20" s="126">
        <f>VLOOKUP('１年'!$C20,学年・学級別!$BI$3:$BM$26,3)</f>
        <v>0</v>
      </c>
      <c r="V20" s="126">
        <f>VLOOKUP('１年'!$C20,学年・学級別!$BI$3:$BM$26,4)</f>
        <v>0</v>
      </c>
      <c r="W20" s="126">
        <f>VLOOKUP('１年'!$C20,学年・学級別!$BI$3:$BM$26,5)</f>
        <v>0</v>
      </c>
      <c r="Y20" s="214"/>
      <c r="Z20" s="214"/>
      <c r="AA20" s="126">
        <v>6</v>
      </c>
      <c r="AB20" s="126">
        <f>VLOOKUP('１年'!$C20,学年・学級別!$BO$3:$BS$26,2)</f>
        <v>0</v>
      </c>
      <c r="AC20" s="126">
        <f>VLOOKUP('１年'!$C20,学年・学級別!$BO$3:$BS$26,3)</f>
        <v>0</v>
      </c>
      <c r="AD20" s="126">
        <f>VLOOKUP('１年'!$C20,学年・学級別!$BO$3:$BS$26,4)</f>
        <v>0</v>
      </c>
      <c r="AE20" s="126">
        <f>VLOOKUP('１年'!$C20,学年・学級別!$BO$3:$BS$26,5)</f>
        <v>0</v>
      </c>
    </row>
    <row r="21" spans="1:31" x14ac:dyDescent="0.15">
      <c r="A21" s="215" t="s">
        <v>34</v>
      </c>
      <c r="B21" s="215" t="s">
        <v>36</v>
      </c>
      <c r="C21" s="127">
        <v>4</v>
      </c>
      <c r="D21" s="127">
        <f>VLOOKUP('１年'!$C21,学年・学級別!$AW$3:$BA$26,2)</f>
        <v>0</v>
      </c>
      <c r="E21" s="127">
        <f>VLOOKUP('１年'!$C21,学年・学級別!$AW$3:$BA$26,3)</f>
        <v>0</v>
      </c>
      <c r="F21" s="127">
        <f>VLOOKUP('１年'!$C21,学年・学級別!$AW$3:$BA$26,4)</f>
        <v>0</v>
      </c>
      <c r="G21" s="127">
        <f>VLOOKUP('１年'!$C21,学年・学級別!$AW$3:$BA$26,5)</f>
        <v>0</v>
      </c>
      <c r="H21" s="6"/>
      <c r="I21" s="215" t="s">
        <v>34</v>
      </c>
      <c r="J21" s="215" t="s">
        <v>36</v>
      </c>
      <c r="K21" s="127">
        <v>4</v>
      </c>
      <c r="L21" s="127">
        <f>VLOOKUP('１年'!$C21,学年・学級別!$BC$3:$BG$26,2)</f>
        <v>0</v>
      </c>
      <c r="M21" s="127">
        <f>VLOOKUP('１年'!$C21,学年・学級別!$BC$3:$BG$26,3)</f>
        <v>0</v>
      </c>
      <c r="N21" s="127">
        <f>VLOOKUP('１年'!$C21,学年・学級別!$BC$3:$BG$26,4)</f>
        <v>0</v>
      </c>
      <c r="O21" s="127">
        <f>VLOOKUP('１年'!$C21,学年・学級別!$BC$3:$BG$26,5)</f>
        <v>0</v>
      </c>
      <c r="P21" s="6"/>
      <c r="Q21" s="215" t="s">
        <v>34</v>
      </c>
      <c r="R21" s="215" t="s">
        <v>36</v>
      </c>
      <c r="S21" s="127">
        <v>4</v>
      </c>
      <c r="T21" s="127">
        <f>VLOOKUP('１年'!$C21,学年・学級別!$BI$3:$BM$26,2)</f>
        <v>0</v>
      </c>
      <c r="U21" s="127">
        <f>VLOOKUP('１年'!$C21,学年・学級別!$BI$3:$BM$26,3)</f>
        <v>0</v>
      </c>
      <c r="V21" s="127">
        <f>VLOOKUP('１年'!$C21,学年・学級別!$BI$3:$BM$26,4)</f>
        <v>0</v>
      </c>
      <c r="W21" s="127">
        <f>VLOOKUP('１年'!$C21,学年・学級別!$BI$3:$BM$26,5)</f>
        <v>0</v>
      </c>
      <c r="Y21" s="215" t="s">
        <v>34</v>
      </c>
      <c r="Z21" s="215" t="s">
        <v>36</v>
      </c>
      <c r="AA21" s="127">
        <v>4</v>
      </c>
      <c r="AB21" s="127">
        <f>VLOOKUP('１年'!$C21,学年・学級別!$BO$3:$BS$26,2)</f>
        <v>0</v>
      </c>
      <c r="AC21" s="127">
        <f>VLOOKUP('１年'!$C21,学年・学級別!$BO$3:$BS$26,3)</f>
        <v>0</v>
      </c>
      <c r="AD21" s="127">
        <f>VLOOKUP('１年'!$C21,学年・学級別!$BO$3:$BS$26,4)</f>
        <v>0</v>
      </c>
      <c r="AE21" s="127">
        <f>VLOOKUP('１年'!$C21,学年・学級別!$BO$3:$BS$26,5)</f>
        <v>0</v>
      </c>
    </row>
    <row r="22" spans="1:31" x14ac:dyDescent="0.15">
      <c r="A22" s="215"/>
      <c r="B22" s="215"/>
      <c r="C22" s="127">
        <v>20</v>
      </c>
      <c r="D22" s="127">
        <f>VLOOKUP('１年'!$C22,学年・学級別!$AW$3:$BA$26,2)</f>
        <v>0</v>
      </c>
      <c r="E22" s="127">
        <f>VLOOKUP('１年'!$C22,学年・学級別!$AW$3:$BA$26,3)</f>
        <v>0</v>
      </c>
      <c r="F22" s="127">
        <f>VLOOKUP('１年'!$C22,学年・学級別!$AW$3:$BA$26,4)</f>
        <v>0</v>
      </c>
      <c r="G22" s="127">
        <f>VLOOKUP('１年'!$C22,学年・学級別!$AW$3:$BA$26,5)</f>
        <v>0</v>
      </c>
      <c r="H22" s="6"/>
      <c r="I22" s="215"/>
      <c r="J22" s="215"/>
      <c r="K22" s="127">
        <v>20</v>
      </c>
      <c r="L22" s="127">
        <f>VLOOKUP('１年'!$C22,学年・学級別!$BC$3:$BG$26,2)</f>
        <v>0</v>
      </c>
      <c r="M22" s="127">
        <f>VLOOKUP('１年'!$C22,学年・学級別!$BC$3:$BG$26,3)</f>
        <v>0</v>
      </c>
      <c r="N22" s="127">
        <f>VLOOKUP('１年'!$C22,学年・学級別!$BC$3:$BG$26,4)</f>
        <v>0</v>
      </c>
      <c r="O22" s="127">
        <f>VLOOKUP('１年'!$C22,学年・学級別!$BC$3:$BG$26,5)</f>
        <v>0</v>
      </c>
      <c r="P22" s="6"/>
      <c r="Q22" s="215"/>
      <c r="R22" s="215"/>
      <c r="S22" s="127">
        <v>20</v>
      </c>
      <c r="T22" s="127">
        <f>VLOOKUP('１年'!$C22,学年・学級別!$BI$3:$BM$26,2)</f>
        <v>0</v>
      </c>
      <c r="U22" s="127">
        <f>VLOOKUP('１年'!$C22,学年・学級別!$BI$3:$BM$26,3)</f>
        <v>0</v>
      </c>
      <c r="V22" s="127">
        <f>VLOOKUP('１年'!$C22,学年・学級別!$BI$3:$BM$26,4)</f>
        <v>0</v>
      </c>
      <c r="W22" s="127">
        <f>VLOOKUP('１年'!$C22,学年・学級別!$BI$3:$BM$26,5)</f>
        <v>0</v>
      </c>
      <c r="Y22" s="215"/>
      <c r="Z22" s="215"/>
      <c r="AA22" s="127">
        <v>20</v>
      </c>
      <c r="AB22" s="127">
        <f>VLOOKUP('１年'!$C22,学年・学級別!$BO$3:$BS$26,2)</f>
        <v>0</v>
      </c>
      <c r="AC22" s="127">
        <f>VLOOKUP('１年'!$C22,学年・学級別!$BO$3:$BS$26,3)</f>
        <v>0</v>
      </c>
      <c r="AD22" s="127">
        <f>VLOOKUP('１年'!$C22,学年・学級別!$BO$3:$BS$26,4)</f>
        <v>0</v>
      </c>
      <c r="AE22" s="127">
        <f>VLOOKUP('１年'!$C22,学年・学級別!$BO$3:$BS$26,5)</f>
        <v>0</v>
      </c>
    </row>
    <row r="23" spans="1:31" x14ac:dyDescent="0.15">
      <c r="A23" s="215"/>
      <c r="B23" s="215"/>
      <c r="C23" s="127">
        <v>12</v>
      </c>
      <c r="D23" s="127">
        <f>VLOOKUP('１年'!$C23,学年・学級別!$AW$3:$BA$26,2)</f>
        <v>0</v>
      </c>
      <c r="E23" s="127">
        <f>VLOOKUP('１年'!$C23,学年・学級別!$AW$3:$BA$26,3)</f>
        <v>0</v>
      </c>
      <c r="F23" s="127">
        <f>VLOOKUP('１年'!$C23,学年・学級別!$AW$3:$BA$26,4)</f>
        <v>0</v>
      </c>
      <c r="G23" s="127">
        <f>VLOOKUP('１年'!$C23,学年・学級別!$AW$3:$BA$26,5)</f>
        <v>0</v>
      </c>
      <c r="H23" s="6"/>
      <c r="I23" s="215"/>
      <c r="J23" s="215"/>
      <c r="K23" s="127">
        <v>12</v>
      </c>
      <c r="L23" s="127">
        <f>VLOOKUP('１年'!$C23,学年・学級別!$BC$3:$BG$26,2)</f>
        <v>0</v>
      </c>
      <c r="M23" s="127">
        <f>VLOOKUP('１年'!$C23,学年・学級別!$BC$3:$BG$26,3)</f>
        <v>0</v>
      </c>
      <c r="N23" s="127">
        <f>VLOOKUP('１年'!$C23,学年・学級別!$BC$3:$BG$26,4)</f>
        <v>0</v>
      </c>
      <c r="O23" s="127">
        <f>VLOOKUP('１年'!$C23,学年・学級別!$BC$3:$BG$26,5)</f>
        <v>0</v>
      </c>
      <c r="P23" s="6"/>
      <c r="Q23" s="215"/>
      <c r="R23" s="215"/>
      <c r="S23" s="127">
        <v>12</v>
      </c>
      <c r="T23" s="127">
        <f>VLOOKUP('１年'!$C23,学年・学級別!$BI$3:$BM$26,2)</f>
        <v>0</v>
      </c>
      <c r="U23" s="127">
        <f>VLOOKUP('１年'!$C23,学年・学級別!$BI$3:$BM$26,3)</f>
        <v>0</v>
      </c>
      <c r="V23" s="127">
        <f>VLOOKUP('１年'!$C23,学年・学級別!$BI$3:$BM$26,4)</f>
        <v>0</v>
      </c>
      <c r="W23" s="127">
        <f>VLOOKUP('１年'!$C23,学年・学級別!$BI$3:$BM$26,5)</f>
        <v>0</v>
      </c>
      <c r="Y23" s="215"/>
      <c r="Z23" s="215"/>
      <c r="AA23" s="127">
        <v>12</v>
      </c>
      <c r="AB23" s="127">
        <f>VLOOKUP('１年'!$C23,学年・学級別!$BO$3:$BS$26,2)</f>
        <v>0</v>
      </c>
      <c r="AC23" s="127">
        <f>VLOOKUP('１年'!$C23,学年・学級別!$BO$3:$BS$26,3)</f>
        <v>0</v>
      </c>
      <c r="AD23" s="127">
        <f>VLOOKUP('１年'!$C23,学年・学級別!$BO$3:$BS$26,4)</f>
        <v>0</v>
      </c>
      <c r="AE23" s="127">
        <f>VLOOKUP('１年'!$C23,学年・学級別!$BO$3:$BS$26,5)</f>
        <v>0</v>
      </c>
    </row>
    <row r="24" spans="1:31" x14ac:dyDescent="0.15">
      <c r="A24" s="215"/>
      <c r="B24" s="215" t="s">
        <v>37</v>
      </c>
      <c r="C24" s="127">
        <v>8</v>
      </c>
      <c r="D24" s="127">
        <f>VLOOKUP('１年'!$C24,学年・学級別!$AW$3:$BA$26,2)</f>
        <v>0</v>
      </c>
      <c r="E24" s="127">
        <f>VLOOKUP('１年'!$C24,学年・学級別!$AW$3:$BA$26,3)</f>
        <v>0</v>
      </c>
      <c r="F24" s="127">
        <f>VLOOKUP('１年'!$C24,学年・学級別!$AW$3:$BA$26,4)</f>
        <v>0</v>
      </c>
      <c r="G24" s="127">
        <f>VLOOKUP('１年'!$C24,学年・学級別!$AW$3:$BA$26,5)</f>
        <v>0</v>
      </c>
      <c r="H24" s="6"/>
      <c r="I24" s="215"/>
      <c r="J24" s="215" t="s">
        <v>37</v>
      </c>
      <c r="K24" s="127">
        <v>8</v>
      </c>
      <c r="L24" s="127">
        <f>VLOOKUP('１年'!$C24,学年・学級別!$BC$3:$BG$26,2)</f>
        <v>0</v>
      </c>
      <c r="M24" s="127">
        <f>VLOOKUP('１年'!$C24,学年・学級別!$BC$3:$BG$26,3)</f>
        <v>0</v>
      </c>
      <c r="N24" s="127">
        <f>VLOOKUP('１年'!$C24,学年・学級別!$BC$3:$BG$26,4)</f>
        <v>0</v>
      </c>
      <c r="O24" s="127">
        <f>VLOOKUP('１年'!$C24,学年・学級別!$BC$3:$BG$26,5)</f>
        <v>0</v>
      </c>
      <c r="P24" s="6"/>
      <c r="Q24" s="215"/>
      <c r="R24" s="215" t="s">
        <v>37</v>
      </c>
      <c r="S24" s="127">
        <v>8</v>
      </c>
      <c r="T24" s="127">
        <f>VLOOKUP('１年'!$C24,学年・学級別!$BI$3:$BM$26,2)</f>
        <v>0</v>
      </c>
      <c r="U24" s="127">
        <f>VLOOKUP('１年'!$C24,学年・学級別!$BI$3:$BM$26,3)</f>
        <v>0</v>
      </c>
      <c r="V24" s="127">
        <f>VLOOKUP('１年'!$C24,学年・学級別!$BI$3:$BM$26,4)</f>
        <v>0</v>
      </c>
      <c r="W24" s="127">
        <f>VLOOKUP('１年'!$C24,学年・学級別!$BI$3:$BM$26,5)</f>
        <v>0</v>
      </c>
      <c r="Y24" s="215"/>
      <c r="Z24" s="215" t="s">
        <v>37</v>
      </c>
      <c r="AA24" s="127">
        <v>8</v>
      </c>
      <c r="AB24" s="127">
        <f>VLOOKUP('１年'!$C24,学年・学級別!$BO$3:$BS$26,2)</f>
        <v>0</v>
      </c>
      <c r="AC24" s="127">
        <f>VLOOKUP('１年'!$C24,学年・学級別!$BO$3:$BS$26,3)</f>
        <v>0</v>
      </c>
      <c r="AD24" s="127">
        <f>VLOOKUP('１年'!$C24,学年・学級別!$BO$3:$BS$26,4)</f>
        <v>0</v>
      </c>
      <c r="AE24" s="127">
        <f>VLOOKUP('１年'!$C24,学年・学級別!$BO$3:$BS$26,5)</f>
        <v>0</v>
      </c>
    </row>
    <row r="25" spans="1:31" x14ac:dyDescent="0.15">
      <c r="A25" s="215"/>
      <c r="B25" s="215"/>
      <c r="C25" s="127">
        <v>16</v>
      </c>
      <c r="D25" s="127">
        <f>VLOOKUP('１年'!$C25,学年・学級別!$AW$3:$BA$26,2)</f>
        <v>0</v>
      </c>
      <c r="E25" s="127">
        <f>VLOOKUP('１年'!$C25,学年・学級別!$AW$3:$BA$26,3)</f>
        <v>0</v>
      </c>
      <c r="F25" s="127">
        <f>VLOOKUP('１年'!$C25,学年・学級別!$AW$3:$BA$26,4)</f>
        <v>0</v>
      </c>
      <c r="G25" s="127">
        <f>VLOOKUP('１年'!$C25,学年・学級別!$AW$3:$BA$26,5)</f>
        <v>0</v>
      </c>
      <c r="H25" s="6"/>
      <c r="I25" s="215"/>
      <c r="J25" s="215"/>
      <c r="K25" s="127">
        <v>16</v>
      </c>
      <c r="L25" s="127">
        <f>VLOOKUP('１年'!$C25,学年・学級別!$BC$3:$BG$26,2)</f>
        <v>0</v>
      </c>
      <c r="M25" s="127">
        <f>VLOOKUP('１年'!$C25,学年・学級別!$BC$3:$BG$26,3)</f>
        <v>0</v>
      </c>
      <c r="N25" s="127">
        <f>VLOOKUP('１年'!$C25,学年・学級別!$BC$3:$BG$26,4)</f>
        <v>0</v>
      </c>
      <c r="O25" s="127">
        <f>VLOOKUP('１年'!$C25,学年・学級別!$BC$3:$BG$26,5)</f>
        <v>0</v>
      </c>
      <c r="P25" s="6"/>
      <c r="Q25" s="215"/>
      <c r="R25" s="215"/>
      <c r="S25" s="127">
        <v>16</v>
      </c>
      <c r="T25" s="127">
        <f>VLOOKUP('１年'!$C25,学年・学級別!$BI$3:$BM$26,2)</f>
        <v>0</v>
      </c>
      <c r="U25" s="127">
        <f>VLOOKUP('１年'!$C25,学年・学級別!$BI$3:$BM$26,3)</f>
        <v>0</v>
      </c>
      <c r="V25" s="127">
        <f>VLOOKUP('１年'!$C25,学年・学級別!$BI$3:$BM$26,4)</f>
        <v>0</v>
      </c>
      <c r="W25" s="127">
        <f>VLOOKUP('１年'!$C25,学年・学級別!$BI$3:$BM$26,5)</f>
        <v>0</v>
      </c>
      <c r="Y25" s="215"/>
      <c r="Z25" s="215"/>
      <c r="AA25" s="127">
        <v>16</v>
      </c>
      <c r="AB25" s="127">
        <f>VLOOKUP('１年'!$C25,学年・学級別!$BO$3:$BS$26,2)</f>
        <v>0</v>
      </c>
      <c r="AC25" s="127">
        <f>VLOOKUP('１年'!$C25,学年・学級別!$BO$3:$BS$26,3)</f>
        <v>0</v>
      </c>
      <c r="AD25" s="127">
        <f>VLOOKUP('１年'!$C25,学年・学級別!$BO$3:$BS$26,4)</f>
        <v>0</v>
      </c>
      <c r="AE25" s="127">
        <f>VLOOKUP('１年'!$C25,学年・学級別!$BO$3:$BS$26,5)</f>
        <v>0</v>
      </c>
    </row>
    <row r="26" spans="1:31" x14ac:dyDescent="0.15">
      <c r="A26" s="215"/>
      <c r="B26" s="215"/>
      <c r="C26" s="127">
        <v>24</v>
      </c>
      <c r="D26" s="127">
        <f>VLOOKUP('１年'!$C26,学年・学級別!$AW$3:$BA$26,2)</f>
        <v>0</v>
      </c>
      <c r="E26" s="127">
        <f>VLOOKUP('１年'!$C26,学年・学級別!$AW$3:$BA$26,3)</f>
        <v>0</v>
      </c>
      <c r="F26" s="127">
        <f>VLOOKUP('１年'!$C26,学年・学級別!$AW$3:$BA$26,4)</f>
        <v>0</v>
      </c>
      <c r="G26" s="127">
        <f>VLOOKUP('１年'!$C26,学年・学級別!$AW$3:$BA$26,5)</f>
        <v>0</v>
      </c>
      <c r="H26" s="6"/>
      <c r="I26" s="215"/>
      <c r="J26" s="215"/>
      <c r="K26" s="127">
        <v>24</v>
      </c>
      <c r="L26" s="127">
        <f>VLOOKUP('１年'!$C26,学年・学級別!$BC$3:$BG$26,2)</f>
        <v>0</v>
      </c>
      <c r="M26" s="127">
        <f>VLOOKUP('１年'!$C26,学年・学級別!$BC$3:$BG$26,3)</f>
        <v>0</v>
      </c>
      <c r="N26" s="127">
        <f>VLOOKUP('１年'!$C26,学年・学級別!$BC$3:$BG$26,4)</f>
        <v>0</v>
      </c>
      <c r="O26" s="127">
        <f>VLOOKUP('１年'!$C26,学年・学級別!$BC$3:$BG$26,5)</f>
        <v>0</v>
      </c>
      <c r="P26" s="6"/>
      <c r="Q26" s="215"/>
      <c r="R26" s="215"/>
      <c r="S26" s="127">
        <v>24</v>
      </c>
      <c r="T26" s="127">
        <f>VLOOKUP('１年'!$C26,学年・学級別!$BI$3:$BM$26,2)</f>
        <v>0</v>
      </c>
      <c r="U26" s="127">
        <f>VLOOKUP('１年'!$C26,学年・学級別!$BI$3:$BM$26,3)</f>
        <v>0</v>
      </c>
      <c r="V26" s="127">
        <f>VLOOKUP('１年'!$C26,学年・学級別!$BI$3:$BM$26,4)</f>
        <v>0</v>
      </c>
      <c r="W26" s="127">
        <f>VLOOKUP('１年'!$C26,学年・学級別!$BI$3:$BM$26,5)</f>
        <v>0</v>
      </c>
      <c r="Y26" s="215"/>
      <c r="Z26" s="215"/>
      <c r="AA26" s="127">
        <v>24</v>
      </c>
      <c r="AB26" s="127">
        <f>VLOOKUP('１年'!$C26,学年・学級別!$BO$3:$BS$26,2)</f>
        <v>0</v>
      </c>
      <c r="AC26" s="127">
        <f>VLOOKUP('１年'!$C26,学年・学級別!$BO$3:$BS$26,3)</f>
        <v>0</v>
      </c>
      <c r="AD26" s="127">
        <f>VLOOKUP('１年'!$C26,学年・学級別!$BO$3:$BS$26,4)</f>
        <v>0</v>
      </c>
      <c r="AE26" s="127">
        <f>VLOOKUP('１年'!$C26,学年・学級別!$BO$3:$BS$26,5)</f>
        <v>0</v>
      </c>
    </row>
    <row r="29" spans="1:31" x14ac:dyDescent="0.15">
      <c r="B29" s="5" t="s">
        <v>42</v>
      </c>
      <c r="D29" s="128">
        <v>1</v>
      </c>
      <c r="E29" s="128">
        <v>2</v>
      </c>
      <c r="F29" s="128">
        <v>3</v>
      </c>
      <c r="G29" s="128">
        <v>4</v>
      </c>
    </row>
    <row r="30" spans="1:31" x14ac:dyDescent="0.15">
      <c r="A30" s="216" t="s">
        <v>31</v>
      </c>
      <c r="B30" s="216" t="s">
        <v>36</v>
      </c>
      <c r="C30" s="124">
        <v>3</v>
      </c>
      <c r="D30" s="124">
        <f>D3+L3+T3+AB3</f>
        <v>0</v>
      </c>
      <c r="E30" s="124">
        <f t="shared" ref="E30:G45" si="0">E3+M3+U3+AC3</f>
        <v>0</v>
      </c>
      <c r="F30" s="124">
        <f t="shared" si="0"/>
        <v>0</v>
      </c>
      <c r="G30" s="124">
        <f t="shared" si="0"/>
        <v>0</v>
      </c>
    </row>
    <row r="31" spans="1:31" x14ac:dyDescent="0.15">
      <c r="A31" s="216"/>
      <c r="B31" s="216"/>
      <c r="C31" s="124">
        <v>11</v>
      </c>
      <c r="D31" s="124">
        <f t="shared" ref="D31:G46" si="1">D4+L4+T4+AB4</f>
        <v>0</v>
      </c>
      <c r="E31" s="124">
        <f t="shared" si="0"/>
        <v>0</v>
      </c>
      <c r="F31" s="124">
        <f t="shared" si="0"/>
        <v>0</v>
      </c>
      <c r="G31" s="124">
        <f t="shared" si="0"/>
        <v>0</v>
      </c>
    </row>
    <row r="32" spans="1:31" x14ac:dyDescent="0.15">
      <c r="A32" s="216"/>
      <c r="B32" s="216"/>
      <c r="C32" s="124">
        <v>19</v>
      </c>
      <c r="D32" s="124">
        <f t="shared" si="1"/>
        <v>0</v>
      </c>
      <c r="E32" s="124">
        <f t="shared" si="0"/>
        <v>0</v>
      </c>
      <c r="F32" s="124">
        <f t="shared" si="0"/>
        <v>0</v>
      </c>
      <c r="G32" s="124">
        <f t="shared" si="0"/>
        <v>0</v>
      </c>
    </row>
    <row r="33" spans="1:7" x14ac:dyDescent="0.15">
      <c r="A33" s="216"/>
      <c r="B33" s="216" t="s">
        <v>37</v>
      </c>
      <c r="C33" s="124">
        <v>7</v>
      </c>
      <c r="D33" s="124">
        <f t="shared" si="1"/>
        <v>0</v>
      </c>
      <c r="E33" s="124">
        <f t="shared" si="0"/>
        <v>0</v>
      </c>
      <c r="F33" s="124">
        <f t="shared" si="0"/>
        <v>0</v>
      </c>
      <c r="G33" s="124">
        <f t="shared" si="0"/>
        <v>0</v>
      </c>
    </row>
    <row r="34" spans="1:7" x14ac:dyDescent="0.15">
      <c r="A34" s="216"/>
      <c r="B34" s="216"/>
      <c r="C34" s="124">
        <v>23</v>
      </c>
      <c r="D34" s="124">
        <f t="shared" si="1"/>
        <v>0</v>
      </c>
      <c r="E34" s="124">
        <f t="shared" si="0"/>
        <v>0</v>
      </c>
      <c r="F34" s="124">
        <f t="shared" si="0"/>
        <v>0</v>
      </c>
      <c r="G34" s="124">
        <f t="shared" si="0"/>
        <v>0</v>
      </c>
    </row>
    <row r="35" spans="1:7" x14ac:dyDescent="0.15">
      <c r="A35" s="216"/>
      <c r="B35" s="216"/>
      <c r="C35" s="124">
        <v>15</v>
      </c>
      <c r="D35" s="124">
        <f t="shared" si="1"/>
        <v>0</v>
      </c>
      <c r="E35" s="124">
        <f t="shared" si="0"/>
        <v>0</v>
      </c>
      <c r="F35" s="124">
        <f t="shared" si="0"/>
        <v>0</v>
      </c>
      <c r="G35" s="124">
        <f t="shared" si="0"/>
        <v>0</v>
      </c>
    </row>
    <row r="36" spans="1:7" x14ac:dyDescent="0.15">
      <c r="A36" s="217" t="s">
        <v>32</v>
      </c>
      <c r="B36" s="217" t="s">
        <v>36</v>
      </c>
      <c r="C36" s="125">
        <v>1</v>
      </c>
      <c r="D36" s="125">
        <f t="shared" si="1"/>
        <v>0</v>
      </c>
      <c r="E36" s="125">
        <f t="shared" si="0"/>
        <v>0</v>
      </c>
      <c r="F36" s="125">
        <f t="shared" si="0"/>
        <v>0</v>
      </c>
      <c r="G36" s="125">
        <f t="shared" si="0"/>
        <v>0</v>
      </c>
    </row>
    <row r="37" spans="1:7" x14ac:dyDescent="0.15">
      <c r="A37" s="217"/>
      <c r="B37" s="217"/>
      <c r="C37" s="125">
        <v>9</v>
      </c>
      <c r="D37" s="125">
        <f t="shared" si="1"/>
        <v>0</v>
      </c>
      <c r="E37" s="125">
        <f t="shared" si="0"/>
        <v>0</v>
      </c>
      <c r="F37" s="125">
        <f t="shared" si="0"/>
        <v>0</v>
      </c>
      <c r="G37" s="125">
        <f t="shared" si="0"/>
        <v>0</v>
      </c>
    </row>
    <row r="38" spans="1:7" x14ac:dyDescent="0.15">
      <c r="A38" s="217"/>
      <c r="B38" s="217"/>
      <c r="C38" s="125">
        <v>17</v>
      </c>
      <c r="D38" s="125">
        <f t="shared" si="1"/>
        <v>0</v>
      </c>
      <c r="E38" s="125">
        <f t="shared" si="0"/>
        <v>0</v>
      </c>
      <c r="F38" s="125">
        <f t="shared" si="0"/>
        <v>0</v>
      </c>
      <c r="G38" s="125">
        <f t="shared" si="0"/>
        <v>0</v>
      </c>
    </row>
    <row r="39" spans="1:7" x14ac:dyDescent="0.15">
      <c r="A39" s="217"/>
      <c r="B39" s="217" t="s">
        <v>37</v>
      </c>
      <c r="C39" s="125">
        <v>5</v>
      </c>
      <c r="D39" s="125">
        <f t="shared" si="1"/>
        <v>0</v>
      </c>
      <c r="E39" s="125">
        <f t="shared" si="0"/>
        <v>0</v>
      </c>
      <c r="F39" s="125">
        <f t="shared" si="0"/>
        <v>0</v>
      </c>
      <c r="G39" s="125">
        <f t="shared" si="0"/>
        <v>0</v>
      </c>
    </row>
    <row r="40" spans="1:7" x14ac:dyDescent="0.15">
      <c r="A40" s="217"/>
      <c r="B40" s="217"/>
      <c r="C40" s="125">
        <v>13</v>
      </c>
      <c r="D40" s="125">
        <f t="shared" si="1"/>
        <v>0</v>
      </c>
      <c r="E40" s="125">
        <f t="shared" si="0"/>
        <v>0</v>
      </c>
      <c r="F40" s="125">
        <f t="shared" si="0"/>
        <v>0</v>
      </c>
      <c r="G40" s="125">
        <f t="shared" si="0"/>
        <v>0</v>
      </c>
    </row>
    <row r="41" spans="1:7" x14ac:dyDescent="0.15">
      <c r="A41" s="217"/>
      <c r="B41" s="217"/>
      <c r="C41" s="125">
        <v>21</v>
      </c>
      <c r="D41" s="125">
        <f t="shared" si="1"/>
        <v>0</v>
      </c>
      <c r="E41" s="125">
        <f t="shared" si="0"/>
        <v>0</v>
      </c>
      <c r="F41" s="125">
        <f t="shared" si="0"/>
        <v>0</v>
      </c>
      <c r="G41" s="125">
        <f t="shared" si="0"/>
        <v>0</v>
      </c>
    </row>
    <row r="42" spans="1:7" x14ac:dyDescent="0.15">
      <c r="A42" s="214" t="s">
        <v>33</v>
      </c>
      <c r="B42" s="214" t="s">
        <v>36</v>
      </c>
      <c r="C42" s="126">
        <v>2</v>
      </c>
      <c r="D42" s="126">
        <f t="shared" si="1"/>
        <v>0</v>
      </c>
      <c r="E42" s="126">
        <f t="shared" si="0"/>
        <v>0</v>
      </c>
      <c r="F42" s="126">
        <f t="shared" si="0"/>
        <v>0</v>
      </c>
      <c r="G42" s="126">
        <f t="shared" si="0"/>
        <v>0</v>
      </c>
    </row>
    <row r="43" spans="1:7" x14ac:dyDescent="0.15">
      <c r="A43" s="214"/>
      <c r="B43" s="214"/>
      <c r="C43" s="126">
        <v>10</v>
      </c>
      <c r="D43" s="126">
        <f t="shared" si="1"/>
        <v>0</v>
      </c>
      <c r="E43" s="126">
        <f t="shared" si="0"/>
        <v>0</v>
      </c>
      <c r="F43" s="126">
        <f t="shared" si="0"/>
        <v>0</v>
      </c>
      <c r="G43" s="126">
        <f t="shared" si="0"/>
        <v>0</v>
      </c>
    </row>
    <row r="44" spans="1:7" x14ac:dyDescent="0.15">
      <c r="A44" s="214"/>
      <c r="B44" s="214"/>
      <c r="C44" s="126">
        <v>18</v>
      </c>
      <c r="D44" s="126">
        <f t="shared" si="1"/>
        <v>0</v>
      </c>
      <c r="E44" s="126">
        <f t="shared" si="0"/>
        <v>0</v>
      </c>
      <c r="F44" s="126">
        <f t="shared" si="0"/>
        <v>0</v>
      </c>
      <c r="G44" s="126">
        <f t="shared" si="0"/>
        <v>0</v>
      </c>
    </row>
    <row r="45" spans="1:7" x14ac:dyDescent="0.15">
      <c r="A45" s="214"/>
      <c r="B45" s="214" t="s">
        <v>37</v>
      </c>
      <c r="C45" s="126">
        <v>22</v>
      </c>
      <c r="D45" s="126">
        <f t="shared" si="1"/>
        <v>0</v>
      </c>
      <c r="E45" s="126">
        <f t="shared" si="0"/>
        <v>0</v>
      </c>
      <c r="F45" s="126">
        <f t="shared" si="0"/>
        <v>0</v>
      </c>
      <c r="G45" s="126">
        <f t="shared" si="0"/>
        <v>0</v>
      </c>
    </row>
    <row r="46" spans="1:7" x14ac:dyDescent="0.15">
      <c r="A46" s="214"/>
      <c r="B46" s="214"/>
      <c r="C46" s="126">
        <v>14</v>
      </c>
      <c r="D46" s="126">
        <f t="shared" si="1"/>
        <v>0</v>
      </c>
      <c r="E46" s="126">
        <f t="shared" si="1"/>
        <v>0</v>
      </c>
      <c r="F46" s="126">
        <f t="shared" si="1"/>
        <v>0</v>
      </c>
      <c r="G46" s="126">
        <f t="shared" si="1"/>
        <v>0</v>
      </c>
    </row>
    <row r="47" spans="1:7" x14ac:dyDescent="0.15">
      <c r="A47" s="214"/>
      <c r="B47" s="214"/>
      <c r="C47" s="126">
        <v>6</v>
      </c>
      <c r="D47" s="126">
        <f t="shared" ref="D47:G53" si="2">D20+L20+T20+AB20</f>
        <v>0</v>
      </c>
      <c r="E47" s="126">
        <f t="shared" si="2"/>
        <v>0</v>
      </c>
      <c r="F47" s="126">
        <f t="shared" si="2"/>
        <v>0</v>
      </c>
      <c r="G47" s="126">
        <f t="shared" si="2"/>
        <v>0</v>
      </c>
    </row>
    <row r="48" spans="1:7" x14ac:dyDescent="0.15">
      <c r="A48" s="215" t="s">
        <v>34</v>
      </c>
      <c r="B48" s="215" t="s">
        <v>36</v>
      </c>
      <c r="C48" s="127">
        <v>4</v>
      </c>
      <c r="D48" s="127">
        <f t="shared" si="2"/>
        <v>0</v>
      </c>
      <c r="E48" s="127">
        <f t="shared" si="2"/>
        <v>0</v>
      </c>
      <c r="F48" s="127">
        <f t="shared" si="2"/>
        <v>0</v>
      </c>
      <c r="G48" s="127">
        <f t="shared" si="2"/>
        <v>0</v>
      </c>
    </row>
    <row r="49" spans="1:7" x14ac:dyDescent="0.15">
      <c r="A49" s="215"/>
      <c r="B49" s="215"/>
      <c r="C49" s="127">
        <v>20</v>
      </c>
      <c r="D49" s="127">
        <f t="shared" si="2"/>
        <v>0</v>
      </c>
      <c r="E49" s="127">
        <f t="shared" si="2"/>
        <v>0</v>
      </c>
      <c r="F49" s="127">
        <f t="shared" si="2"/>
        <v>0</v>
      </c>
      <c r="G49" s="127">
        <f t="shared" si="2"/>
        <v>0</v>
      </c>
    </row>
    <row r="50" spans="1:7" x14ac:dyDescent="0.15">
      <c r="A50" s="215"/>
      <c r="B50" s="215"/>
      <c r="C50" s="127">
        <v>12</v>
      </c>
      <c r="D50" s="127">
        <f t="shared" si="2"/>
        <v>0</v>
      </c>
      <c r="E50" s="127">
        <f t="shared" si="2"/>
        <v>0</v>
      </c>
      <c r="F50" s="127">
        <f t="shared" si="2"/>
        <v>0</v>
      </c>
      <c r="G50" s="127">
        <f t="shared" si="2"/>
        <v>0</v>
      </c>
    </row>
    <row r="51" spans="1:7" x14ac:dyDescent="0.15">
      <c r="A51" s="215"/>
      <c r="B51" s="215" t="s">
        <v>37</v>
      </c>
      <c r="C51" s="127">
        <v>8</v>
      </c>
      <c r="D51" s="127">
        <f t="shared" si="2"/>
        <v>0</v>
      </c>
      <c r="E51" s="127">
        <f t="shared" si="2"/>
        <v>0</v>
      </c>
      <c r="F51" s="127">
        <f t="shared" si="2"/>
        <v>0</v>
      </c>
      <c r="G51" s="127">
        <f t="shared" si="2"/>
        <v>0</v>
      </c>
    </row>
    <row r="52" spans="1:7" x14ac:dyDescent="0.15">
      <c r="A52" s="215"/>
      <c r="B52" s="215"/>
      <c r="C52" s="127">
        <v>16</v>
      </c>
      <c r="D52" s="127">
        <f t="shared" si="2"/>
        <v>0</v>
      </c>
      <c r="E52" s="127">
        <f t="shared" si="2"/>
        <v>0</v>
      </c>
      <c r="F52" s="127">
        <f t="shared" si="2"/>
        <v>0</v>
      </c>
      <c r="G52" s="127">
        <f t="shared" si="2"/>
        <v>0</v>
      </c>
    </row>
    <row r="53" spans="1:7" x14ac:dyDescent="0.15">
      <c r="A53" s="215"/>
      <c r="B53" s="215"/>
      <c r="C53" s="127">
        <v>24</v>
      </c>
      <c r="D53" s="127">
        <f t="shared" si="2"/>
        <v>0</v>
      </c>
      <c r="E53" s="127">
        <f t="shared" si="2"/>
        <v>0</v>
      </c>
      <c r="F53" s="127">
        <f t="shared" si="2"/>
        <v>0</v>
      </c>
      <c r="G53" s="127">
        <f t="shared" si="2"/>
        <v>0</v>
      </c>
    </row>
  </sheetData>
  <sheetProtection password="F101" sheet="1" objects="1" scenarios="1"/>
  <mergeCells count="60"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E53"/>
  <sheetViews>
    <sheetView workbookViewId="0">
      <selection activeCell="H30" sqref="H30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31" x14ac:dyDescent="0.15">
      <c r="A2" s="5" t="s">
        <v>35</v>
      </c>
      <c r="B2" s="5">
        <v>41</v>
      </c>
      <c r="D2" s="128">
        <v>1</v>
      </c>
      <c r="E2" s="128">
        <v>2</v>
      </c>
      <c r="F2" s="128">
        <v>3</v>
      </c>
      <c r="G2" s="128">
        <v>4</v>
      </c>
      <c r="I2" s="5" t="s">
        <v>35</v>
      </c>
      <c r="J2" s="5">
        <v>42</v>
      </c>
      <c r="L2" s="128">
        <v>1</v>
      </c>
      <c r="M2" s="128">
        <v>2</v>
      </c>
      <c r="N2" s="128">
        <v>3</v>
      </c>
      <c r="O2" s="128">
        <v>4</v>
      </c>
      <c r="Q2" s="5" t="s">
        <v>35</v>
      </c>
      <c r="R2" s="5">
        <v>43</v>
      </c>
      <c r="T2" s="128">
        <v>1</v>
      </c>
      <c r="U2" s="128">
        <v>2</v>
      </c>
      <c r="V2" s="128">
        <v>3</v>
      </c>
      <c r="W2" s="128">
        <v>4</v>
      </c>
      <c r="Y2" s="5" t="s">
        <v>35</v>
      </c>
      <c r="Z2" s="5">
        <v>44</v>
      </c>
      <c r="AB2" s="128">
        <v>1</v>
      </c>
      <c r="AC2" s="128">
        <v>2</v>
      </c>
      <c r="AD2" s="128">
        <v>3</v>
      </c>
      <c r="AE2" s="128">
        <v>4</v>
      </c>
    </row>
    <row r="3" spans="1:31" x14ac:dyDescent="0.15">
      <c r="A3" s="216" t="s">
        <v>31</v>
      </c>
      <c r="B3" s="216" t="s">
        <v>36</v>
      </c>
      <c r="C3" s="124">
        <v>3</v>
      </c>
      <c r="D3" s="124">
        <f>VLOOKUP('１年'!$C3,学年・学級別!$BU$3:$BY$26,2)</f>
        <v>0</v>
      </c>
      <c r="E3" s="124">
        <f>VLOOKUP('１年'!$C3,学年・学級別!$BU$3:$BY$26,3)</f>
        <v>0</v>
      </c>
      <c r="F3" s="124">
        <f>VLOOKUP('１年'!$C3,学年・学級別!$BU$3:$BY$26,4)</f>
        <v>0</v>
      </c>
      <c r="G3" s="124">
        <f>VLOOKUP('１年'!$C3,学年・学級別!$BU$3:$BY$26,5)</f>
        <v>0</v>
      </c>
      <c r="H3" s="6"/>
      <c r="I3" s="216" t="s">
        <v>31</v>
      </c>
      <c r="J3" s="216" t="s">
        <v>36</v>
      </c>
      <c r="K3" s="124">
        <v>3</v>
      </c>
      <c r="L3" s="124">
        <f>VLOOKUP('１年'!$C3,学年・学級別!$CA$3:$CE$26,2)</f>
        <v>0</v>
      </c>
      <c r="M3" s="124">
        <f>VLOOKUP('１年'!$C3,学年・学級別!$CA$3:$CE$26,3)</f>
        <v>0</v>
      </c>
      <c r="N3" s="124">
        <f>VLOOKUP('１年'!$C3,学年・学級別!$CA$3:$CE$26,4)</f>
        <v>0</v>
      </c>
      <c r="O3" s="124">
        <f>VLOOKUP('１年'!$C3,学年・学級別!$CA$3:$CE$26,5)</f>
        <v>0</v>
      </c>
      <c r="P3" s="6"/>
      <c r="Q3" s="216" t="s">
        <v>31</v>
      </c>
      <c r="R3" s="216" t="s">
        <v>36</v>
      </c>
      <c r="S3" s="124">
        <v>3</v>
      </c>
      <c r="T3" s="124">
        <f>VLOOKUP('１年'!$C3,学年・学級別!$CG$3:$CK$26,2)</f>
        <v>0</v>
      </c>
      <c r="U3" s="124">
        <f>VLOOKUP('１年'!$C3,学年・学級別!$CG$3:$CK$26,3)</f>
        <v>0</v>
      </c>
      <c r="V3" s="124">
        <f>VLOOKUP('１年'!$C3,学年・学級別!$CG$3:$CK$26,4)</f>
        <v>0</v>
      </c>
      <c r="W3" s="124">
        <f>VLOOKUP('１年'!$C3,学年・学級別!$CG$3:$CK$26,5)</f>
        <v>0</v>
      </c>
      <c r="Y3" s="216" t="s">
        <v>31</v>
      </c>
      <c r="Z3" s="216" t="s">
        <v>36</v>
      </c>
      <c r="AA3" s="124">
        <v>3</v>
      </c>
      <c r="AB3" s="124">
        <f>VLOOKUP('１年'!$C3,学年・学級別!$CM$3:$CQ$26,2)</f>
        <v>0</v>
      </c>
      <c r="AC3" s="124">
        <f>VLOOKUP('１年'!$C3,学年・学級別!$CM$3:$CQ$26,3)</f>
        <v>0</v>
      </c>
      <c r="AD3" s="124">
        <f>VLOOKUP('１年'!$C3,学年・学級別!$CM$3:$CQ$26,4)</f>
        <v>0</v>
      </c>
      <c r="AE3" s="124">
        <f>VLOOKUP('１年'!$C3,学年・学級別!$CM$3:$CQ$26,5)</f>
        <v>0</v>
      </c>
    </row>
    <row r="4" spans="1:31" x14ac:dyDescent="0.15">
      <c r="A4" s="216"/>
      <c r="B4" s="216"/>
      <c r="C4" s="124">
        <v>11</v>
      </c>
      <c r="D4" s="124">
        <f>VLOOKUP('１年'!$C4,学年・学級別!$BU$3:$BY$26,2)</f>
        <v>0</v>
      </c>
      <c r="E4" s="124">
        <f>VLOOKUP('１年'!$C4,学年・学級別!$BU$3:$BY$26,3)</f>
        <v>0</v>
      </c>
      <c r="F4" s="124">
        <f>VLOOKUP('１年'!$C4,学年・学級別!$BU$3:$BY$26,4)</f>
        <v>0</v>
      </c>
      <c r="G4" s="124">
        <f>VLOOKUP('１年'!$C4,学年・学級別!$BU$3:$BY$26,5)</f>
        <v>0</v>
      </c>
      <c r="H4" s="6"/>
      <c r="I4" s="216"/>
      <c r="J4" s="216"/>
      <c r="K4" s="124">
        <v>11</v>
      </c>
      <c r="L4" s="124">
        <f>VLOOKUP('１年'!$C4,学年・学級別!$CA$3:$CE$26,2)</f>
        <v>0</v>
      </c>
      <c r="M4" s="124">
        <f>VLOOKUP('１年'!$C4,学年・学級別!$CA$3:$CE$26,3)</f>
        <v>0</v>
      </c>
      <c r="N4" s="124">
        <f>VLOOKUP('１年'!$C4,学年・学級別!$CA$3:$CE$26,4)</f>
        <v>0</v>
      </c>
      <c r="O4" s="124">
        <f>VLOOKUP('１年'!$C4,学年・学級別!$CA$3:$CE$26,5)</f>
        <v>0</v>
      </c>
      <c r="P4" s="6"/>
      <c r="Q4" s="216"/>
      <c r="R4" s="216"/>
      <c r="S4" s="124">
        <v>11</v>
      </c>
      <c r="T4" s="124">
        <f>VLOOKUP('１年'!$C4,学年・学級別!$CG$3:$CK$26,2)</f>
        <v>0</v>
      </c>
      <c r="U4" s="124">
        <f>VLOOKUP('１年'!$C4,学年・学級別!$CG$3:$CK$26,3)</f>
        <v>0</v>
      </c>
      <c r="V4" s="124">
        <f>VLOOKUP('１年'!$C4,学年・学級別!$CG$3:$CK$26,4)</f>
        <v>0</v>
      </c>
      <c r="W4" s="124">
        <f>VLOOKUP('１年'!$C4,学年・学級別!$CG$3:$CK$26,5)</f>
        <v>0</v>
      </c>
      <c r="Y4" s="216"/>
      <c r="Z4" s="216"/>
      <c r="AA4" s="124">
        <v>11</v>
      </c>
      <c r="AB4" s="124">
        <f>VLOOKUP('１年'!$C4,学年・学級別!$CM$3:$CQ$26,2)</f>
        <v>0</v>
      </c>
      <c r="AC4" s="124">
        <f>VLOOKUP('１年'!$C4,学年・学級別!$CM$3:$CQ$26,3)</f>
        <v>0</v>
      </c>
      <c r="AD4" s="124">
        <f>VLOOKUP('１年'!$C4,学年・学級別!$CM$3:$CQ$26,4)</f>
        <v>0</v>
      </c>
      <c r="AE4" s="124">
        <f>VLOOKUP('１年'!$C4,学年・学級別!$CM$3:$CQ$26,5)</f>
        <v>0</v>
      </c>
    </row>
    <row r="5" spans="1:31" x14ac:dyDescent="0.15">
      <c r="A5" s="216"/>
      <c r="B5" s="216"/>
      <c r="C5" s="124">
        <v>19</v>
      </c>
      <c r="D5" s="124">
        <f>VLOOKUP('１年'!$C5,学年・学級別!$BU$3:$BY$26,2)</f>
        <v>0</v>
      </c>
      <c r="E5" s="124">
        <f>VLOOKUP('１年'!$C5,学年・学級別!$BU$3:$BY$26,3)</f>
        <v>0</v>
      </c>
      <c r="F5" s="124">
        <f>VLOOKUP('１年'!$C5,学年・学級別!$BU$3:$BY$26,4)</f>
        <v>0</v>
      </c>
      <c r="G5" s="124">
        <f>VLOOKUP('１年'!$C5,学年・学級別!$BU$3:$BY$26,5)</f>
        <v>0</v>
      </c>
      <c r="H5" s="6"/>
      <c r="I5" s="216"/>
      <c r="J5" s="216"/>
      <c r="K5" s="124">
        <v>19</v>
      </c>
      <c r="L5" s="124">
        <f>VLOOKUP('１年'!$C5,学年・学級別!$CA$3:$CE$26,2)</f>
        <v>0</v>
      </c>
      <c r="M5" s="124">
        <f>VLOOKUP('１年'!$C5,学年・学級別!$CA$3:$CE$26,3)</f>
        <v>0</v>
      </c>
      <c r="N5" s="124">
        <f>VLOOKUP('１年'!$C5,学年・学級別!$CA$3:$CE$26,4)</f>
        <v>0</v>
      </c>
      <c r="O5" s="124">
        <f>VLOOKUP('１年'!$C5,学年・学級別!$CA$3:$CE$26,5)</f>
        <v>0</v>
      </c>
      <c r="P5" s="6"/>
      <c r="Q5" s="216"/>
      <c r="R5" s="216"/>
      <c r="S5" s="124">
        <v>19</v>
      </c>
      <c r="T5" s="124">
        <f>VLOOKUP('１年'!$C5,学年・学級別!$CG$3:$CK$26,2)</f>
        <v>0</v>
      </c>
      <c r="U5" s="124">
        <f>VLOOKUP('１年'!$C5,学年・学級別!$CG$3:$CK$26,3)</f>
        <v>0</v>
      </c>
      <c r="V5" s="124">
        <f>VLOOKUP('１年'!$C5,学年・学級別!$CG$3:$CK$26,4)</f>
        <v>0</v>
      </c>
      <c r="W5" s="124">
        <f>VLOOKUP('１年'!$C5,学年・学級別!$CG$3:$CK$26,5)</f>
        <v>0</v>
      </c>
      <c r="Y5" s="216"/>
      <c r="Z5" s="216"/>
      <c r="AA5" s="124">
        <v>19</v>
      </c>
      <c r="AB5" s="124">
        <f>VLOOKUP('１年'!$C5,学年・学級別!$CM$3:$CQ$26,2)</f>
        <v>0</v>
      </c>
      <c r="AC5" s="124">
        <f>VLOOKUP('１年'!$C5,学年・学級別!$CM$3:$CQ$26,3)</f>
        <v>0</v>
      </c>
      <c r="AD5" s="124">
        <f>VLOOKUP('１年'!$C5,学年・学級別!$CM$3:$CQ$26,4)</f>
        <v>0</v>
      </c>
      <c r="AE5" s="124">
        <f>VLOOKUP('１年'!$C5,学年・学級別!$CM$3:$CQ$26,5)</f>
        <v>0</v>
      </c>
    </row>
    <row r="6" spans="1:31" x14ac:dyDescent="0.15">
      <c r="A6" s="216"/>
      <c r="B6" s="216" t="s">
        <v>37</v>
      </c>
      <c r="C6" s="124">
        <v>7</v>
      </c>
      <c r="D6" s="124">
        <f>VLOOKUP('１年'!$C6,学年・学級別!$BU$3:$BY$26,2)</f>
        <v>0</v>
      </c>
      <c r="E6" s="124">
        <f>VLOOKUP('１年'!$C6,学年・学級別!$BU$3:$BY$26,3)</f>
        <v>0</v>
      </c>
      <c r="F6" s="124">
        <f>VLOOKUP('１年'!$C6,学年・学級別!$BU$3:$BY$26,4)</f>
        <v>0</v>
      </c>
      <c r="G6" s="124">
        <f>VLOOKUP('１年'!$C6,学年・学級別!$BU$3:$BY$26,5)</f>
        <v>0</v>
      </c>
      <c r="H6" s="6"/>
      <c r="I6" s="216"/>
      <c r="J6" s="216" t="s">
        <v>37</v>
      </c>
      <c r="K6" s="124">
        <v>7</v>
      </c>
      <c r="L6" s="124">
        <f>VLOOKUP('１年'!$C6,学年・学級別!$CA$3:$CE$26,2)</f>
        <v>0</v>
      </c>
      <c r="M6" s="124">
        <f>VLOOKUP('１年'!$C6,学年・学級別!$CA$3:$CE$26,3)</f>
        <v>0</v>
      </c>
      <c r="N6" s="124">
        <f>VLOOKUP('１年'!$C6,学年・学級別!$CA$3:$CE$26,4)</f>
        <v>0</v>
      </c>
      <c r="O6" s="124">
        <f>VLOOKUP('１年'!$C6,学年・学級別!$CA$3:$CE$26,5)</f>
        <v>0</v>
      </c>
      <c r="P6" s="6"/>
      <c r="Q6" s="216"/>
      <c r="R6" s="216" t="s">
        <v>37</v>
      </c>
      <c r="S6" s="124">
        <v>7</v>
      </c>
      <c r="T6" s="124">
        <f>VLOOKUP('１年'!$C6,学年・学級別!$CG$3:$CK$26,2)</f>
        <v>0</v>
      </c>
      <c r="U6" s="124">
        <f>VLOOKUP('１年'!$C6,学年・学級別!$CG$3:$CK$26,3)</f>
        <v>0</v>
      </c>
      <c r="V6" s="124">
        <f>VLOOKUP('１年'!$C6,学年・学級別!$CG$3:$CK$26,4)</f>
        <v>0</v>
      </c>
      <c r="W6" s="124">
        <f>VLOOKUP('１年'!$C6,学年・学級別!$CG$3:$CK$26,5)</f>
        <v>0</v>
      </c>
      <c r="Y6" s="216"/>
      <c r="Z6" s="216" t="s">
        <v>37</v>
      </c>
      <c r="AA6" s="124">
        <v>7</v>
      </c>
      <c r="AB6" s="124">
        <f>VLOOKUP('１年'!$C6,学年・学級別!$CM$3:$CQ$26,2)</f>
        <v>0</v>
      </c>
      <c r="AC6" s="124">
        <f>VLOOKUP('１年'!$C6,学年・学級別!$CM$3:$CQ$26,3)</f>
        <v>0</v>
      </c>
      <c r="AD6" s="124">
        <f>VLOOKUP('１年'!$C6,学年・学級別!$CM$3:$CQ$26,4)</f>
        <v>0</v>
      </c>
      <c r="AE6" s="124">
        <f>VLOOKUP('１年'!$C6,学年・学級別!$CM$3:$CQ$26,5)</f>
        <v>0</v>
      </c>
    </row>
    <row r="7" spans="1:31" x14ac:dyDescent="0.15">
      <c r="A7" s="216"/>
      <c r="B7" s="216"/>
      <c r="C7" s="124">
        <v>23</v>
      </c>
      <c r="D7" s="124">
        <f>VLOOKUP('１年'!$C7,学年・学級別!$BU$3:$BY$26,2)</f>
        <v>0</v>
      </c>
      <c r="E7" s="124">
        <f>VLOOKUP('１年'!$C7,学年・学級別!$BU$3:$BY$26,3)</f>
        <v>0</v>
      </c>
      <c r="F7" s="124">
        <f>VLOOKUP('１年'!$C7,学年・学級別!$BU$3:$BY$26,4)</f>
        <v>0</v>
      </c>
      <c r="G7" s="124">
        <f>VLOOKUP('１年'!$C7,学年・学級別!$BU$3:$BY$26,5)</f>
        <v>0</v>
      </c>
      <c r="H7" s="6"/>
      <c r="I7" s="216"/>
      <c r="J7" s="216"/>
      <c r="K7" s="124">
        <v>23</v>
      </c>
      <c r="L7" s="124">
        <f>VLOOKUP('１年'!$C7,学年・学級別!$CA$3:$CE$26,2)</f>
        <v>0</v>
      </c>
      <c r="M7" s="124">
        <f>VLOOKUP('１年'!$C7,学年・学級別!$CA$3:$CE$26,3)</f>
        <v>0</v>
      </c>
      <c r="N7" s="124">
        <f>VLOOKUP('１年'!$C7,学年・学級別!$CA$3:$CE$26,4)</f>
        <v>0</v>
      </c>
      <c r="O7" s="124">
        <f>VLOOKUP('１年'!$C7,学年・学級別!$CA$3:$CE$26,5)</f>
        <v>0</v>
      </c>
      <c r="P7" s="6"/>
      <c r="Q7" s="216"/>
      <c r="R7" s="216"/>
      <c r="S7" s="124">
        <v>23</v>
      </c>
      <c r="T7" s="124">
        <f>VLOOKUP('１年'!$C7,学年・学級別!$CG$3:$CK$26,2)</f>
        <v>0</v>
      </c>
      <c r="U7" s="124">
        <f>VLOOKUP('１年'!$C7,学年・学級別!$CG$3:$CK$26,3)</f>
        <v>0</v>
      </c>
      <c r="V7" s="124">
        <f>VLOOKUP('１年'!$C7,学年・学級別!$CG$3:$CK$26,4)</f>
        <v>0</v>
      </c>
      <c r="W7" s="124">
        <f>VLOOKUP('１年'!$C7,学年・学級別!$CG$3:$CK$26,5)</f>
        <v>0</v>
      </c>
      <c r="Y7" s="216"/>
      <c r="Z7" s="216"/>
      <c r="AA7" s="124">
        <v>23</v>
      </c>
      <c r="AB7" s="124">
        <f>VLOOKUP('１年'!$C7,学年・学級別!$CM$3:$CQ$26,2)</f>
        <v>0</v>
      </c>
      <c r="AC7" s="124">
        <f>VLOOKUP('１年'!$C7,学年・学級別!$CM$3:$CQ$26,3)</f>
        <v>0</v>
      </c>
      <c r="AD7" s="124">
        <f>VLOOKUP('１年'!$C7,学年・学級別!$CM$3:$CQ$26,4)</f>
        <v>0</v>
      </c>
      <c r="AE7" s="124">
        <f>VLOOKUP('１年'!$C7,学年・学級別!$CM$3:$CQ$26,5)</f>
        <v>0</v>
      </c>
    </row>
    <row r="8" spans="1:31" x14ac:dyDescent="0.15">
      <c r="A8" s="216"/>
      <c r="B8" s="216"/>
      <c r="C8" s="124">
        <v>15</v>
      </c>
      <c r="D8" s="124">
        <f>VLOOKUP('１年'!$C8,学年・学級別!$BU$3:$BY$26,2)</f>
        <v>0</v>
      </c>
      <c r="E8" s="124">
        <f>VLOOKUP('１年'!$C8,学年・学級別!$BU$3:$BY$26,3)</f>
        <v>0</v>
      </c>
      <c r="F8" s="124">
        <f>VLOOKUP('１年'!$C8,学年・学級別!$BU$3:$BY$26,4)</f>
        <v>0</v>
      </c>
      <c r="G8" s="124">
        <f>VLOOKUP('１年'!$C8,学年・学級別!$BU$3:$BY$26,5)</f>
        <v>0</v>
      </c>
      <c r="H8" s="6"/>
      <c r="I8" s="216"/>
      <c r="J8" s="216"/>
      <c r="K8" s="124">
        <v>15</v>
      </c>
      <c r="L8" s="124">
        <f>VLOOKUP('１年'!$C8,学年・学級別!$CA$3:$CE$26,2)</f>
        <v>0</v>
      </c>
      <c r="M8" s="124">
        <f>VLOOKUP('１年'!$C8,学年・学級別!$CA$3:$CE$26,3)</f>
        <v>0</v>
      </c>
      <c r="N8" s="124">
        <f>VLOOKUP('１年'!$C8,学年・学級別!$CA$3:$CE$26,4)</f>
        <v>0</v>
      </c>
      <c r="O8" s="124">
        <f>VLOOKUP('１年'!$C8,学年・学級別!$CA$3:$CE$26,5)</f>
        <v>0</v>
      </c>
      <c r="P8" s="6"/>
      <c r="Q8" s="216"/>
      <c r="R8" s="216"/>
      <c r="S8" s="124">
        <v>15</v>
      </c>
      <c r="T8" s="124">
        <f>VLOOKUP('１年'!$C8,学年・学級別!$CG$3:$CK$26,2)</f>
        <v>0</v>
      </c>
      <c r="U8" s="124">
        <f>VLOOKUP('１年'!$C8,学年・学級別!$CG$3:$CK$26,3)</f>
        <v>0</v>
      </c>
      <c r="V8" s="124">
        <f>VLOOKUP('１年'!$C8,学年・学級別!$CG$3:$CK$26,4)</f>
        <v>0</v>
      </c>
      <c r="W8" s="124">
        <f>VLOOKUP('１年'!$C8,学年・学級別!$CG$3:$CK$26,5)</f>
        <v>0</v>
      </c>
      <c r="Y8" s="216"/>
      <c r="Z8" s="216"/>
      <c r="AA8" s="124">
        <v>15</v>
      </c>
      <c r="AB8" s="124">
        <f>VLOOKUP('１年'!$C8,学年・学級別!$CM$3:$CQ$26,2)</f>
        <v>0</v>
      </c>
      <c r="AC8" s="124">
        <f>VLOOKUP('１年'!$C8,学年・学級別!$CM$3:$CQ$26,3)</f>
        <v>0</v>
      </c>
      <c r="AD8" s="124">
        <f>VLOOKUP('１年'!$C8,学年・学級別!$CM$3:$CQ$26,4)</f>
        <v>0</v>
      </c>
      <c r="AE8" s="124">
        <f>VLOOKUP('１年'!$C8,学年・学級別!$CM$3:$CQ$26,5)</f>
        <v>0</v>
      </c>
    </row>
    <row r="9" spans="1:31" x14ac:dyDescent="0.15">
      <c r="A9" s="217" t="s">
        <v>32</v>
      </c>
      <c r="B9" s="217" t="s">
        <v>36</v>
      </c>
      <c r="C9" s="125">
        <v>1</v>
      </c>
      <c r="D9" s="125">
        <f>VLOOKUP('１年'!$C9,学年・学級別!$BU$3:$BY$26,2)</f>
        <v>0</v>
      </c>
      <c r="E9" s="125">
        <f>VLOOKUP('１年'!$C9,学年・学級別!$BU$3:$BY$26,3)</f>
        <v>0</v>
      </c>
      <c r="F9" s="125">
        <f>VLOOKUP('１年'!$C9,学年・学級別!$BU$3:$BY$26,4)</f>
        <v>0</v>
      </c>
      <c r="G9" s="125">
        <f>VLOOKUP('１年'!$C9,学年・学級別!$BU$3:$BY$26,5)</f>
        <v>0</v>
      </c>
      <c r="H9" s="6"/>
      <c r="I9" s="217" t="s">
        <v>32</v>
      </c>
      <c r="J9" s="217" t="s">
        <v>36</v>
      </c>
      <c r="K9" s="125">
        <v>1</v>
      </c>
      <c r="L9" s="125">
        <f>VLOOKUP('１年'!$C9,学年・学級別!$CA$3:$CE$26,2)</f>
        <v>0</v>
      </c>
      <c r="M9" s="125">
        <f>VLOOKUP('１年'!$C9,学年・学級別!$CA$3:$CE$26,3)</f>
        <v>0</v>
      </c>
      <c r="N9" s="125">
        <f>VLOOKUP('１年'!$C9,学年・学級別!$CA$3:$CE$26,4)</f>
        <v>0</v>
      </c>
      <c r="O9" s="125">
        <f>VLOOKUP('１年'!$C9,学年・学級別!$CA$3:$CE$26,5)</f>
        <v>0</v>
      </c>
      <c r="P9" s="6"/>
      <c r="Q9" s="217" t="s">
        <v>32</v>
      </c>
      <c r="R9" s="217" t="s">
        <v>36</v>
      </c>
      <c r="S9" s="125">
        <v>1</v>
      </c>
      <c r="T9" s="125">
        <f>VLOOKUP('１年'!$C9,学年・学級別!$CG$3:$CK$26,2)</f>
        <v>0</v>
      </c>
      <c r="U9" s="125">
        <f>VLOOKUP('１年'!$C9,学年・学級別!$CG$3:$CK$26,3)</f>
        <v>0</v>
      </c>
      <c r="V9" s="125">
        <f>VLOOKUP('１年'!$C9,学年・学級別!$CG$3:$CK$26,4)</f>
        <v>0</v>
      </c>
      <c r="W9" s="125">
        <f>VLOOKUP('１年'!$C9,学年・学級別!$CG$3:$CK$26,5)</f>
        <v>0</v>
      </c>
      <c r="Y9" s="217" t="s">
        <v>32</v>
      </c>
      <c r="Z9" s="217" t="s">
        <v>36</v>
      </c>
      <c r="AA9" s="125">
        <v>1</v>
      </c>
      <c r="AB9" s="125">
        <f>VLOOKUP('１年'!$C9,学年・学級別!$CM$3:$CQ$26,2)</f>
        <v>0</v>
      </c>
      <c r="AC9" s="125">
        <f>VLOOKUP('１年'!$C9,学年・学級別!$CM$3:$CQ$26,3)</f>
        <v>0</v>
      </c>
      <c r="AD9" s="125">
        <f>VLOOKUP('１年'!$C9,学年・学級別!$CM$3:$CQ$26,4)</f>
        <v>0</v>
      </c>
      <c r="AE9" s="125">
        <f>VLOOKUP('１年'!$C9,学年・学級別!$CM$3:$CQ$26,5)</f>
        <v>0</v>
      </c>
    </row>
    <row r="10" spans="1:31" x14ac:dyDescent="0.15">
      <c r="A10" s="217"/>
      <c r="B10" s="217"/>
      <c r="C10" s="125">
        <v>9</v>
      </c>
      <c r="D10" s="125">
        <f>VLOOKUP('１年'!$C10,学年・学級別!$BU$3:$BY$26,2)</f>
        <v>0</v>
      </c>
      <c r="E10" s="125">
        <f>VLOOKUP('１年'!$C10,学年・学級別!$BU$3:$BY$26,3)</f>
        <v>0</v>
      </c>
      <c r="F10" s="125">
        <f>VLOOKUP('１年'!$C10,学年・学級別!$BU$3:$BY$26,4)</f>
        <v>0</v>
      </c>
      <c r="G10" s="125">
        <f>VLOOKUP('１年'!$C10,学年・学級別!$BU$3:$BY$26,5)</f>
        <v>0</v>
      </c>
      <c r="H10" s="6"/>
      <c r="I10" s="217"/>
      <c r="J10" s="217"/>
      <c r="K10" s="125">
        <v>9</v>
      </c>
      <c r="L10" s="125">
        <f>VLOOKUP('１年'!$C10,学年・学級別!$CA$3:$CE$26,2)</f>
        <v>0</v>
      </c>
      <c r="M10" s="125">
        <f>VLOOKUP('１年'!$C10,学年・学級別!$CA$3:$CE$26,3)</f>
        <v>0</v>
      </c>
      <c r="N10" s="125">
        <f>VLOOKUP('１年'!$C10,学年・学級別!$CA$3:$CE$26,4)</f>
        <v>0</v>
      </c>
      <c r="O10" s="125">
        <f>VLOOKUP('１年'!$C10,学年・学級別!$CA$3:$CE$26,5)</f>
        <v>0</v>
      </c>
      <c r="P10" s="6"/>
      <c r="Q10" s="217"/>
      <c r="R10" s="217"/>
      <c r="S10" s="125">
        <v>9</v>
      </c>
      <c r="T10" s="125">
        <f>VLOOKUP('１年'!$C10,学年・学級別!$CG$3:$CK$26,2)</f>
        <v>0</v>
      </c>
      <c r="U10" s="125">
        <f>VLOOKUP('１年'!$C10,学年・学級別!$CG$3:$CK$26,3)</f>
        <v>0</v>
      </c>
      <c r="V10" s="125">
        <f>VLOOKUP('１年'!$C10,学年・学級別!$CG$3:$CK$26,4)</f>
        <v>0</v>
      </c>
      <c r="W10" s="125">
        <f>VLOOKUP('１年'!$C10,学年・学級別!$CG$3:$CK$26,5)</f>
        <v>0</v>
      </c>
      <c r="Y10" s="217"/>
      <c r="Z10" s="217"/>
      <c r="AA10" s="125">
        <v>9</v>
      </c>
      <c r="AB10" s="125">
        <f>VLOOKUP('１年'!$C10,学年・学級別!$CM$3:$CQ$26,2)</f>
        <v>0</v>
      </c>
      <c r="AC10" s="125">
        <f>VLOOKUP('１年'!$C10,学年・学級別!$CM$3:$CQ$26,3)</f>
        <v>0</v>
      </c>
      <c r="AD10" s="125">
        <f>VLOOKUP('１年'!$C10,学年・学級別!$CM$3:$CQ$26,4)</f>
        <v>0</v>
      </c>
      <c r="AE10" s="125">
        <f>VLOOKUP('１年'!$C10,学年・学級別!$CM$3:$CQ$26,5)</f>
        <v>0</v>
      </c>
    </row>
    <row r="11" spans="1:31" x14ac:dyDescent="0.15">
      <c r="A11" s="217"/>
      <c r="B11" s="217"/>
      <c r="C11" s="125">
        <v>17</v>
      </c>
      <c r="D11" s="125">
        <f>VLOOKUP('１年'!$C11,学年・学級別!$BU$3:$BY$26,2)</f>
        <v>0</v>
      </c>
      <c r="E11" s="125">
        <f>VLOOKUP('１年'!$C11,学年・学級別!$BU$3:$BY$26,3)</f>
        <v>0</v>
      </c>
      <c r="F11" s="125">
        <f>VLOOKUP('１年'!$C11,学年・学級別!$BU$3:$BY$26,4)</f>
        <v>0</v>
      </c>
      <c r="G11" s="125">
        <f>VLOOKUP('１年'!$C11,学年・学級別!$BU$3:$BY$26,5)</f>
        <v>0</v>
      </c>
      <c r="H11" s="6"/>
      <c r="I11" s="217"/>
      <c r="J11" s="217"/>
      <c r="K11" s="125">
        <v>17</v>
      </c>
      <c r="L11" s="125">
        <f>VLOOKUP('１年'!$C11,学年・学級別!$CA$3:$CE$26,2)</f>
        <v>0</v>
      </c>
      <c r="M11" s="125">
        <f>VLOOKUP('１年'!$C11,学年・学級別!$CA$3:$CE$26,3)</f>
        <v>0</v>
      </c>
      <c r="N11" s="125">
        <f>VLOOKUP('１年'!$C11,学年・学級別!$CA$3:$CE$26,4)</f>
        <v>0</v>
      </c>
      <c r="O11" s="125">
        <f>VLOOKUP('１年'!$C11,学年・学級別!$CA$3:$CE$26,5)</f>
        <v>0</v>
      </c>
      <c r="P11" s="6"/>
      <c r="Q11" s="217"/>
      <c r="R11" s="217"/>
      <c r="S11" s="125">
        <v>17</v>
      </c>
      <c r="T11" s="125">
        <f>VLOOKUP('１年'!$C11,学年・学級別!$CG$3:$CK$26,2)</f>
        <v>0</v>
      </c>
      <c r="U11" s="125">
        <f>VLOOKUP('１年'!$C11,学年・学級別!$CG$3:$CK$26,3)</f>
        <v>0</v>
      </c>
      <c r="V11" s="125">
        <f>VLOOKUP('１年'!$C11,学年・学級別!$CG$3:$CK$26,4)</f>
        <v>0</v>
      </c>
      <c r="W11" s="125">
        <f>VLOOKUP('１年'!$C11,学年・学級別!$CG$3:$CK$26,5)</f>
        <v>0</v>
      </c>
      <c r="Y11" s="217"/>
      <c r="Z11" s="217"/>
      <c r="AA11" s="125">
        <v>17</v>
      </c>
      <c r="AB11" s="125">
        <f>VLOOKUP('１年'!$C11,学年・学級別!$CM$3:$CQ$26,2)</f>
        <v>0</v>
      </c>
      <c r="AC11" s="125">
        <f>VLOOKUP('１年'!$C11,学年・学級別!$CM$3:$CQ$26,3)</f>
        <v>0</v>
      </c>
      <c r="AD11" s="125">
        <f>VLOOKUP('１年'!$C11,学年・学級別!$CM$3:$CQ$26,4)</f>
        <v>0</v>
      </c>
      <c r="AE11" s="125">
        <f>VLOOKUP('１年'!$C11,学年・学級別!$CM$3:$CQ$26,5)</f>
        <v>0</v>
      </c>
    </row>
    <row r="12" spans="1:31" x14ac:dyDescent="0.15">
      <c r="A12" s="217"/>
      <c r="B12" s="217" t="s">
        <v>37</v>
      </c>
      <c r="C12" s="125">
        <v>5</v>
      </c>
      <c r="D12" s="125">
        <f>VLOOKUP('１年'!$C12,学年・学級別!$BU$3:$BY$26,2)</f>
        <v>0</v>
      </c>
      <c r="E12" s="125">
        <f>VLOOKUP('１年'!$C12,学年・学級別!$BU$3:$BY$26,3)</f>
        <v>0</v>
      </c>
      <c r="F12" s="125">
        <f>VLOOKUP('１年'!$C12,学年・学級別!$BU$3:$BY$26,4)</f>
        <v>0</v>
      </c>
      <c r="G12" s="125">
        <f>VLOOKUP('１年'!$C12,学年・学級別!$BU$3:$BY$26,5)</f>
        <v>0</v>
      </c>
      <c r="H12" s="6"/>
      <c r="I12" s="217"/>
      <c r="J12" s="217" t="s">
        <v>37</v>
      </c>
      <c r="K12" s="125">
        <v>5</v>
      </c>
      <c r="L12" s="125">
        <f>VLOOKUP('１年'!$C12,学年・学級別!$CA$3:$CE$26,2)</f>
        <v>0</v>
      </c>
      <c r="M12" s="125">
        <f>VLOOKUP('１年'!$C12,学年・学級別!$CA$3:$CE$26,3)</f>
        <v>0</v>
      </c>
      <c r="N12" s="125">
        <f>VLOOKUP('１年'!$C12,学年・学級別!$CA$3:$CE$26,4)</f>
        <v>0</v>
      </c>
      <c r="O12" s="125">
        <f>VLOOKUP('１年'!$C12,学年・学級別!$CA$3:$CE$26,5)</f>
        <v>0</v>
      </c>
      <c r="P12" s="6"/>
      <c r="Q12" s="217"/>
      <c r="R12" s="217" t="s">
        <v>37</v>
      </c>
      <c r="S12" s="125">
        <v>5</v>
      </c>
      <c r="T12" s="125">
        <f>VLOOKUP('１年'!$C12,学年・学級別!$CG$3:$CK$26,2)</f>
        <v>0</v>
      </c>
      <c r="U12" s="125">
        <f>VLOOKUP('１年'!$C12,学年・学級別!$CG$3:$CK$26,3)</f>
        <v>0</v>
      </c>
      <c r="V12" s="125">
        <f>VLOOKUP('１年'!$C12,学年・学級別!$CG$3:$CK$26,4)</f>
        <v>0</v>
      </c>
      <c r="W12" s="125">
        <f>VLOOKUP('１年'!$C12,学年・学級別!$CG$3:$CK$26,5)</f>
        <v>0</v>
      </c>
      <c r="Y12" s="217"/>
      <c r="Z12" s="217" t="s">
        <v>37</v>
      </c>
      <c r="AA12" s="125">
        <v>5</v>
      </c>
      <c r="AB12" s="125">
        <f>VLOOKUP('１年'!$C12,学年・学級別!$CM$3:$CQ$26,2)</f>
        <v>0</v>
      </c>
      <c r="AC12" s="125">
        <f>VLOOKUP('１年'!$C12,学年・学級別!$CM$3:$CQ$26,3)</f>
        <v>0</v>
      </c>
      <c r="AD12" s="125">
        <f>VLOOKUP('１年'!$C12,学年・学級別!$CM$3:$CQ$26,4)</f>
        <v>0</v>
      </c>
      <c r="AE12" s="125">
        <f>VLOOKUP('１年'!$C12,学年・学級別!$CM$3:$CQ$26,5)</f>
        <v>0</v>
      </c>
    </row>
    <row r="13" spans="1:31" x14ac:dyDescent="0.15">
      <c r="A13" s="217"/>
      <c r="B13" s="217"/>
      <c r="C13" s="125">
        <v>13</v>
      </c>
      <c r="D13" s="125">
        <f>VLOOKUP('１年'!$C13,学年・学級別!$BU$3:$BY$26,2)</f>
        <v>0</v>
      </c>
      <c r="E13" s="125">
        <f>VLOOKUP('１年'!$C13,学年・学級別!$BU$3:$BY$26,3)</f>
        <v>0</v>
      </c>
      <c r="F13" s="125">
        <f>VLOOKUP('１年'!$C13,学年・学級別!$BU$3:$BY$26,4)</f>
        <v>0</v>
      </c>
      <c r="G13" s="125">
        <f>VLOOKUP('１年'!$C13,学年・学級別!$BU$3:$BY$26,5)</f>
        <v>0</v>
      </c>
      <c r="H13" s="6"/>
      <c r="I13" s="217"/>
      <c r="J13" s="217"/>
      <c r="K13" s="125">
        <v>13</v>
      </c>
      <c r="L13" s="125">
        <f>VLOOKUP('１年'!$C13,学年・学級別!$CA$3:$CE$26,2)</f>
        <v>0</v>
      </c>
      <c r="M13" s="125">
        <f>VLOOKUP('１年'!$C13,学年・学級別!$CA$3:$CE$26,3)</f>
        <v>0</v>
      </c>
      <c r="N13" s="125">
        <f>VLOOKUP('１年'!$C13,学年・学級別!$CA$3:$CE$26,4)</f>
        <v>0</v>
      </c>
      <c r="O13" s="125">
        <f>VLOOKUP('１年'!$C13,学年・学級別!$CA$3:$CE$26,5)</f>
        <v>0</v>
      </c>
      <c r="P13" s="6"/>
      <c r="Q13" s="217"/>
      <c r="R13" s="217"/>
      <c r="S13" s="125">
        <v>13</v>
      </c>
      <c r="T13" s="125">
        <f>VLOOKUP('１年'!$C13,学年・学級別!$CG$3:$CK$26,2)</f>
        <v>0</v>
      </c>
      <c r="U13" s="125">
        <f>VLOOKUP('１年'!$C13,学年・学級別!$CG$3:$CK$26,3)</f>
        <v>0</v>
      </c>
      <c r="V13" s="125">
        <f>VLOOKUP('１年'!$C13,学年・学級別!$CG$3:$CK$26,4)</f>
        <v>0</v>
      </c>
      <c r="W13" s="125">
        <f>VLOOKUP('１年'!$C13,学年・学級別!$CG$3:$CK$26,5)</f>
        <v>0</v>
      </c>
      <c r="Y13" s="217"/>
      <c r="Z13" s="217"/>
      <c r="AA13" s="125">
        <v>13</v>
      </c>
      <c r="AB13" s="125">
        <f>VLOOKUP('１年'!$C13,学年・学級別!$CM$3:$CQ$26,2)</f>
        <v>0</v>
      </c>
      <c r="AC13" s="125">
        <f>VLOOKUP('１年'!$C13,学年・学級別!$CM$3:$CQ$26,3)</f>
        <v>0</v>
      </c>
      <c r="AD13" s="125">
        <f>VLOOKUP('１年'!$C13,学年・学級別!$CM$3:$CQ$26,4)</f>
        <v>0</v>
      </c>
      <c r="AE13" s="125">
        <f>VLOOKUP('１年'!$C13,学年・学級別!$CM$3:$CQ$26,5)</f>
        <v>0</v>
      </c>
    </row>
    <row r="14" spans="1:31" x14ac:dyDescent="0.15">
      <c r="A14" s="217"/>
      <c r="B14" s="217"/>
      <c r="C14" s="125">
        <v>21</v>
      </c>
      <c r="D14" s="125">
        <f>VLOOKUP('１年'!$C14,学年・学級別!$BU$3:$BY$26,2)</f>
        <v>0</v>
      </c>
      <c r="E14" s="125">
        <f>VLOOKUP('１年'!$C14,学年・学級別!$BU$3:$BY$26,3)</f>
        <v>0</v>
      </c>
      <c r="F14" s="125">
        <f>VLOOKUP('１年'!$C14,学年・学級別!$BU$3:$BY$26,4)</f>
        <v>0</v>
      </c>
      <c r="G14" s="125">
        <f>VLOOKUP('１年'!$C14,学年・学級別!$BU$3:$BY$26,5)</f>
        <v>0</v>
      </c>
      <c r="H14" s="6"/>
      <c r="I14" s="217"/>
      <c r="J14" s="217"/>
      <c r="K14" s="125">
        <v>21</v>
      </c>
      <c r="L14" s="125">
        <f>VLOOKUP('１年'!$C14,学年・学級別!$CA$3:$CE$26,2)</f>
        <v>0</v>
      </c>
      <c r="M14" s="125">
        <f>VLOOKUP('１年'!$C14,学年・学級別!$CA$3:$CE$26,3)</f>
        <v>0</v>
      </c>
      <c r="N14" s="125">
        <f>VLOOKUP('１年'!$C14,学年・学級別!$CA$3:$CE$26,4)</f>
        <v>0</v>
      </c>
      <c r="O14" s="125">
        <f>VLOOKUP('１年'!$C14,学年・学級別!$CA$3:$CE$26,5)</f>
        <v>0</v>
      </c>
      <c r="P14" s="6"/>
      <c r="Q14" s="217"/>
      <c r="R14" s="217"/>
      <c r="S14" s="125">
        <v>21</v>
      </c>
      <c r="T14" s="125">
        <f>VLOOKUP('１年'!$C14,学年・学級別!$CG$3:$CK$26,2)</f>
        <v>0</v>
      </c>
      <c r="U14" s="125">
        <f>VLOOKUP('１年'!$C14,学年・学級別!$CG$3:$CK$26,3)</f>
        <v>0</v>
      </c>
      <c r="V14" s="125">
        <f>VLOOKUP('１年'!$C14,学年・学級別!$CG$3:$CK$26,4)</f>
        <v>0</v>
      </c>
      <c r="W14" s="125">
        <f>VLOOKUP('１年'!$C14,学年・学級別!$CG$3:$CK$26,5)</f>
        <v>0</v>
      </c>
      <c r="Y14" s="217"/>
      <c r="Z14" s="217"/>
      <c r="AA14" s="125">
        <v>21</v>
      </c>
      <c r="AB14" s="125">
        <f>VLOOKUP('１年'!$C14,学年・学級別!$CM$3:$CQ$26,2)</f>
        <v>0</v>
      </c>
      <c r="AC14" s="125">
        <f>VLOOKUP('１年'!$C14,学年・学級別!$CM$3:$CQ$26,3)</f>
        <v>0</v>
      </c>
      <c r="AD14" s="125">
        <f>VLOOKUP('１年'!$C14,学年・学級別!$CM$3:$CQ$26,4)</f>
        <v>0</v>
      </c>
      <c r="AE14" s="125">
        <f>VLOOKUP('１年'!$C14,学年・学級別!$CM$3:$CQ$26,5)</f>
        <v>0</v>
      </c>
    </row>
    <row r="15" spans="1:31" x14ac:dyDescent="0.15">
      <c r="A15" s="214" t="s">
        <v>33</v>
      </c>
      <c r="B15" s="214" t="s">
        <v>36</v>
      </c>
      <c r="C15" s="126">
        <v>2</v>
      </c>
      <c r="D15" s="126">
        <f>VLOOKUP('１年'!$C15,学年・学級別!$BU$3:$BY$26,2)</f>
        <v>0</v>
      </c>
      <c r="E15" s="126">
        <f>VLOOKUP('１年'!$C15,学年・学級別!$BU$3:$BY$26,3)</f>
        <v>0</v>
      </c>
      <c r="F15" s="126">
        <f>VLOOKUP('１年'!$C15,学年・学級別!$BU$3:$BY$26,4)</f>
        <v>0</v>
      </c>
      <c r="G15" s="126">
        <f>VLOOKUP('１年'!$C15,学年・学級別!$BU$3:$BY$26,5)</f>
        <v>0</v>
      </c>
      <c r="H15" s="6"/>
      <c r="I15" s="214" t="s">
        <v>33</v>
      </c>
      <c r="J15" s="214" t="s">
        <v>36</v>
      </c>
      <c r="K15" s="126">
        <v>2</v>
      </c>
      <c r="L15" s="126">
        <f>VLOOKUP('１年'!$C15,学年・学級別!$CA$3:$CE$26,2)</f>
        <v>0</v>
      </c>
      <c r="M15" s="126">
        <f>VLOOKUP('１年'!$C15,学年・学級別!$CA$3:$CE$26,3)</f>
        <v>0</v>
      </c>
      <c r="N15" s="126">
        <f>VLOOKUP('１年'!$C15,学年・学級別!$CA$3:$CE$26,4)</f>
        <v>0</v>
      </c>
      <c r="O15" s="126">
        <f>VLOOKUP('１年'!$C15,学年・学級別!$CA$3:$CE$26,5)</f>
        <v>0</v>
      </c>
      <c r="P15" s="6"/>
      <c r="Q15" s="214" t="s">
        <v>33</v>
      </c>
      <c r="R15" s="214" t="s">
        <v>36</v>
      </c>
      <c r="S15" s="126">
        <v>2</v>
      </c>
      <c r="T15" s="126">
        <f>VLOOKUP('１年'!$C15,学年・学級別!$CG$3:$CK$26,2)</f>
        <v>0</v>
      </c>
      <c r="U15" s="126">
        <f>VLOOKUP('１年'!$C15,学年・学級別!$CG$3:$CK$26,3)</f>
        <v>0</v>
      </c>
      <c r="V15" s="126">
        <f>VLOOKUP('１年'!$C15,学年・学級別!$CG$3:$CK$26,4)</f>
        <v>0</v>
      </c>
      <c r="W15" s="126">
        <f>VLOOKUP('１年'!$C15,学年・学級別!$CG$3:$CK$26,5)</f>
        <v>0</v>
      </c>
      <c r="Y15" s="214" t="s">
        <v>33</v>
      </c>
      <c r="Z15" s="214" t="s">
        <v>36</v>
      </c>
      <c r="AA15" s="126">
        <v>2</v>
      </c>
      <c r="AB15" s="126">
        <f>VLOOKUP('１年'!$C15,学年・学級別!$CM$3:$CQ$26,2)</f>
        <v>0</v>
      </c>
      <c r="AC15" s="126">
        <f>VLOOKUP('１年'!$C15,学年・学級別!$CM$3:$CQ$26,3)</f>
        <v>0</v>
      </c>
      <c r="AD15" s="126">
        <f>VLOOKUP('１年'!$C15,学年・学級別!$CM$3:$CQ$26,4)</f>
        <v>0</v>
      </c>
      <c r="AE15" s="126">
        <f>VLOOKUP('１年'!$C15,学年・学級別!$CM$3:$CQ$26,5)</f>
        <v>0</v>
      </c>
    </row>
    <row r="16" spans="1:31" x14ac:dyDescent="0.15">
      <c r="A16" s="214"/>
      <c r="B16" s="214"/>
      <c r="C16" s="126">
        <v>10</v>
      </c>
      <c r="D16" s="126">
        <f>VLOOKUP('１年'!$C16,学年・学級別!$BU$3:$BY$26,2)</f>
        <v>0</v>
      </c>
      <c r="E16" s="126">
        <f>VLOOKUP('１年'!$C16,学年・学級別!$BU$3:$BY$26,3)</f>
        <v>0</v>
      </c>
      <c r="F16" s="126">
        <f>VLOOKUP('１年'!$C16,学年・学級別!$BU$3:$BY$26,4)</f>
        <v>0</v>
      </c>
      <c r="G16" s="126">
        <f>VLOOKUP('１年'!$C16,学年・学級別!$BU$3:$BY$26,5)</f>
        <v>0</v>
      </c>
      <c r="H16" s="6"/>
      <c r="I16" s="214"/>
      <c r="J16" s="214"/>
      <c r="K16" s="126">
        <v>10</v>
      </c>
      <c r="L16" s="126">
        <f>VLOOKUP('１年'!$C16,学年・学級別!$CA$3:$CE$26,2)</f>
        <v>0</v>
      </c>
      <c r="M16" s="126">
        <f>VLOOKUP('１年'!$C16,学年・学級別!$CA$3:$CE$26,3)</f>
        <v>0</v>
      </c>
      <c r="N16" s="126">
        <f>VLOOKUP('１年'!$C16,学年・学級別!$CA$3:$CE$26,4)</f>
        <v>0</v>
      </c>
      <c r="O16" s="126">
        <f>VLOOKUP('１年'!$C16,学年・学級別!$CA$3:$CE$26,5)</f>
        <v>0</v>
      </c>
      <c r="P16" s="6"/>
      <c r="Q16" s="214"/>
      <c r="R16" s="214"/>
      <c r="S16" s="126">
        <v>10</v>
      </c>
      <c r="T16" s="126">
        <f>VLOOKUP('１年'!$C16,学年・学級別!$CG$3:$CK$26,2)</f>
        <v>0</v>
      </c>
      <c r="U16" s="126">
        <f>VLOOKUP('１年'!$C16,学年・学級別!$CG$3:$CK$26,3)</f>
        <v>0</v>
      </c>
      <c r="V16" s="126">
        <f>VLOOKUP('１年'!$C16,学年・学級別!$CG$3:$CK$26,4)</f>
        <v>0</v>
      </c>
      <c r="W16" s="126">
        <f>VLOOKUP('１年'!$C16,学年・学級別!$CG$3:$CK$26,5)</f>
        <v>0</v>
      </c>
      <c r="Y16" s="214"/>
      <c r="Z16" s="214"/>
      <c r="AA16" s="126">
        <v>10</v>
      </c>
      <c r="AB16" s="126">
        <f>VLOOKUP('１年'!$C16,学年・学級別!$CM$3:$CQ$26,2)</f>
        <v>0</v>
      </c>
      <c r="AC16" s="126">
        <f>VLOOKUP('１年'!$C16,学年・学級別!$CM$3:$CQ$26,3)</f>
        <v>0</v>
      </c>
      <c r="AD16" s="126">
        <f>VLOOKUP('１年'!$C16,学年・学級別!$CM$3:$CQ$26,4)</f>
        <v>0</v>
      </c>
      <c r="AE16" s="126">
        <f>VLOOKUP('１年'!$C16,学年・学級別!$CM$3:$CQ$26,5)</f>
        <v>0</v>
      </c>
    </row>
    <row r="17" spans="1:31" x14ac:dyDescent="0.15">
      <c r="A17" s="214"/>
      <c r="B17" s="214"/>
      <c r="C17" s="126">
        <v>18</v>
      </c>
      <c r="D17" s="126">
        <f>VLOOKUP('１年'!$C17,学年・学級別!$BU$3:$BY$26,2)</f>
        <v>0</v>
      </c>
      <c r="E17" s="126">
        <f>VLOOKUP('１年'!$C17,学年・学級別!$BU$3:$BY$26,3)</f>
        <v>0</v>
      </c>
      <c r="F17" s="126">
        <f>VLOOKUP('１年'!$C17,学年・学級別!$BU$3:$BY$26,4)</f>
        <v>0</v>
      </c>
      <c r="G17" s="126">
        <f>VLOOKUP('１年'!$C17,学年・学級別!$BU$3:$BY$26,5)</f>
        <v>0</v>
      </c>
      <c r="H17" s="6"/>
      <c r="I17" s="214"/>
      <c r="J17" s="214"/>
      <c r="K17" s="126">
        <v>18</v>
      </c>
      <c r="L17" s="126">
        <f>VLOOKUP('１年'!$C17,学年・学級別!$CA$3:$CE$26,2)</f>
        <v>0</v>
      </c>
      <c r="M17" s="126">
        <f>VLOOKUP('１年'!$C17,学年・学級別!$CA$3:$CE$26,3)</f>
        <v>0</v>
      </c>
      <c r="N17" s="126">
        <f>VLOOKUP('１年'!$C17,学年・学級別!$CA$3:$CE$26,4)</f>
        <v>0</v>
      </c>
      <c r="O17" s="126">
        <f>VLOOKUP('１年'!$C17,学年・学級別!$CA$3:$CE$26,5)</f>
        <v>0</v>
      </c>
      <c r="P17" s="6"/>
      <c r="Q17" s="214"/>
      <c r="R17" s="214"/>
      <c r="S17" s="126">
        <v>18</v>
      </c>
      <c r="T17" s="126">
        <f>VLOOKUP('１年'!$C17,学年・学級別!$CG$3:$CK$26,2)</f>
        <v>0</v>
      </c>
      <c r="U17" s="126">
        <f>VLOOKUP('１年'!$C17,学年・学級別!$CG$3:$CK$26,3)</f>
        <v>0</v>
      </c>
      <c r="V17" s="126">
        <f>VLOOKUP('１年'!$C17,学年・学級別!$CG$3:$CK$26,4)</f>
        <v>0</v>
      </c>
      <c r="W17" s="126">
        <f>VLOOKUP('１年'!$C17,学年・学級別!$CG$3:$CK$26,5)</f>
        <v>0</v>
      </c>
      <c r="Y17" s="214"/>
      <c r="Z17" s="214"/>
      <c r="AA17" s="126">
        <v>18</v>
      </c>
      <c r="AB17" s="126">
        <f>VLOOKUP('１年'!$C17,学年・学級別!$CM$3:$CQ$26,2)</f>
        <v>0</v>
      </c>
      <c r="AC17" s="126">
        <f>VLOOKUP('１年'!$C17,学年・学級別!$CM$3:$CQ$26,3)</f>
        <v>0</v>
      </c>
      <c r="AD17" s="126">
        <f>VLOOKUP('１年'!$C17,学年・学級別!$CM$3:$CQ$26,4)</f>
        <v>0</v>
      </c>
      <c r="AE17" s="126">
        <f>VLOOKUP('１年'!$C17,学年・学級別!$CM$3:$CQ$26,5)</f>
        <v>0</v>
      </c>
    </row>
    <row r="18" spans="1:31" x14ac:dyDescent="0.15">
      <c r="A18" s="214"/>
      <c r="B18" s="214" t="s">
        <v>37</v>
      </c>
      <c r="C18" s="126">
        <v>22</v>
      </c>
      <c r="D18" s="126">
        <f>VLOOKUP('１年'!$C18,学年・学級別!$BU$3:$BY$26,2)</f>
        <v>0</v>
      </c>
      <c r="E18" s="126">
        <f>VLOOKUP('１年'!$C18,学年・学級別!$BU$3:$BY$26,3)</f>
        <v>0</v>
      </c>
      <c r="F18" s="126">
        <f>VLOOKUP('１年'!$C18,学年・学級別!$BU$3:$BY$26,4)</f>
        <v>0</v>
      </c>
      <c r="G18" s="126">
        <f>VLOOKUP('１年'!$C18,学年・学級別!$BU$3:$BY$26,5)</f>
        <v>0</v>
      </c>
      <c r="H18" s="6"/>
      <c r="I18" s="214"/>
      <c r="J18" s="214" t="s">
        <v>37</v>
      </c>
      <c r="K18" s="126">
        <v>22</v>
      </c>
      <c r="L18" s="126">
        <f>VLOOKUP('１年'!$C18,学年・学級別!$CA$3:$CE$26,2)</f>
        <v>0</v>
      </c>
      <c r="M18" s="126">
        <f>VLOOKUP('１年'!$C18,学年・学級別!$CA$3:$CE$26,3)</f>
        <v>0</v>
      </c>
      <c r="N18" s="126">
        <f>VLOOKUP('１年'!$C18,学年・学級別!$CA$3:$CE$26,4)</f>
        <v>0</v>
      </c>
      <c r="O18" s="126">
        <f>VLOOKUP('１年'!$C18,学年・学級別!$CA$3:$CE$26,5)</f>
        <v>0</v>
      </c>
      <c r="P18" s="6"/>
      <c r="Q18" s="214"/>
      <c r="R18" s="214" t="s">
        <v>37</v>
      </c>
      <c r="S18" s="126">
        <v>22</v>
      </c>
      <c r="T18" s="126">
        <f>VLOOKUP('１年'!$C18,学年・学級別!$CG$3:$CK$26,2)</f>
        <v>0</v>
      </c>
      <c r="U18" s="126">
        <f>VLOOKUP('１年'!$C18,学年・学級別!$CG$3:$CK$26,3)</f>
        <v>0</v>
      </c>
      <c r="V18" s="126">
        <f>VLOOKUP('１年'!$C18,学年・学級別!$CG$3:$CK$26,4)</f>
        <v>0</v>
      </c>
      <c r="W18" s="126">
        <f>VLOOKUP('１年'!$C18,学年・学級別!$CG$3:$CK$26,5)</f>
        <v>0</v>
      </c>
      <c r="Y18" s="214"/>
      <c r="Z18" s="214" t="s">
        <v>37</v>
      </c>
      <c r="AA18" s="126">
        <v>22</v>
      </c>
      <c r="AB18" s="126">
        <f>VLOOKUP('１年'!$C18,学年・学級別!$CM$3:$CQ$26,2)</f>
        <v>0</v>
      </c>
      <c r="AC18" s="126">
        <f>VLOOKUP('１年'!$C18,学年・学級別!$CM$3:$CQ$26,3)</f>
        <v>0</v>
      </c>
      <c r="AD18" s="126">
        <f>VLOOKUP('１年'!$C18,学年・学級別!$CM$3:$CQ$26,4)</f>
        <v>0</v>
      </c>
      <c r="AE18" s="126">
        <f>VLOOKUP('１年'!$C18,学年・学級別!$CM$3:$CQ$26,5)</f>
        <v>0</v>
      </c>
    </row>
    <row r="19" spans="1:31" x14ac:dyDescent="0.15">
      <c r="A19" s="214"/>
      <c r="B19" s="214"/>
      <c r="C19" s="126">
        <v>14</v>
      </c>
      <c r="D19" s="126">
        <f>VLOOKUP('１年'!$C19,学年・学級別!$BU$3:$BY$26,2)</f>
        <v>0</v>
      </c>
      <c r="E19" s="126">
        <f>VLOOKUP('１年'!$C19,学年・学級別!$BU$3:$BY$26,3)</f>
        <v>0</v>
      </c>
      <c r="F19" s="126">
        <f>VLOOKUP('１年'!$C19,学年・学級別!$BU$3:$BY$26,4)</f>
        <v>0</v>
      </c>
      <c r="G19" s="126">
        <f>VLOOKUP('１年'!$C19,学年・学級別!$BU$3:$BY$26,5)</f>
        <v>0</v>
      </c>
      <c r="H19" s="6"/>
      <c r="I19" s="214"/>
      <c r="J19" s="214"/>
      <c r="K19" s="126">
        <v>14</v>
      </c>
      <c r="L19" s="126">
        <f>VLOOKUP('１年'!$C19,学年・学級別!$CA$3:$CE$26,2)</f>
        <v>0</v>
      </c>
      <c r="M19" s="126">
        <f>VLOOKUP('１年'!$C19,学年・学級別!$CA$3:$CE$26,3)</f>
        <v>0</v>
      </c>
      <c r="N19" s="126">
        <f>VLOOKUP('１年'!$C19,学年・学級別!$CA$3:$CE$26,4)</f>
        <v>0</v>
      </c>
      <c r="O19" s="126">
        <f>VLOOKUP('１年'!$C19,学年・学級別!$CA$3:$CE$26,5)</f>
        <v>0</v>
      </c>
      <c r="P19" s="6"/>
      <c r="Q19" s="214"/>
      <c r="R19" s="214"/>
      <c r="S19" s="126">
        <v>14</v>
      </c>
      <c r="T19" s="126">
        <f>VLOOKUP('１年'!$C19,学年・学級別!$CG$3:$CK$26,2)</f>
        <v>0</v>
      </c>
      <c r="U19" s="126">
        <f>VLOOKUP('１年'!$C19,学年・学級別!$CG$3:$CK$26,3)</f>
        <v>0</v>
      </c>
      <c r="V19" s="126">
        <f>VLOOKUP('１年'!$C19,学年・学級別!$CG$3:$CK$26,4)</f>
        <v>0</v>
      </c>
      <c r="W19" s="126">
        <f>VLOOKUP('１年'!$C19,学年・学級別!$CG$3:$CK$26,5)</f>
        <v>0</v>
      </c>
      <c r="Y19" s="214"/>
      <c r="Z19" s="214"/>
      <c r="AA19" s="126">
        <v>14</v>
      </c>
      <c r="AB19" s="126">
        <f>VLOOKUP('１年'!$C19,学年・学級別!$CM$3:$CQ$26,2)</f>
        <v>0</v>
      </c>
      <c r="AC19" s="126">
        <f>VLOOKUP('１年'!$C19,学年・学級別!$CM$3:$CQ$26,3)</f>
        <v>0</v>
      </c>
      <c r="AD19" s="126">
        <f>VLOOKUP('１年'!$C19,学年・学級別!$CM$3:$CQ$26,4)</f>
        <v>0</v>
      </c>
      <c r="AE19" s="126">
        <f>VLOOKUP('１年'!$C19,学年・学級別!$CM$3:$CQ$26,5)</f>
        <v>0</v>
      </c>
    </row>
    <row r="20" spans="1:31" x14ac:dyDescent="0.15">
      <c r="A20" s="214"/>
      <c r="B20" s="214"/>
      <c r="C20" s="126">
        <v>6</v>
      </c>
      <c r="D20" s="126">
        <f>VLOOKUP('１年'!$C20,学年・学級別!$BU$3:$BY$26,2)</f>
        <v>0</v>
      </c>
      <c r="E20" s="126">
        <f>VLOOKUP('１年'!$C20,学年・学級別!$BU$3:$BY$26,3)</f>
        <v>0</v>
      </c>
      <c r="F20" s="126">
        <f>VLOOKUP('１年'!$C20,学年・学級別!$BU$3:$BY$26,4)</f>
        <v>0</v>
      </c>
      <c r="G20" s="126">
        <f>VLOOKUP('１年'!$C20,学年・学級別!$BU$3:$BY$26,5)</f>
        <v>0</v>
      </c>
      <c r="H20" s="6"/>
      <c r="I20" s="214"/>
      <c r="J20" s="214"/>
      <c r="K20" s="126">
        <v>6</v>
      </c>
      <c r="L20" s="126">
        <f>VLOOKUP('１年'!$C20,学年・学級別!$CA$3:$CE$26,2)</f>
        <v>0</v>
      </c>
      <c r="M20" s="126">
        <f>VLOOKUP('１年'!$C20,学年・学級別!$CA$3:$CE$26,3)</f>
        <v>0</v>
      </c>
      <c r="N20" s="126">
        <f>VLOOKUP('１年'!$C20,学年・学級別!$CA$3:$CE$26,4)</f>
        <v>0</v>
      </c>
      <c r="O20" s="126">
        <f>VLOOKUP('１年'!$C20,学年・学級別!$CA$3:$CE$26,5)</f>
        <v>0</v>
      </c>
      <c r="P20" s="6"/>
      <c r="Q20" s="214"/>
      <c r="R20" s="214"/>
      <c r="S20" s="126">
        <v>6</v>
      </c>
      <c r="T20" s="126">
        <f>VLOOKUP('１年'!$C20,学年・学級別!$CG$3:$CK$26,2)</f>
        <v>0</v>
      </c>
      <c r="U20" s="126">
        <f>VLOOKUP('１年'!$C20,学年・学級別!$CG$3:$CK$26,3)</f>
        <v>0</v>
      </c>
      <c r="V20" s="126">
        <f>VLOOKUP('１年'!$C20,学年・学級別!$CG$3:$CK$26,4)</f>
        <v>0</v>
      </c>
      <c r="W20" s="126">
        <f>VLOOKUP('１年'!$C20,学年・学級別!$CG$3:$CK$26,5)</f>
        <v>0</v>
      </c>
      <c r="Y20" s="214"/>
      <c r="Z20" s="214"/>
      <c r="AA20" s="126">
        <v>6</v>
      </c>
      <c r="AB20" s="126">
        <f>VLOOKUP('１年'!$C20,学年・学級別!$CM$3:$CQ$26,2)</f>
        <v>0</v>
      </c>
      <c r="AC20" s="126">
        <f>VLOOKUP('１年'!$C20,学年・学級別!$CM$3:$CQ$26,3)</f>
        <v>0</v>
      </c>
      <c r="AD20" s="126">
        <f>VLOOKUP('１年'!$C20,学年・学級別!$CM$3:$CQ$26,4)</f>
        <v>0</v>
      </c>
      <c r="AE20" s="126">
        <f>VLOOKUP('１年'!$C20,学年・学級別!$CM$3:$CQ$26,5)</f>
        <v>0</v>
      </c>
    </row>
    <row r="21" spans="1:31" x14ac:dyDescent="0.15">
      <c r="A21" s="215" t="s">
        <v>34</v>
      </c>
      <c r="B21" s="215" t="s">
        <v>36</v>
      </c>
      <c r="C21" s="127">
        <v>4</v>
      </c>
      <c r="D21" s="127">
        <f>VLOOKUP('１年'!$C21,学年・学級別!$BU$3:$BY$26,2)</f>
        <v>0</v>
      </c>
      <c r="E21" s="127">
        <f>VLOOKUP('１年'!$C21,学年・学級別!$BU$3:$BY$26,3)</f>
        <v>0</v>
      </c>
      <c r="F21" s="127">
        <f>VLOOKUP('１年'!$C21,学年・学級別!$BU$3:$BY$26,4)</f>
        <v>0</v>
      </c>
      <c r="G21" s="127">
        <f>VLOOKUP('１年'!$C21,学年・学級別!$BU$3:$BY$26,5)</f>
        <v>0</v>
      </c>
      <c r="H21" s="6"/>
      <c r="I21" s="215" t="s">
        <v>34</v>
      </c>
      <c r="J21" s="215" t="s">
        <v>36</v>
      </c>
      <c r="K21" s="127">
        <v>4</v>
      </c>
      <c r="L21" s="127">
        <f>VLOOKUP('１年'!$C21,学年・学級別!$CA$3:$CE$26,2)</f>
        <v>0</v>
      </c>
      <c r="M21" s="127">
        <f>VLOOKUP('１年'!$C21,学年・学級別!$CA$3:$CE$26,3)</f>
        <v>0</v>
      </c>
      <c r="N21" s="127">
        <f>VLOOKUP('１年'!$C21,学年・学級別!$CA$3:$CE$26,4)</f>
        <v>0</v>
      </c>
      <c r="O21" s="127">
        <f>VLOOKUP('１年'!$C21,学年・学級別!$CA$3:$CE$26,5)</f>
        <v>0</v>
      </c>
      <c r="P21" s="6"/>
      <c r="Q21" s="215" t="s">
        <v>34</v>
      </c>
      <c r="R21" s="215" t="s">
        <v>36</v>
      </c>
      <c r="S21" s="127">
        <v>4</v>
      </c>
      <c r="T21" s="127">
        <f>VLOOKUP('１年'!$C21,学年・学級別!$CG$3:$CK$26,2)</f>
        <v>0</v>
      </c>
      <c r="U21" s="127">
        <f>VLOOKUP('１年'!$C21,学年・学級別!$CG$3:$CK$26,3)</f>
        <v>0</v>
      </c>
      <c r="V21" s="127">
        <f>VLOOKUP('１年'!$C21,学年・学級別!$CG$3:$CK$26,4)</f>
        <v>0</v>
      </c>
      <c r="W21" s="127">
        <f>VLOOKUP('１年'!$C21,学年・学級別!$CG$3:$CK$26,5)</f>
        <v>0</v>
      </c>
      <c r="Y21" s="215" t="s">
        <v>34</v>
      </c>
      <c r="Z21" s="215" t="s">
        <v>36</v>
      </c>
      <c r="AA21" s="127">
        <v>4</v>
      </c>
      <c r="AB21" s="127">
        <f>VLOOKUP('１年'!$C21,学年・学級別!$CM$3:$CQ$26,2)</f>
        <v>0</v>
      </c>
      <c r="AC21" s="127">
        <f>VLOOKUP('１年'!$C21,学年・学級別!$CM$3:$CQ$26,3)</f>
        <v>0</v>
      </c>
      <c r="AD21" s="127">
        <f>VLOOKUP('１年'!$C21,学年・学級別!$CM$3:$CQ$26,4)</f>
        <v>0</v>
      </c>
      <c r="AE21" s="127">
        <f>VLOOKUP('１年'!$C21,学年・学級別!$CM$3:$CQ$26,5)</f>
        <v>0</v>
      </c>
    </row>
    <row r="22" spans="1:31" x14ac:dyDescent="0.15">
      <c r="A22" s="215"/>
      <c r="B22" s="215"/>
      <c r="C22" s="127">
        <v>20</v>
      </c>
      <c r="D22" s="127">
        <f>VLOOKUP('１年'!$C22,学年・学級別!$BU$3:$BY$26,2)</f>
        <v>0</v>
      </c>
      <c r="E22" s="127">
        <f>VLOOKUP('１年'!$C22,学年・学級別!$BU$3:$BY$26,3)</f>
        <v>0</v>
      </c>
      <c r="F22" s="127">
        <f>VLOOKUP('１年'!$C22,学年・学級別!$BU$3:$BY$26,4)</f>
        <v>0</v>
      </c>
      <c r="G22" s="127">
        <f>VLOOKUP('１年'!$C22,学年・学級別!$BU$3:$BY$26,5)</f>
        <v>0</v>
      </c>
      <c r="H22" s="6"/>
      <c r="I22" s="215"/>
      <c r="J22" s="215"/>
      <c r="K22" s="127">
        <v>20</v>
      </c>
      <c r="L22" s="127">
        <f>VLOOKUP('１年'!$C22,学年・学級別!$CA$3:$CE$26,2)</f>
        <v>0</v>
      </c>
      <c r="M22" s="127">
        <f>VLOOKUP('１年'!$C22,学年・学級別!$CA$3:$CE$26,3)</f>
        <v>0</v>
      </c>
      <c r="N22" s="127">
        <f>VLOOKUP('１年'!$C22,学年・学級別!$CA$3:$CE$26,4)</f>
        <v>0</v>
      </c>
      <c r="O22" s="127">
        <f>VLOOKUP('１年'!$C22,学年・学級別!$CA$3:$CE$26,5)</f>
        <v>0</v>
      </c>
      <c r="P22" s="6"/>
      <c r="Q22" s="215"/>
      <c r="R22" s="215"/>
      <c r="S22" s="127">
        <v>20</v>
      </c>
      <c r="T22" s="127">
        <f>VLOOKUP('１年'!$C22,学年・学級別!$CG$3:$CK$26,2)</f>
        <v>0</v>
      </c>
      <c r="U22" s="127">
        <f>VLOOKUP('１年'!$C22,学年・学級別!$CG$3:$CK$26,3)</f>
        <v>0</v>
      </c>
      <c r="V22" s="127">
        <f>VLOOKUP('１年'!$C22,学年・学級別!$CG$3:$CK$26,4)</f>
        <v>0</v>
      </c>
      <c r="W22" s="127">
        <f>VLOOKUP('１年'!$C22,学年・学級別!$CG$3:$CK$26,5)</f>
        <v>0</v>
      </c>
      <c r="Y22" s="215"/>
      <c r="Z22" s="215"/>
      <c r="AA22" s="127">
        <v>20</v>
      </c>
      <c r="AB22" s="127">
        <f>VLOOKUP('１年'!$C22,学年・学級別!$CM$3:$CQ$26,2)</f>
        <v>0</v>
      </c>
      <c r="AC22" s="127">
        <f>VLOOKUP('１年'!$C22,学年・学級別!$CM$3:$CQ$26,3)</f>
        <v>0</v>
      </c>
      <c r="AD22" s="127">
        <f>VLOOKUP('１年'!$C22,学年・学級別!$CM$3:$CQ$26,4)</f>
        <v>0</v>
      </c>
      <c r="AE22" s="127">
        <f>VLOOKUP('１年'!$C22,学年・学級別!$CM$3:$CQ$26,5)</f>
        <v>0</v>
      </c>
    </row>
    <row r="23" spans="1:31" x14ac:dyDescent="0.15">
      <c r="A23" s="215"/>
      <c r="B23" s="215"/>
      <c r="C23" s="127">
        <v>12</v>
      </c>
      <c r="D23" s="127">
        <f>VLOOKUP('１年'!$C23,学年・学級別!$BU$3:$BY$26,2)</f>
        <v>0</v>
      </c>
      <c r="E23" s="127">
        <f>VLOOKUP('１年'!$C23,学年・学級別!$BU$3:$BY$26,3)</f>
        <v>0</v>
      </c>
      <c r="F23" s="127">
        <f>VLOOKUP('１年'!$C23,学年・学級別!$BU$3:$BY$26,4)</f>
        <v>0</v>
      </c>
      <c r="G23" s="127">
        <f>VLOOKUP('１年'!$C23,学年・学級別!$BU$3:$BY$26,5)</f>
        <v>0</v>
      </c>
      <c r="H23" s="6"/>
      <c r="I23" s="215"/>
      <c r="J23" s="215"/>
      <c r="K23" s="127">
        <v>12</v>
      </c>
      <c r="L23" s="127">
        <f>VLOOKUP('１年'!$C23,学年・学級別!$CA$3:$CE$26,2)</f>
        <v>0</v>
      </c>
      <c r="M23" s="127">
        <f>VLOOKUP('１年'!$C23,学年・学級別!$CA$3:$CE$26,3)</f>
        <v>0</v>
      </c>
      <c r="N23" s="127">
        <f>VLOOKUP('１年'!$C23,学年・学級別!$CA$3:$CE$26,4)</f>
        <v>0</v>
      </c>
      <c r="O23" s="127">
        <f>VLOOKUP('１年'!$C23,学年・学級別!$CA$3:$CE$26,5)</f>
        <v>0</v>
      </c>
      <c r="P23" s="6"/>
      <c r="Q23" s="215"/>
      <c r="R23" s="215"/>
      <c r="S23" s="127">
        <v>12</v>
      </c>
      <c r="T23" s="127">
        <f>VLOOKUP('１年'!$C23,学年・学級別!$CG$3:$CK$26,2)</f>
        <v>0</v>
      </c>
      <c r="U23" s="127">
        <f>VLOOKUP('１年'!$C23,学年・学級別!$CG$3:$CK$26,3)</f>
        <v>0</v>
      </c>
      <c r="V23" s="127">
        <f>VLOOKUP('１年'!$C23,学年・学級別!$CG$3:$CK$26,4)</f>
        <v>0</v>
      </c>
      <c r="W23" s="127">
        <f>VLOOKUP('１年'!$C23,学年・学級別!$CG$3:$CK$26,5)</f>
        <v>0</v>
      </c>
      <c r="Y23" s="215"/>
      <c r="Z23" s="215"/>
      <c r="AA23" s="127">
        <v>12</v>
      </c>
      <c r="AB23" s="127">
        <f>VLOOKUP('１年'!$C23,学年・学級別!$CM$3:$CQ$26,2)</f>
        <v>0</v>
      </c>
      <c r="AC23" s="127">
        <f>VLOOKUP('１年'!$C23,学年・学級別!$CM$3:$CQ$26,3)</f>
        <v>0</v>
      </c>
      <c r="AD23" s="127">
        <f>VLOOKUP('１年'!$C23,学年・学級別!$CM$3:$CQ$26,4)</f>
        <v>0</v>
      </c>
      <c r="AE23" s="127">
        <f>VLOOKUP('１年'!$C23,学年・学級別!$CM$3:$CQ$26,5)</f>
        <v>0</v>
      </c>
    </row>
    <row r="24" spans="1:31" x14ac:dyDescent="0.15">
      <c r="A24" s="215"/>
      <c r="B24" s="215" t="s">
        <v>37</v>
      </c>
      <c r="C24" s="127">
        <v>8</v>
      </c>
      <c r="D24" s="127">
        <f>VLOOKUP('１年'!$C24,学年・学級別!$BU$3:$BY$26,2)</f>
        <v>0</v>
      </c>
      <c r="E24" s="127">
        <f>VLOOKUP('１年'!$C24,学年・学級別!$BU$3:$BY$26,3)</f>
        <v>0</v>
      </c>
      <c r="F24" s="127">
        <f>VLOOKUP('１年'!$C24,学年・学級別!$BU$3:$BY$26,4)</f>
        <v>0</v>
      </c>
      <c r="G24" s="127">
        <f>VLOOKUP('１年'!$C24,学年・学級別!$BU$3:$BY$26,5)</f>
        <v>0</v>
      </c>
      <c r="H24" s="6"/>
      <c r="I24" s="215"/>
      <c r="J24" s="215" t="s">
        <v>37</v>
      </c>
      <c r="K24" s="127">
        <v>8</v>
      </c>
      <c r="L24" s="127">
        <f>VLOOKUP('１年'!$C24,学年・学級別!$CA$3:$CE$26,2)</f>
        <v>0</v>
      </c>
      <c r="M24" s="127">
        <f>VLOOKUP('１年'!$C24,学年・学級別!$CA$3:$CE$26,3)</f>
        <v>0</v>
      </c>
      <c r="N24" s="127">
        <f>VLOOKUP('１年'!$C24,学年・学級別!$CA$3:$CE$26,4)</f>
        <v>0</v>
      </c>
      <c r="O24" s="127">
        <f>VLOOKUP('１年'!$C24,学年・学級別!$CA$3:$CE$26,5)</f>
        <v>0</v>
      </c>
      <c r="P24" s="6"/>
      <c r="Q24" s="215"/>
      <c r="R24" s="215" t="s">
        <v>37</v>
      </c>
      <c r="S24" s="127">
        <v>8</v>
      </c>
      <c r="T24" s="127">
        <f>VLOOKUP('１年'!$C24,学年・学級別!$CG$3:$CK$26,2)</f>
        <v>0</v>
      </c>
      <c r="U24" s="127">
        <f>VLOOKUP('１年'!$C24,学年・学級別!$CG$3:$CK$26,3)</f>
        <v>0</v>
      </c>
      <c r="V24" s="127">
        <f>VLOOKUP('１年'!$C24,学年・学級別!$CG$3:$CK$26,4)</f>
        <v>0</v>
      </c>
      <c r="W24" s="127">
        <f>VLOOKUP('１年'!$C24,学年・学級別!$CG$3:$CK$26,5)</f>
        <v>0</v>
      </c>
      <c r="Y24" s="215"/>
      <c r="Z24" s="215" t="s">
        <v>37</v>
      </c>
      <c r="AA24" s="127">
        <v>8</v>
      </c>
      <c r="AB24" s="127">
        <f>VLOOKUP('１年'!$C24,学年・学級別!$CM$3:$CQ$26,2)</f>
        <v>0</v>
      </c>
      <c r="AC24" s="127">
        <f>VLOOKUP('１年'!$C24,学年・学級別!$CM$3:$CQ$26,3)</f>
        <v>0</v>
      </c>
      <c r="AD24" s="127">
        <f>VLOOKUP('１年'!$C24,学年・学級別!$CM$3:$CQ$26,4)</f>
        <v>0</v>
      </c>
      <c r="AE24" s="127">
        <f>VLOOKUP('１年'!$C24,学年・学級別!$CM$3:$CQ$26,5)</f>
        <v>0</v>
      </c>
    </row>
    <row r="25" spans="1:31" x14ac:dyDescent="0.15">
      <c r="A25" s="215"/>
      <c r="B25" s="215"/>
      <c r="C25" s="127">
        <v>16</v>
      </c>
      <c r="D25" s="127">
        <f>VLOOKUP('１年'!$C25,学年・学級別!$BU$3:$BY$26,2)</f>
        <v>0</v>
      </c>
      <c r="E25" s="127">
        <f>VLOOKUP('１年'!$C25,学年・学級別!$BU$3:$BY$26,3)</f>
        <v>0</v>
      </c>
      <c r="F25" s="127">
        <f>VLOOKUP('１年'!$C25,学年・学級別!$BU$3:$BY$26,4)</f>
        <v>0</v>
      </c>
      <c r="G25" s="127">
        <f>VLOOKUP('１年'!$C25,学年・学級別!$BU$3:$BY$26,5)</f>
        <v>0</v>
      </c>
      <c r="H25" s="6"/>
      <c r="I25" s="215"/>
      <c r="J25" s="215"/>
      <c r="K25" s="127">
        <v>16</v>
      </c>
      <c r="L25" s="127">
        <f>VLOOKUP('１年'!$C25,学年・学級別!$CA$3:$CE$26,2)</f>
        <v>0</v>
      </c>
      <c r="M25" s="127">
        <f>VLOOKUP('１年'!$C25,学年・学級別!$CA$3:$CE$26,3)</f>
        <v>0</v>
      </c>
      <c r="N25" s="127">
        <f>VLOOKUP('１年'!$C25,学年・学級別!$CA$3:$CE$26,4)</f>
        <v>0</v>
      </c>
      <c r="O25" s="127">
        <f>VLOOKUP('１年'!$C25,学年・学級別!$CA$3:$CE$26,5)</f>
        <v>0</v>
      </c>
      <c r="P25" s="6"/>
      <c r="Q25" s="215"/>
      <c r="R25" s="215"/>
      <c r="S25" s="127">
        <v>16</v>
      </c>
      <c r="T25" s="127">
        <f>VLOOKUP('１年'!$C25,学年・学級別!$CG$3:$CK$26,2)</f>
        <v>0</v>
      </c>
      <c r="U25" s="127">
        <f>VLOOKUP('１年'!$C25,学年・学級別!$CG$3:$CK$26,3)</f>
        <v>0</v>
      </c>
      <c r="V25" s="127">
        <f>VLOOKUP('１年'!$C25,学年・学級別!$CG$3:$CK$26,4)</f>
        <v>0</v>
      </c>
      <c r="W25" s="127">
        <f>VLOOKUP('１年'!$C25,学年・学級別!$CG$3:$CK$26,5)</f>
        <v>0</v>
      </c>
      <c r="Y25" s="215"/>
      <c r="Z25" s="215"/>
      <c r="AA25" s="127">
        <v>16</v>
      </c>
      <c r="AB25" s="127">
        <f>VLOOKUP('１年'!$C25,学年・学級別!$CM$3:$CQ$26,2)</f>
        <v>0</v>
      </c>
      <c r="AC25" s="127">
        <f>VLOOKUP('１年'!$C25,学年・学級別!$CM$3:$CQ$26,3)</f>
        <v>0</v>
      </c>
      <c r="AD25" s="127">
        <f>VLOOKUP('１年'!$C25,学年・学級別!$CM$3:$CQ$26,4)</f>
        <v>0</v>
      </c>
      <c r="AE25" s="127">
        <f>VLOOKUP('１年'!$C25,学年・学級別!$CM$3:$CQ$26,5)</f>
        <v>0</v>
      </c>
    </row>
    <row r="26" spans="1:31" x14ac:dyDescent="0.15">
      <c r="A26" s="215"/>
      <c r="B26" s="215"/>
      <c r="C26" s="127">
        <v>24</v>
      </c>
      <c r="D26" s="127">
        <f>VLOOKUP('１年'!$C26,学年・学級別!$BU$3:$BY$26,2)</f>
        <v>0</v>
      </c>
      <c r="E26" s="127">
        <f>VLOOKUP('１年'!$C26,学年・学級別!$BU$3:$BY$26,3)</f>
        <v>0</v>
      </c>
      <c r="F26" s="127">
        <f>VLOOKUP('１年'!$C26,学年・学級別!$BU$3:$BY$26,4)</f>
        <v>0</v>
      </c>
      <c r="G26" s="127">
        <f>VLOOKUP('１年'!$C26,学年・学級別!$BU$3:$BY$26,5)</f>
        <v>0</v>
      </c>
      <c r="H26" s="6"/>
      <c r="I26" s="215"/>
      <c r="J26" s="215"/>
      <c r="K26" s="127">
        <v>24</v>
      </c>
      <c r="L26" s="127">
        <f>VLOOKUP('１年'!$C26,学年・学級別!$CA$3:$CE$26,2)</f>
        <v>0</v>
      </c>
      <c r="M26" s="127">
        <f>VLOOKUP('１年'!$C26,学年・学級別!$CA$3:$CE$26,3)</f>
        <v>0</v>
      </c>
      <c r="N26" s="127">
        <f>VLOOKUP('１年'!$C26,学年・学級別!$CA$3:$CE$26,4)</f>
        <v>0</v>
      </c>
      <c r="O26" s="127">
        <f>VLOOKUP('１年'!$C26,学年・学級別!$CA$3:$CE$26,5)</f>
        <v>0</v>
      </c>
      <c r="P26" s="6"/>
      <c r="Q26" s="215"/>
      <c r="R26" s="215"/>
      <c r="S26" s="127">
        <v>24</v>
      </c>
      <c r="T26" s="127">
        <f>VLOOKUP('１年'!$C26,学年・学級別!$CG$3:$CK$26,2)</f>
        <v>0</v>
      </c>
      <c r="U26" s="127">
        <f>VLOOKUP('１年'!$C26,学年・学級別!$CG$3:$CK$26,3)</f>
        <v>0</v>
      </c>
      <c r="V26" s="127">
        <f>VLOOKUP('１年'!$C26,学年・学級別!$CG$3:$CK$26,4)</f>
        <v>0</v>
      </c>
      <c r="W26" s="127">
        <f>VLOOKUP('１年'!$C26,学年・学級別!$CG$3:$CK$26,5)</f>
        <v>0</v>
      </c>
      <c r="Y26" s="215"/>
      <c r="Z26" s="215"/>
      <c r="AA26" s="127">
        <v>24</v>
      </c>
      <c r="AB26" s="127">
        <f>VLOOKUP('１年'!$C26,学年・学級別!$CM$3:$CQ$26,2)</f>
        <v>0</v>
      </c>
      <c r="AC26" s="127">
        <f>VLOOKUP('１年'!$C26,学年・学級別!$CM$3:$CQ$26,3)</f>
        <v>0</v>
      </c>
      <c r="AD26" s="127">
        <f>VLOOKUP('１年'!$C26,学年・学級別!$CM$3:$CQ$26,4)</f>
        <v>0</v>
      </c>
      <c r="AE26" s="127">
        <f>VLOOKUP('１年'!$C26,学年・学級別!$CM$3:$CQ$26,5)</f>
        <v>0</v>
      </c>
    </row>
    <row r="29" spans="1:31" x14ac:dyDescent="0.15">
      <c r="B29" s="5" t="s">
        <v>43</v>
      </c>
      <c r="D29" s="128">
        <v>1</v>
      </c>
      <c r="E29" s="128">
        <v>2</v>
      </c>
      <c r="F29" s="128">
        <v>3</v>
      </c>
      <c r="G29" s="128">
        <v>4</v>
      </c>
    </row>
    <row r="30" spans="1:31" x14ac:dyDescent="0.15">
      <c r="A30" s="216" t="s">
        <v>31</v>
      </c>
      <c r="B30" s="216" t="s">
        <v>36</v>
      </c>
      <c r="C30" s="124">
        <v>3</v>
      </c>
      <c r="D30" s="124">
        <f>D3+L3+T3+AB3</f>
        <v>0</v>
      </c>
      <c r="E30" s="124">
        <f t="shared" ref="E30:G45" si="0">E3+M3+U3+AC3</f>
        <v>0</v>
      </c>
      <c r="F30" s="124">
        <f t="shared" si="0"/>
        <v>0</v>
      </c>
      <c r="G30" s="124">
        <f t="shared" si="0"/>
        <v>0</v>
      </c>
    </row>
    <row r="31" spans="1:31" x14ac:dyDescent="0.15">
      <c r="A31" s="216"/>
      <c r="B31" s="216"/>
      <c r="C31" s="124">
        <v>11</v>
      </c>
      <c r="D31" s="124">
        <f t="shared" ref="D31:G46" si="1">D4+L4+T4+AB4</f>
        <v>0</v>
      </c>
      <c r="E31" s="124">
        <f t="shared" si="0"/>
        <v>0</v>
      </c>
      <c r="F31" s="124">
        <f t="shared" si="0"/>
        <v>0</v>
      </c>
      <c r="G31" s="124">
        <f t="shared" si="0"/>
        <v>0</v>
      </c>
    </row>
    <row r="32" spans="1:31" x14ac:dyDescent="0.15">
      <c r="A32" s="216"/>
      <c r="B32" s="216"/>
      <c r="C32" s="124">
        <v>19</v>
      </c>
      <c r="D32" s="124">
        <f t="shared" si="1"/>
        <v>0</v>
      </c>
      <c r="E32" s="124">
        <f t="shared" si="0"/>
        <v>0</v>
      </c>
      <c r="F32" s="124">
        <f t="shared" si="0"/>
        <v>0</v>
      </c>
      <c r="G32" s="124">
        <f t="shared" si="0"/>
        <v>0</v>
      </c>
    </row>
    <row r="33" spans="1:7" x14ac:dyDescent="0.15">
      <c r="A33" s="216"/>
      <c r="B33" s="216" t="s">
        <v>37</v>
      </c>
      <c r="C33" s="124">
        <v>7</v>
      </c>
      <c r="D33" s="124">
        <f t="shared" si="1"/>
        <v>0</v>
      </c>
      <c r="E33" s="124">
        <f t="shared" si="0"/>
        <v>0</v>
      </c>
      <c r="F33" s="124">
        <f t="shared" si="0"/>
        <v>0</v>
      </c>
      <c r="G33" s="124">
        <f t="shared" si="0"/>
        <v>0</v>
      </c>
    </row>
    <row r="34" spans="1:7" x14ac:dyDescent="0.15">
      <c r="A34" s="216"/>
      <c r="B34" s="216"/>
      <c r="C34" s="124">
        <v>23</v>
      </c>
      <c r="D34" s="124">
        <f t="shared" si="1"/>
        <v>0</v>
      </c>
      <c r="E34" s="124">
        <f t="shared" si="0"/>
        <v>0</v>
      </c>
      <c r="F34" s="124">
        <f t="shared" si="0"/>
        <v>0</v>
      </c>
      <c r="G34" s="124">
        <f t="shared" si="0"/>
        <v>0</v>
      </c>
    </row>
    <row r="35" spans="1:7" x14ac:dyDescent="0.15">
      <c r="A35" s="216"/>
      <c r="B35" s="216"/>
      <c r="C35" s="124">
        <v>15</v>
      </c>
      <c r="D35" s="124">
        <f t="shared" si="1"/>
        <v>0</v>
      </c>
      <c r="E35" s="124">
        <f t="shared" si="0"/>
        <v>0</v>
      </c>
      <c r="F35" s="124">
        <f t="shared" si="0"/>
        <v>0</v>
      </c>
      <c r="G35" s="124">
        <f t="shared" si="0"/>
        <v>0</v>
      </c>
    </row>
    <row r="36" spans="1:7" x14ac:dyDescent="0.15">
      <c r="A36" s="217" t="s">
        <v>32</v>
      </c>
      <c r="B36" s="217" t="s">
        <v>36</v>
      </c>
      <c r="C36" s="125">
        <v>1</v>
      </c>
      <c r="D36" s="125">
        <f t="shared" si="1"/>
        <v>0</v>
      </c>
      <c r="E36" s="125">
        <f t="shared" si="0"/>
        <v>0</v>
      </c>
      <c r="F36" s="125">
        <f t="shared" si="0"/>
        <v>0</v>
      </c>
      <c r="G36" s="125">
        <f t="shared" si="0"/>
        <v>0</v>
      </c>
    </row>
    <row r="37" spans="1:7" x14ac:dyDescent="0.15">
      <c r="A37" s="217"/>
      <c r="B37" s="217"/>
      <c r="C37" s="125">
        <v>9</v>
      </c>
      <c r="D37" s="125">
        <f t="shared" si="1"/>
        <v>0</v>
      </c>
      <c r="E37" s="125">
        <f t="shared" si="0"/>
        <v>0</v>
      </c>
      <c r="F37" s="125">
        <f t="shared" si="0"/>
        <v>0</v>
      </c>
      <c r="G37" s="125">
        <f t="shared" si="0"/>
        <v>0</v>
      </c>
    </row>
    <row r="38" spans="1:7" x14ac:dyDescent="0.15">
      <c r="A38" s="217"/>
      <c r="B38" s="217"/>
      <c r="C38" s="125">
        <v>17</v>
      </c>
      <c r="D38" s="125">
        <f t="shared" si="1"/>
        <v>0</v>
      </c>
      <c r="E38" s="125">
        <f t="shared" si="0"/>
        <v>0</v>
      </c>
      <c r="F38" s="125">
        <f t="shared" si="0"/>
        <v>0</v>
      </c>
      <c r="G38" s="125">
        <f t="shared" si="0"/>
        <v>0</v>
      </c>
    </row>
    <row r="39" spans="1:7" x14ac:dyDescent="0.15">
      <c r="A39" s="217"/>
      <c r="B39" s="217" t="s">
        <v>37</v>
      </c>
      <c r="C39" s="125">
        <v>5</v>
      </c>
      <c r="D39" s="125">
        <f t="shared" si="1"/>
        <v>0</v>
      </c>
      <c r="E39" s="125">
        <f t="shared" si="0"/>
        <v>0</v>
      </c>
      <c r="F39" s="125">
        <f t="shared" si="0"/>
        <v>0</v>
      </c>
      <c r="G39" s="125">
        <f t="shared" si="0"/>
        <v>0</v>
      </c>
    </row>
    <row r="40" spans="1:7" x14ac:dyDescent="0.15">
      <c r="A40" s="217"/>
      <c r="B40" s="217"/>
      <c r="C40" s="125">
        <v>13</v>
      </c>
      <c r="D40" s="125">
        <f t="shared" si="1"/>
        <v>0</v>
      </c>
      <c r="E40" s="125">
        <f t="shared" si="0"/>
        <v>0</v>
      </c>
      <c r="F40" s="125">
        <f t="shared" si="0"/>
        <v>0</v>
      </c>
      <c r="G40" s="125">
        <f t="shared" si="0"/>
        <v>0</v>
      </c>
    </row>
    <row r="41" spans="1:7" x14ac:dyDescent="0.15">
      <c r="A41" s="217"/>
      <c r="B41" s="217"/>
      <c r="C41" s="125">
        <v>21</v>
      </c>
      <c r="D41" s="125">
        <f t="shared" si="1"/>
        <v>0</v>
      </c>
      <c r="E41" s="125">
        <f t="shared" si="0"/>
        <v>0</v>
      </c>
      <c r="F41" s="125">
        <f t="shared" si="0"/>
        <v>0</v>
      </c>
      <c r="G41" s="125">
        <f t="shared" si="0"/>
        <v>0</v>
      </c>
    </row>
    <row r="42" spans="1:7" x14ac:dyDescent="0.15">
      <c r="A42" s="214" t="s">
        <v>33</v>
      </c>
      <c r="B42" s="214" t="s">
        <v>36</v>
      </c>
      <c r="C42" s="126">
        <v>2</v>
      </c>
      <c r="D42" s="126">
        <f t="shared" si="1"/>
        <v>0</v>
      </c>
      <c r="E42" s="126">
        <f t="shared" si="0"/>
        <v>0</v>
      </c>
      <c r="F42" s="126">
        <f t="shared" si="0"/>
        <v>0</v>
      </c>
      <c r="G42" s="126">
        <f t="shared" si="0"/>
        <v>0</v>
      </c>
    </row>
    <row r="43" spans="1:7" x14ac:dyDescent="0.15">
      <c r="A43" s="214"/>
      <c r="B43" s="214"/>
      <c r="C43" s="126">
        <v>10</v>
      </c>
      <c r="D43" s="126">
        <f t="shared" si="1"/>
        <v>0</v>
      </c>
      <c r="E43" s="126">
        <f t="shared" si="0"/>
        <v>0</v>
      </c>
      <c r="F43" s="126">
        <f t="shared" si="0"/>
        <v>0</v>
      </c>
      <c r="G43" s="126">
        <f t="shared" si="0"/>
        <v>0</v>
      </c>
    </row>
    <row r="44" spans="1:7" x14ac:dyDescent="0.15">
      <c r="A44" s="214"/>
      <c r="B44" s="214"/>
      <c r="C44" s="126">
        <v>18</v>
      </c>
      <c r="D44" s="126">
        <f t="shared" si="1"/>
        <v>0</v>
      </c>
      <c r="E44" s="126">
        <f t="shared" si="0"/>
        <v>0</v>
      </c>
      <c r="F44" s="126">
        <f t="shared" si="0"/>
        <v>0</v>
      </c>
      <c r="G44" s="126">
        <f t="shared" si="0"/>
        <v>0</v>
      </c>
    </row>
    <row r="45" spans="1:7" x14ac:dyDescent="0.15">
      <c r="A45" s="214"/>
      <c r="B45" s="214" t="s">
        <v>37</v>
      </c>
      <c r="C45" s="126">
        <v>22</v>
      </c>
      <c r="D45" s="126">
        <f t="shared" si="1"/>
        <v>0</v>
      </c>
      <c r="E45" s="126">
        <f t="shared" si="0"/>
        <v>0</v>
      </c>
      <c r="F45" s="126">
        <f t="shared" si="0"/>
        <v>0</v>
      </c>
      <c r="G45" s="126">
        <f t="shared" si="0"/>
        <v>0</v>
      </c>
    </row>
    <row r="46" spans="1:7" x14ac:dyDescent="0.15">
      <c r="A46" s="214"/>
      <c r="B46" s="214"/>
      <c r="C46" s="126">
        <v>14</v>
      </c>
      <c r="D46" s="126">
        <f t="shared" si="1"/>
        <v>0</v>
      </c>
      <c r="E46" s="126">
        <f t="shared" si="1"/>
        <v>0</v>
      </c>
      <c r="F46" s="126">
        <f t="shared" si="1"/>
        <v>0</v>
      </c>
      <c r="G46" s="126">
        <f t="shared" si="1"/>
        <v>0</v>
      </c>
    </row>
    <row r="47" spans="1:7" x14ac:dyDescent="0.15">
      <c r="A47" s="214"/>
      <c r="B47" s="214"/>
      <c r="C47" s="126">
        <v>6</v>
      </c>
      <c r="D47" s="126">
        <f t="shared" ref="D47:G53" si="2">D20+L20+T20+AB20</f>
        <v>0</v>
      </c>
      <c r="E47" s="126">
        <f t="shared" si="2"/>
        <v>0</v>
      </c>
      <c r="F47" s="126">
        <f t="shared" si="2"/>
        <v>0</v>
      </c>
      <c r="G47" s="126">
        <f t="shared" si="2"/>
        <v>0</v>
      </c>
    </row>
    <row r="48" spans="1:7" x14ac:dyDescent="0.15">
      <c r="A48" s="215" t="s">
        <v>34</v>
      </c>
      <c r="B48" s="215" t="s">
        <v>36</v>
      </c>
      <c r="C48" s="127">
        <v>4</v>
      </c>
      <c r="D48" s="127">
        <f t="shared" si="2"/>
        <v>0</v>
      </c>
      <c r="E48" s="127">
        <f t="shared" si="2"/>
        <v>0</v>
      </c>
      <c r="F48" s="127">
        <f t="shared" si="2"/>
        <v>0</v>
      </c>
      <c r="G48" s="127">
        <f t="shared" si="2"/>
        <v>0</v>
      </c>
    </row>
    <row r="49" spans="1:7" x14ac:dyDescent="0.15">
      <c r="A49" s="215"/>
      <c r="B49" s="215"/>
      <c r="C49" s="127">
        <v>20</v>
      </c>
      <c r="D49" s="127">
        <f t="shared" si="2"/>
        <v>0</v>
      </c>
      <c r="E49" s="127">
        <f t="shared" si="2"/>
        <v>0</v>
      </c>
      <c r="F49" s="127">
        <f t="shared" si="2"/>
        <v>0</v>
      </c>
      <c r="G49" s="127">
        <f t="shared" si="2"/>
        <v>0</v>
      </c>
    </row>
    <row r="50" spans="1:7" x14ac:dyDescent="0.15">
      <c r="A50" s="215"/>
      <c r="B50" s="215"/>
      <c r="C50" s="127">
        <v>12</v>
      </c>
      <c r="D50" s="127">
        <f t="shared" si="2"/>
        <v>0</v>
      </c>
      <c r="E50" s="127">
        <f t="shared" si="2"/>
        <v>0</v>
      </c>
      <c r="F50" s="127">
        <f t="shared" si="2"/>
        <v>0</v>
      </c>
      <c r="G50" s="127">
        <f t="shared" si="2"/>
        <v>0</v>
      </c>
    </row>
    <row r="51" spans="1:7" x14ac:dyDescent="0.15">
      <c r="A51" s="215"/>
      <c r="B51" s="215" t="s">
        <v>37</v>
      </c>
      <c r="C51" s="127">
        <v>8</v>
      </c>
      <c r="D51" s="127">
        <f t="shared" si="2"/>
        <v>0</v>
      </c>
      <c r="E51" s="127">
        <f t="shared" si="2"/>
        <v>0</v>
      </c>
      <c r="F51" s="127">
        <f t="shared" si="2"/>
        <v>0</v>
      </c>
      <c r="G51" s="127">
        <f t="shared" si="2"/>
        <v>0</v>
      </c>
    </row>
    <row r="52" spans="1:7" x14ac:dyDescent="0.15">
      <c r="A52" s="215"/>
      <c r="B52" s="215"/>
      <c r="C52" s="127">
        <v>16</v>
      </c>
      <c r="D52" s="127">
        <f t="shared" si="2"/>
        <v>0</v>
      </c>
      <c r="E52" s="127">
        <f t="shared" si="2"/>
        <v>0</v>
      </c>
      <c r="F52" s="127">
        <f t="shared" si="2"/>
        <v>0</v>
      </c>
      <c r="G52" s="127">
        <f t="shared" si="2"/>
        <v>0</v>
      </c>
    </row>
    <row r="53" spans="1:7" x14ac:dyDescent="0.15">
      <c r="A53" s="215"/>
      <c r="B53" s="215"/>
      <c r="C53" s="127">
        <v>24</v>
      </c>
      <c r="D53" s="127">
        <f t="shared" si="2"/>
        <v>0</v>
      </c>
      <c r="E53" s="127">
        <f t="shared" si="2"/>
        <v>0</v>
      </c>
      <c r="F53" s="127">
        <f t="shared" si="2"/>
        <v>0</v>
      </c>
      <c r="G53" s="127">
        <f t="shared" si="2"/>
        <v>0</v>
      </c>
    </row>
  </sheetData>
  <sheetProtection password="F101" sheet="1" objects="1" scenarios="1"/>
  <mergeCells count="60"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2:AE53"/>
  <sheetViews>
    <sheetView workbookViewId="0">
      <selection activeCell="H30" sqref="H30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31" x14ac:dyDescent="0.15">
      <c r="A2" s="5" t="s">
        <v>35</v>
      </c>
      <c r="B2" s="5">
        <v>51</v>
      </c>
      <c r="D2" s="128">
        <v>1</v>
      </c>
      <c r="E2" s="128">
        <v>2</v>
      </c>
      <c r="F2" s="128">
        <v>3</v>
      </c>
      <c r="G2" s="128">
        <v>4</v>
      </c>
      <c r="I2" s="5" t="s">
        <v>35</v>
      </c>
      <c r="J2" s="5">
        <v>52</v>
      </c>
      <c r="L2" s="128">
        <v>1</v>
      </c>
      <c r="M2" s="128">
        <v>2</v>
      </c>
      <c r="N2" s="128">
        <v>3</v>
      </c>
      <c r="O2" s="128">
        <v>4</v>
      </c>
      <c r="Q2" s="5" t="s">
        <v>35</v>
      </c>
      <c r="R2" s="5">
        <v>53</v>
      </c>
      <c r="T2" s="130">
        <v>1</v>
      </c>
      <c r="U2" s="130">
        <v>2</v>
      </c>
      <c r="V2" s="130">
        <v>3</v>
      </c>
      <c r="W2" s="130">
        <v>4</v>
      </c>
      <c r="Y2" s="5" t="s">
        <v>35</v>
      </c>
      <c r="Z2" s="5">
        <v>54</v>
      </c>
      <c r="AB2" s="128">
        <v>1</v>
      </c>
      <c r="AC2" s="128">
        <v>2</v>
      </c>
      <c r="AD2" s="128">
        <v>3</v>
      </c>
      <c r="AE2" s="128">
        <v>4</v>
      </c>
    </row>
    <row r="3" spans="1:31" x14ac:dyDescent="0.15">
      <c r="A3" s="216" t="s">
        <v>31</v>
      </c>
      <c r="B3" s="216" t="s">
        <v>36</v>
      </c>
      <c r="C3" s="124">
        <v>3</v>
      </c>
      <c r="D3" s="124">
        <f>VLOOKUP('１年'!$C3,学年・学級別!$CS$3:$CW$26,2)</f>
        <v>0</v>
      </c>
      <c r="E3" s="124">
        <f>VLOOKUP('１年'!$C3,学年・学級別!$CS$3:$CW$26,3)</f>
        <v>0</v>
      </c>
      <c r="F3" s="124">
        <f>VLOOKUP('１年'!$C3,学年・学級別!$CS$3:$CW$26,4)</f>
        <v>0</v>
      </c>
      <c r="G3" s="124">
        <f>VLOOKUP('１年'!$C3,学年・学級別!$CS$3:$CW$26,5)</f>
        <v>0</v>
      </c>
      <c r="H3" s="6"/>
      <c r="I3" s="216" t="s">
        <v>31</v>
      </c>
      <c r="J3" s="216" t="s">
        <v>36</v>
      </c>
      <c r="K3" s="124">
        <v>3</v>
      </c>
      <c r="L3" s="124">
        <f>VLOOKUP('１年'!$C3,学年・学級別!$CY$3:$DC$26,2)</f>
        <v>0</v>
      </c>
      <c r="M3" s="124">
        <f>VLOOKUP('１年'!$C3,学年・学級別!$CY$3:$DC$26,3)</f>
        <v>0</v>
      </c>
      <c r="N3" s="124">
        <f>VLOOKUP('１年'!$C3,学年・学級別!$CY$3:$DC$26,4)</f>
        <v>0</v>
      </c>
      <c r="O3" s="124">
        <f>VLOOKUP('１年'!$C3,学年・学級別!$CY$3:$DC$26,5)</f>
        <v>0</v>
      </c>
      <c r="P3" s="6"/>
      <c r="Q3" s="216" t="s">
        <v>31</v>
      </c>
      <c r="R3" s="216" t="s">
        <v>36</v>
      </c>
      <c r="S3" s="124">
        <v>3</v>
      </c>
      <c r="T3" s="124">
        <f>VLOOKUP('１年'!$C3,学年・学級別!$DE$3:$DI$26,2)</f>
        <v>0</v>
      </c>
      <c r="U3" s="124">
        <f>VLOOKUP('１年'!$C3,学年・学級別!$DE$3:$DI$26,3)</f>
        <v>0</v>
      </c>
      <c r="V3" s="124">
        <f>VLOOKUP('１年'!$C3,学年・学級別!$DE$3:$DI$26,4)</f>
        <v>0</v>
      </c>
      <c r="W3" s="124">
        <f>VLOOKUP('１年'!$C3,学年・学級別!$DE$3:$DI$26,5)</f>
        <v>0</v>
      </c>
      <c r="Y3" s="216" t="s">
        <v>31</v>
      </c>
      <c r="Z3" s="216" t="s">
        <v>36</v>
      </c>
      <c r="AA3" s="124">
        <v>3</v>
      </c>
      <c r="AB3" s="124">
        <f>VLOOKUP('１年'!$C3,学年・学級別!$DK$3:$DO$26,2)</f>
        <v>0</v>
      </c>
      <c r="AC3" s="124">
        <f>VLOOKUP('１年'!$C3,学年・学級別!$DK$3:$DO$26,3)</f>
        <v>0</v>
      </c>
      <c r="AD3" s="124">
        <f>VLOOKUP('１年'!$C3,学年・学級別!$DK$3:$DO$26,4)</f>
        <v>0</v>
      </c>
      <c r="AE3" s="124">
        <f>VLOOKUP('１年'!$C3,学年・学級別!$DK$3:$DO$26,5)</f>
        <v>0</v>
      </c>
    </row>
    <row r="4" spans="1:31" x14ac:dyDescent="0.15">
      <c r="A4" s="216"/>
      <c r="B4" s="216"/>
      <c r="C4" s="124">
        <v>11</v>
      </c>
      <c r="D4" s="124">
        <f>VLOOKUP('１年'!$C4,学年・学級別!$CS$3:$CW$26,2)</f>
        <v>0</v>
      </c>
      <c r="E4" s="124">
        <f>VLOOKUP('１年'!$C4,学年・学級別!$CS$3:$CW$26,3)</f>
        <v>0</v>
      </c>
      <c r="F4" s="124">
        <f>VLOOKUP('１年'!$C4,学年・学級別!$CS$3:$CW$26,4)</f>
        <v>0</v>
      </c>
      <c r="G4" s="124">
        <f>VLOOKUP('１年'!$C4,学年・学級別!$CS$3:$CW$26,5)</f>
        <v>0</v>
      </c>
      <c r="H4" s="6"/>
      <c r="I4" s="216"/>
      <c r="J4" s="216"/>
      <c r="K4" s="124">
        <v>11</v>
      </c>
      <c r="L4" s="124">
        <f>VLOOKUP('１年'!$C4,学年・学級別!$CY$3:$DC$26,2)</f>
        <v>0</v>
      </c>
      <c r="M4" s="124">
        <f>VLOOKUP('１年'!$C4,学年・学級別!$CY$3:$DC$26,3)</f>
        <v>0</v>
      </c>
      <c r="N4" s="124">
        <f>VLOOKUP('１年'!$C4,学年・学級別!$CY$3:$DC$26,4)</f>
        <v>0</v>
      </c>
      <c r="O4" s="124">
        <f>VLOOKUP('１年'!$C4,学年・学級別!$CY$3:$DC$26,5)</f>
        <v>0</v>
      </c>
      <c r="P4" s="6"/>
      <c r="Q4" s="216"/>
      <c r="R4" s="216"/>
      <c r="S4" s="124">
        <v>11</v>
      </c>
      <c r="T4" s="124">
        <f>VLOOKUP('１年'!$C4,学年・学級別!$DE$3:$DI$26,2)</f>
        <v>0</v>
      </c>
      <c r="U4" s="124">
        <f>VLOOKUP('１年'!$C4,学年・学級別!$DE$3:$DI$26,3)</f>
        <v>0</v>
      </c>
      <c r="V4" s="124">
        <f>VLOOKUP('１年'!$C4,学年・学級別!$DE$3:$DI$26,4)</f>
        <v>0</v>
      </c>
      <c r="W4" s="124">
        <f>VLOOKUP('１年'!$C4,学年・学級別!$DE$3:$DI$26,5)</f>
        <v>0</v>
      </c>
      <c r="Y4" s="216"/>
      <c r="Z4" s="216"/>
      <c r="AA4" s="124">
        <v>11</v>
      </c>
      <c r="AB4" s="124">
        <f>VLOOKUP('１年'!$C4,学年・学級別!$DK$3:$DO$26,2)</f>
        <v>0</v>
      </c>
      <c r="AC4" s="124">
        <f>VLOOKUP('１年'!$C4,学年・学級別!$DK$3:$DO$26,3)</f>
        <v>0</v>
      </c>
      <c r="AD4" s="124">
        <f>VLOOKUP('１年'!$C4,学年・学級別!$DK$3:$DO$26,4)</f>
        <v>0</v>
      </c>
      <c r="AE4" s="124">
        <f>VLOOKUP('１年'!$C4,学年・学級別!$DK$3:$DO$26,5)</f>
        <v>0</v>
      </c>
    </row>
    <row r="5" spans="1:31" x14ac:dyDescent="0.15">
      <c r="A5" s="216"/>
      <c r="B5" s="216"/>
      <c r="C5" s="124">
        <v>19</v>
      </c>
      <c r="D5" s="124">
        <f>VLOOKUP('１年'!$C5,学年・学級別!$CS$3:$CW$26,2)</f>
        <v>0</v>
      </c>
      <c r="E5" s="124">
        <f>VLOOKUP('１年'!$C5,学年・学級別!$CS$3:$CW$26,3)</f>
        <v>0</v>
      </c>
      <c r="F5" s="124">
        <f>VLOOKUP('１年'!$C5,学年・学級別!$CS$3:$CW$26,4)</f>
        <v>0</v>
      </c>
      <c r="G5" s="124">
        <f>VLOOKUP('１年'!$C5,学年・学級別!$CS$3:$CW$26,5)</f>
        <v>0</v>
      </c>
      <c r="H5" s="6"/>
      <c r="I5" s="216"/>
      <c r="J5" s="216"/>
      <c r="K5" s="124">
        <v>19</v>
      </c>
      <c r="L5" s="124">
        <f>VLOOKUP('１年'!$C5,学年・学級別!$CY$3:$DC$26,2)</f>
        <v>0</v>
      </c>
      <c r="M5" s="124">
        <f>VLOOKUP('１年'!$C5,学年・学級別!$CY$3:$DC$26,3)</f>
        <v>0</v>
      </c>
      <c r="N5" s="124">
        <f>VLOOKUP('１年'!$C5,学年・学級別!$CY$3:$DC$26,4)</f>
        <v>0</v>
      </c>
      <c r="O5" s="124">
        <f>VLOOKUP('１年'!$C5,学年・学級別!$CY$3:$DC$26,5)</f>
        <v>0</v>
      </c>
      <c r="P5" s="6"/>
      <c r="Q5" s="216"/>
      <c r="R5" s="216"/>
      <c r="S5" s="124">
        <v>19</v>
      </c>
      <c r="T5" s="124">
        <f>VLOOKUP('１年'!$C5,学年・学級別!$DE$3:$DI$26,2)</f>
        <v>0</v>
      </c>
      <c r="U5" s="124">
        <f>VLOOKUP('１年'!$C5,学年・学級別!$DE$3:$DI$26,3)</f>
        <v>0</v>
      </c>
      <c r="V5" s="124">
        <f>VLOOKUP('１年'!$C5,学年・学級別!$DE$3:$DI$26,4)</f>
        <v>0</v>
      </c>
      <c r="W5" s="124">
        <f>VLOOKUP('１年'!$C5,学年・学級別!$DE$3:$DI$26,5)</f>
        <v>0</v>
      </c>
      <c r="Y5" s="216"/>
      <c r="Z5" s="216"/>
      <c r="AA5" s="124">
        <v>19</v>
      </c>
      <c r="AB5" s="124">
        <f>VLOOKUP('１年'!$C5,学年・学級別!$DK$3:$DO$26,2)</f>
        <v>0</v>
      </c>
      <c r="AC5" s="124">
        <f>VLOOKUP('１年'!$C5,学年・学級別!$DK$3:$DO$26,3)</f>
        <v>0</v>
      </c>
      <c r="AD5" s="124">
        <f>VLOOKUP('１年'!$C5,学年・学級別!$DK$3:$DO$26,4)</f>
        <v>0</v>
      </c>
      <c r="AE5" s="124">
        <f>VLOOKUP('１年'!$C5,学年・学級別!$DK$3:$DO$26,5)</f>
        <v>0</v>
      </c>
    </row>
    <row r="6" spans="1:31" x14ac:dyDescent="0.15">
      <c r="A6" s="216"/>
      <c r="B6" s="216" t="s">
        <v>37</v>
      </c>
      <c r="C6" s="124">
        <v>7</v>
      </c>
      <c r="D6" s="124">
        <f>VLOOKUP('１年'!$C6,学年・学級別!$CS$3:$CW$26,2)</f>
        <v>0</v>
      </c>
      <c r="E6" s="124">
        <f>VLOOKUP('１年'!$C6,学年・学級別!$CS$3:$CW$26,3)</f>
        <v>0</v>
      </c>
      <c r="F6" s="124">
        <f>VLOOKUP('１年'!$C6,学年・学級別!$CS$3:$CW$26,4)</f>
        <v>0</v>
      </c>
      <c r="G6" s="124">
        <f>VLOOKUP('１年'!$C6,学年・学級別!$CS$3:$CW$26,5)</f>
        <v>0</v>
      </c>
      <c r="H6" s="6"/>
      <c r="I6" s="216"/>
      <c r="J6" s="216" t="s">
        <v>37</v>
      </c>
      <c r="K6" s="124">
        <v>7</v>
      </c>
      <c r="L6" s="124">
        <f>VLOOKUP('１年'!$C6,学年・学級別!$CY$3:$DC$26,2)</f>
        <v>0</v>
      </c>
      <c r="M6" s="124">
        <f>VLOOKUP('１年'!$C6,学年・学級別!$CY$3:$DC$26,3)</f>
        <v>0</v>
      </c>
      <c r="N6" s="124">
        <f>VLOOKUP('１年'!$C6,学年・学級別!$CY$3:$DC$26,4)</f>
        <v>0</v>
      </c>
      <c r="O6" s="124">
        <f>VLOOKUP('１年'!$C6,学年・学級別!$CY$3:$DC$26,5)</f>
        <v>0</v>
      </c>
      <c r="P6" s="6"/>
      <c r="Q6" s="216"/>
      <c r="R6" s="216" t="s">
        <v>37</v>
      </c>
      <c r="S6" s="124">
        <v>7</v>
      </c>
      <c r="T6" s="124">
        <f>VLOOKUP('１年'!$C6,学年・学級別!$DE$3:$DI$26,2)</f>
        <v>0</v>
      </c>
      <c r="U6" s="124">
        <f>VLOOKUP('１年'!$C6,学年・学級別!$DE$3:$DI$26,3)</f>
        <v>0</v>
      </c>
      <c r="V6" s="124">
        <f>VLOOKUP('１年'!$C6,学年・学級別!$DE$3:$DI$26,4)</f>
        <v>0</v>
      </c>
      <c r="W6" s="124">
        <f>VLOOKUP('１年'!$C6,学年・学級別!$DE$3:$DI$26,5)</f>
        <v>0</v>
      </c>
      <c r="Y6" s="216"/>
      <c r="Z6" s="216" t="s">
        <v>37</v>
      </c>
      <c r="AA6" s="124">
        <v>7</v>
      </c>
      <c r="AB6" s="124">
        <f>VLOOKUP('１年'!$C6,学年・学級別!$DK$3:$DO$26,2)</f>
        <v>0</v>
      </c>
      <c r="AC6" s="124">
        <f>VLOOKUP('１年'!$C6,学年・学級別!$DK$3:$DO$26,3)</f>
        <v>0</v>
      </c>
      <c r="AD6" s="124">
        <f>VLOOKUP('１年'!$C6,学年・学級別!$DK$3:$DO$26,4)</f>
        <v>0</v>
      </c>
      <c r="AE6" s="124">
        <f>VLOOKUP('１年'!$C6,学年・学級別!$DK$3:$DO$26,5)</f>
        <v>0</v>
      </c>
    </row>
    <row r="7" spans="1:31" x14ac:dyDescent="0.15">
      <c r="A7" s="216"/>
      <c r="B7" s="216"/>
      <c r="C7" s="124">
        <v>23</v>
      </c>
      <c r="D7" s="124">
        <f>VLOOKUP('１年'!$C7,学年・学級別!$CS$3:$CW$26,2)</f>
        <v>0</v>
      </c>
      <c r="E7" s="124">
        <f>VLOOKUP('１年'!$C7,学年・学級別!$CS$3:$CW$26,3)</f>
        <v>0</v>
      </c>
      <c r="F7" s="124">
        <f>VLOOKUP('１年'!$C7,学年・学級別!$CS$3:$CW$26,4)</f>
        <v>0</v>
      </c>
      <c r="G7" s="124">
        <f>VLOOKUP('１年'!$C7,学年・学級別!$CS$3:$CW$26,5)</f>
        <v>0</v>
      </c>
      <c r="H7" s="6"/>
      <c r="I7" s="216"/>
      <c r="J7" s="216"/>
      <c r="K7" s="124">
        <v>23</v>
      </c>
      <c r="L7" s="124">
        <f>VLOOKUP('１年'!$C7,学年・学級別!$CY$3:$DC$26,2)</f>
        <v>0</v>
      </c>
      <c r="M7" s="124">
        <f>VLOOKUP('１年'!$C7,学年・学級別!$CY$3:$DC$26,3)</f>
        <v>0</v>
      </c>
      <c r="N7" s="124">
        <f>VLOOKUP('１年'!$C7,学年・学級別!$CY$3:$DC$26,4)</f>
        <v>0</v>
      </c>
      <c r="O7" s="124">
        <f>VLOOKUP('１年'!$C7,学年・学級別!$CY$3:$DC$26,5)</f>
        <v>0</v>
      </c>
      <c r="P7" s="6"/>
      <c r="Q7" s="216"/>
      <c r="R7" s="216"/>
      <c r="S7" s="124">
        <v>23</v>
      </c>
      <c r="T7" s="124">
        <f>VLOOKUP('１年'!$C7,学年・学級別!$DE$3:$DI$26,2)</f>
        <v>0</v>
      </c>
      <c r="U7" s="124">
        <f>VLOOKUP('１年'!$C7,学年・学級別!$DE$3:$DI$26,3)</f>
        <v>0</v>
      </c>
      <c r="V7" s="124">
        <f>VLOOKUP('１年'!$C7,学年・学級別!$DE$3:$DI$26,4)</f>
        <v>0</v>
      </c>
      <c r="W7" s="124">
        <f>VLOOKUP('１年'!$C7,学年・学級別!$DE$3:$DI$26,5)</f>
        <v>0</v>
      </c>
      <c r="Y7" s="216"/>
      <c r="Z7" s="216"/>
      <c r="AA7" s="124">
        <v>23</v>
      </c>
      <c r="AB7" s="124">
        <f>VLOOKUP('１年'!$C7,学年・学級別!$DK$3:$DO$26,2)</f>
        <v>0</v>
      </c>
      <c r="AC7" s="124">
        <f>VLOOKUP('１年'!$C7,学年・学級別!$DK$3:$DO$26,3)</f>
        <v>0</v>
      </c>
      <c r="AD7" s="124">
        <f>VLOOKUP('１年'!$C7,学年・学級別!$DK$3:$DO$26,4)</f>
        <v>0</v>
      </c>
      <c r="AE7" s="124">
        <f>VLOOKUP('１年'!$C7,学年・学級別!$DK$3:$DO$26,5)</f>
        <v>0</v>
      </c>
    </row>
    <row r="8" spans="1:31" x14ac:dyDescent="0.15">
      <c r="A8" s="216"/>
      <c r="B8" s="216"/>
      <c r="C8" s="124">
        <v>15</v>
      </c>
      <c r="D8" s="124">
        <f>VLOOKUP('１年'!$C8,学年・学級別!$CS$3:$CW$26,2)</f>
        <v>0</v>
      </c>
      <c r="E8" s="124">
        <f>VLOOKUP('１年'!$C8,学年・学級別!$CS$3:$CW$26,3)</f>
        <v>0</v>
      </c>
      <c r="F8" s="124">
        <f>VLOOKUP('１年'!$C8,学年・学級別!$CS$3:$CW$26,4)</f>
        <v>0</v>
      </c>
      <c r="G8" s="124">
        <f>VLOOKUP('１年'!$C8,学年・学級別!$CS$3:$CW$26,5)</f>
        <v>0</v>
      </c>
      <c r="H8" s="6"/>
      <c r="I8" s="216"/>
      <c r="J8" s="216"/>
      <c r="K8" s="124">
        <v>15</v>
      </c>
      <c r="L8" s="124">
        <f>VLOOKUP('１年'!$C8,学年・学級別!$CY$3:$DC$26,2)</f>
        <v>0</v>
      </c>
      <c r="M8" s="124">
        <f>VLOOKUP('１年'!$C8,学年・学級別!$CY$3:$DC$26,3)</f>
        <v>0</v>
      </c>
      <c r="N8" s="124">
        <f>VLOOKUP('１年'!$C8,学年・学級別!$CY$3:$DC$26,4)</f>
        <v>0</v>
      </c>
      <c r="O8" s="124">
        <f>VLOOKUP('１年'!$C8,学年・学級別!$CY$3:$DC$26,5)</f>
        <v>0</v>
      </c>
      <c r="P8" s="6"/>
      <c r="Q8" s="216"/>
      <c r="R8" s="216"/>
      <c r="S8" s="124">
        <v>15</v>
      </c>
      <c r="T8" s="124">
        <f>VLOOKUP('１年'!$C8,学年・学級別!$DE$3:$DI$26,2)</f>
        <v>0</v>
      </c>
      <c r="U8" s="124">
        <f>VLOOKUP('１年'!$C8,学年・学級別!$DE$3:$DI$26,3)</f>
        <v>0</v>
      </c>
      <c r="V8" s="124">
        <f>VLOOKUP('１年'!$C8,学年・学級別!$DE$3:$DI$26,4)</f>
        <v>0</v>
      </c>
      <c r="W8" s="124">
        <f>VLOOKUP('１年'!$C8,学年・学級別!$DE$3:$DI$26,5)</f>
        <v>0</v>
      </c>
      <c r="Y8" s="216"/>
      <c r="Z8" s="216"/>
      <c r="AA8" s="124">
        <v>15</v>
      </c>
      <c r="AB8" s="124">
        <f>VLOOKUP('１年'!$C8,学年・学級別!$DK$3:$DO$26,2)</f>
        <v>0</v>
      </c>
      <c r="AC8" s="124">
        <f>VLOOKUP('１年'!$C8,学年・学級別!$DK$3:$DO$26,3)</f>
        <v>0</v>
      </c>
      <c r="AD8" s="124">
        <f>VLOOKUP('１年'!$C8,学年・学級別!$DK$3:$DO$26,4)</f>
        <v>0</v>
      </c>
      <c r="AE8" s="124">
        <f>VLOOKUP('１年'!$C8,学年・学級別!$DK$3:$DO$26,5)</f>
        <v>0</v>
      </c>
    </row>
    <row r="9" spans="1:31" x14ac:dyDescent="0.15">
      <c r="A9" s="217" t="s">
        <v>32</v>
      </c>
      <c r="B9" s="217" t="s">
        <v>36</v>
      </c>
      <c r="C9" s="125">
        <v>1</v>
      </c>
      <c r="D9" s="125">
        <f>VLOOKUP('１年'!$C9,学年・学級別!$CS$3:$CW$26,2)</f>
        <v>0</v>
      </c>
      <c r="E9" s="125">
        <f>VLOOKUP('１年'!$C9,学年・学級別!$CS$3:$CW$26,3)</f>
        <v>0</v>
      </c>
      <c r="F9" s="125">
        <f>VLOOKUP('１年'!$C9,学年・学級別!$CS$3:$CW$26,4)</f>
        <v>0</v>
      </c>
      <c r="G9" s="125">
        <f>VLOOKUP('１年'!$C9,学年・学級別!$CS$3:$CW$26,5)</f>
        <v>0</v>
      </c>
      <c r="H9" s="6"/>
      <c r="I9" s="217" t="s">
        <v>32</v>
      </c>
      <c r="J9" s="217" t="s">
        <v>36</v>
      </c>
      <c r="K9" s="125">
        <v>1</v>
      </c>
      <c r="L9" s="125">
        <f>VLOOKUP('１年'!$C9,学年・学級別!$CY$3:$DC$26,2)</f>
        <v>0</v>
      </c>
      <c r="M9" s="125">
        <f>VLOOKUP('１年'!$C9,学年・学級別!$CY$3:$DC$26,3)</f>
        <v>0</v>
      </c>
      <c r="N9" s="125">
        <f>VLOOKUP('１年'!$C9,学年・学級別!$CY$3:$DC$26,4)</f>
        <v>0</v>
      </c>
      <c r="O9" s="125">
        <f>VLOOKUP('１年'!$C9,学年・学級別!$CY$3:$DC$26,5)</f>
        <v>0</v>
      </c>
      <c r="P9" s="6"/>
      <c r="Q9" s="217" t="s">
        <v>32</v>
      </c>
      <c r="R9" s="217" t="s">
        <v>36</v>
      </c>
      <c r="S9" s="125">
        <v>1</v>
      </c>
      <c r="T9" s="125">
        <f>VLOOKUP('１年'!$C9,学年・学級別!$DE$3:$DI$26,2)</f>
        <v>0</v>
      </c>
      <c r="U9" s="125">
        <f>VLOOKUP('１年'!$C9,学年・学級別!$DE$3:$DI$26,3)</f>
        <v>0</v>
      </c>
      <c r="V9" s="125">
        <f>VLOOKUP('１年'!$C9,学年・学級別!$DE$3:$DI$26,4)</f>
        <v>0</v>
      </c>
      <c r="W9" s="125">
        <f>VLOOKUP('１年'!$C9,学年・学級別!$DE$3:$DI$26,5)</f>
        <v>0</v>
      </c>
      <c r="Y9" s="217" t="s">
        <v>32</v>
      </c>
      <c r="Z9" s="217" t="s">
        <v>36</v>
      </c>
      <c r="AA9" s="125">
        <v>1</v>
      </c>
      <c r="AB9" s="125">
        <f>VLOOKUP('１年'!$C9,学年・学級別!$DK$3:$DO$26,2)</f>
        <v>0</v>
      </c>
      <c r="AC9" s="125">
        <f>VLOOKUP('１年'!$C9,学年・学級別!$DK$3:$DO$26,3)</f>
        <v>0</v>
      </c>
      <c r="AD9" s="125">
        <f>VLOOKUP('１年'!$C9,学年・学級別!$DK$3:$DO$26,4)</f>
        <v>0</v>
      </c>
      <c r="AE9" s="125">
        <f>VLOOKUP('１年'!$C9,学年・学級別!$DK$3:$DO$26,5)</f>
        <v>0</v>
      </c>
    </row>
    <row r="10" spans="1:31" x14ac:dyDescent="0.15">
      <c r="A10" s="217"/>
      <c r="B10" s="217"/>
      <c r="C10" s="125">
        <v>9</v>
      </c>
      <c r="D10" s="125">
        <f>VLOOKUP('１年'!$C10,学年・学級別!$CS$3:$CW$26,2)</f>
        <v>0</v>
      </c>
      <c r="E10" s="125">
        <f>VLOOKUP('１年'!$C10,学年・学級別!$CS$3:$CW$26,3)</f>
        <v>0</v>
      </c>
      <c r="F10" s="125">
        <f>VLOOKUP('１年'!$C10,学年・学級別!$CS$3:$CW$26,4)</f>
        <v>0</v>
      </c>
      <c r="G10" s="125">
        <f>VLOOKUP('１年'!$C10,学年・学級別!$CS$3:$CW$26,5)</f>
        <v>0</v>
      </c>
      <c r="H10" s="6"/>
      <c r="I10" s="217"/>
      <c r="J10" s="217"/>
      <c r="K10" s="125">
        <v>9</v>
      </c>
      <c r="L10" s="125">
        <f>VLOOKUP('１年'!$C10,学年・学級別!$CY$3:$DC$26,2)</f>
        <v>0</v>
      </c>
      <c r="M10" s="125">
        <f>VLOOKUP('１年'!$C10,学年・学級別!$CY$3:$DC$26,3)</f>
        <v>0</v>
      </c>
      <c r="N10" s="125">
        <f>VLOOKUP('１年'!$C10,学年・学級別!$CY$3:$DC$26,4)</f>
        <v>0</v>
      </c>
      <c r="O10" s="125">
        <f>VLOOKUP('１年'!$C10,学年・学級別!$CY$3:$DC$26,5)</f>
        <v>0</v>
      </c>
      <c r="P10" s="6"/>
      <c r="Q10" s="217"/>
      <c r="R10" s="217"/>
      <c r="S10" s="125">
        <v>9</v>
      </c>
      <c r="T10" s="125">
        <f>VLOOKUP('１年'!$C10,学年・学級別!$DE$3:$DI$26,2)</f>
        <v>0</v>
      </c>
      <c r="U10" s="125">
        <f>VLOOKUP('１年'!$C10,学年・学級別!$DE$3:$DI$26,3)</f>
        <v>0</v>
      </c>
      <c r="V10" s="125">
        <f>VLOOKUP('１年'!$C10,学年・学級別!$DE$3:$DI$26,4)</f>
        <v>0</v>
      </c>
      <c r="W10" s="125">
        <f>VLOOKUP('１年'!$C10,学年・学級別!$DE$3:$DI$26,5)</f>
        <v>0</v>
      </c>
      <c r="Y10" s="217"/>
      <c r="Z10" s="217"/>
      <c r="AA10" s="125">
        <v>9</v>
      </c>
      <c r="AB10" s="125">
        <f>VLOOKUP('１年'!$C10,学年・学級別!$DK$3:$DO$26,2)</f>
        <v>0</v>
      </c>
      <c r="AC10" s="125">
        <f>VLOOKUP('１年'!$C10,学年・学級別!$DK$3:$DO$26,3)</f>
        <v>0</v>
      </c>
      <c r="AD10" s="125">
        <f>VLOOKUP('１年'!$C10,学年・学級別!$DK$3:$DO$26,4)</f>
        <v>0</v>
      </c>
      <c r="AE10" s="125">
        <f>VLOOKUP('１年'!$C10,学年・学級別!$DK$3:$DO$26,5)</f>
        <v>0</v>
      </c>
    </row>
    <row r="11" spans="1:31" x14ac:dyDescent="0.15">
      <c r="A11" s="217"/>
      <c r="B11" s="217"/>
      <c r="C11" s="125">
        <v>17</v>
      </c>
      <c r="D11" s="125">
        <f>VLOOKUP('１年'!$C11,学年・学級別!$CS$3:$CW$26,2)</f>
        <v>0</v>
      </c>
      <c r="E11" s="125">
        <f>VLOOKUP('１年'!$C11,学年・学級別!$CS$3:$CW$26,3)</f>
        <v>0</v>
      </c>
      <c r="F11" s="125">
        <f>VLOOKUP('１年'!$C11,学年・学級別!$CS$3:$CW$26,4)</f>
        <v>0</v>
      </c>
      <c r="G11" s="125">
        <f>VLOOKUP('１年'!$C11,学年・学級別!$CS$3:$CW$26,5)</f>
        <v>0</v>
      </c>
      <c r="H11" s="6"/>
      <c r="I11" s="217"/>
      <c r="J11" s="217"/>
      <c r="K11" s="125">
        <v>17</v>
      </c>
      <c r="L11" s="125">
        <f>VLOOKUP('１年'!$C11,学年・学級別!$CY$3:$DC$26,2)</f>
        <v>0</v>
      </c>
      <c r="M11" s="125">
        <f>VLOOKUP('１年'!$C11,学年・学級別!$CY$3:$DC$26,3)</f>
        <v>0</v>
      </c>
      <c r="N11" s="125">
        <f>VLOOKUP('１年'!$C11,学年・学級別!$CY$3:$DC$26,4)</f>
        <v>0</v>
      </c>
      <c r="O11" s="125">
        <f>VLOOKUP('１年'!$C11,学年・学級別!$CY$3:$DC$26,5)</f>
        <v>0</v>
      </c>
      <c r="P11" s="6"/>
      <c r="Q11" s="217"/>
      <c r="R11" s="217"/>
      <c r="S11" s="125">
        <v>17</v>
      </c>
      <c r="T11" s="125">
        <f>VLOOKUP('１年'!$C11,学年・学級別!$DE$3:$DI$26,2)</f>
        <v>0</v>
      </c>
      <c r="U11" s="125">
        <f>VLOOKUP('１年'!$C11,学年・学級別!$DE$3:$DI$26,3)</f>
        <v>0</v>
      </c>
      <c r="V11" s="125">
        <f>VLOOKUP('１年'!$C11,学年・学級別!$DE$3:$DI$26,4)</f>
        <v>0</v>
      </c>
      <c r="W11" s="125">
        <f>VLOOKUP('１年'!$C11,学年・学級別!$DE$3:$DI$26,5)</f>
        <v>0</v>
      </c>
      <c r="Y11" s="217"/>
      <c r="Z11" s="217"/>
      <c r="AA11" s="125">
        <v>17</v>
      </c>
      <c r="AB11" s="125">
        <f>VLOOKUP('１年'!$C11,学年・学級別!$DK$3:$DO$26,2)</f>
        <v>0</v>
      </c>
      <c r="AC11" s="125">
        <f>VLOOKUP('１年'!$C11,学年・学級別!$DK$3:$DO$26,3)</f>
        <v>0</v>
      </c>
      <c r="AD11" s="125">
        <f>VLOOKUP('１年'!$C11,学年・学級別!$DK$3:$DO$26,4)</f>
        <v>0</v>
      </c>
      <c r="AE11" s="125">
        <f>VLOOKUP('１年'!$C11,学年・学級別!$DK$3:$DO$26,5)</f>
        <v>0</v>
      </c>
    </row>
    <row r="12" spans="1:31" x14ac:dyDescent="0.15">
      <c r="A12" s="217"/>
      <c r="B12" s="217" t="s">
        <v>37</v>
      </c>
      <c r="C12" s="125">
        <v>5</v>
      </c>
      <c r="D12" s="125">
        <f>VLOOKUP('１年'!$C12,学年・学級別!$CS$3:$CW$26,2)</f>
        <v>0</v>
      </c>
      <c r="E12" s="125">
        <f>VLOOKUP('１年'!$C12,学年・学級別!$CS$3:$CW$26,3)</f>
        <v>0</v>
      </c>
      <c r="F12" s="125">
        <f>VLOOKUP('１年'!$C12,学年・学級別!$CS$3:$CW$26,4)</f>
        <v>0</v>
      </c>
      <c r="G12" s="125">
        <f>VLOOKUP('１年'!$C12,学年・学級別!$CS$3:$CW$26,5)</f>
        <v>0</v>
      </c>
      <c r="H12" s="6"/>
      <c r="I12" s="217"/>
      <c r="J12" s="217" t="s">
        <v>37</v>
      </c>
      <c r="K12" s="125">
        <v>5</v>
      </c>
      <c r="L12" s="125">
        <f>VLOOKUP('１年'!$C12,学年・学級別!$CY$3:$DC$26,2)</f>
        <v>0</v>
      </c>
      <c r="M12" s="125">
        <f>VLOOKUP('１年'!$C12,学年・学級別!$CY$3:$DC$26,3)</f>
        <v>0</v>
      </c>
      <c r="N12" s="125">
        <f>VLOOKUP('１年'!$C12,学年・学級別!$CY$3:$DC$26,4)</f>
        <v>0</v>
      </c>
      <c r="O12" s="125">
        <f>VLOOKUP('１年'!$C12,学年・学級別!$CY$3:$DC$26,5)</f>
        <v>0</v>
      </c>
      <c r="P12" s="6"/>
      <c r="Q12" s="217"/>
      <c r="R12" s="217" t="s">
        <v>37</v>
      </c>
      <c r="S12" s="125">
        <v>5</v>
      </c>
      <c r="T12" s="125">
        <f>VLOOKUP('１年'!$C12,学年・学級別!$DE$3:$DI$26,2)</f>
        <v>0</v>
      </c>
      <c r="U12" s="125">
        <f>VLOOKUP('１年'!$C12,学年・学級別!$DE$3:$DI$26,3)</f>
        <v>0</v>
      </c>
      <c r="V12" s="125">
        <f>VLOOKUP('１年'!$C12,学年・学級別!$DE$3:$DI$26,4)</f>
        <v>0</v>
      </c>
      <c r="W12" s="125">
        <f>VLOOKUP('１年'!$C12,学年・学級別!$DE$3:$DI$26,5)</f>
        <v>0</v>
      </c>
      <c r="Y12" s="217"/>
      <c r="Z12" s="217" t="s">
        <v>37</v>
      </c>
      <c r="AA12" s="125">
        <v>5</v>
      </c>
      <c r="AB12" s="125">
        <f>VLOOKUP('１年'!$C12,学年・学級別!$DK$3:$DO$26,2)</f>
        <v>0</v>
      </c>
      <c r="AC12" s="125">
        <f>VLOOKUP('１年'!$C12,学年・学級別!$DK$3:$DO$26,3)</f>
        <v>0</v>
      </c>
      <c r="AD12" s="125">
        <f>VLOOKUP('１年'!$C12,学年・学級別!$DK$3:$DO$26,4)</f>
        <v>0</v>
      </c>
      <c r="AE12" s="125">
        <f>VLOOKUP('１年'!$C12,学年・学級別!$DK$3:$DO$26,5)</f>
        <v>0</v>
      </c>
    </row>
    <row r="13" spans="1:31" x14ac:dyDescent="0.15">
      <c r="A13" s="217"/>
      <c r="B13" s="217"/>
      <c r="C13" s="125">
        <v>13</v>
      </c>
      <c r="D13" s="125">
        <f>VLOOKUP('１年'!$C13,学年・学級別!$CS$3:$CW$26,2)</f>
        <v>0</v>
      </c>
      <c r="E13" s="125">
        <f>VLOOKUP('１年'!$C13,学年・学級別!$CS$3:$CW$26,3)</f>
        <v>0</v>
      </c>
      <c r="F13" s="125">
        <f>VLOOKUP('１年'!$C13,学年・学級別!$CS$3:$CW$26,4)</f>
        <v>0</v>
      </c>
      <c r="G13" s="125">
        <f>VLOOKUP('１年'!$C13,学年・学級別!$CS$3:$CW$26,5)</f>
        <v>0</v>
      </c>
      <c r="H13" s="6"/>
      <c r="I13" s="217"/>
      <c r="J13" s="217"/>
      <c r="K13" s="125">
        <v>13</v>
      </c>
      <c r="L13" s="125">
        <f>VLOOKUP('１年'!$C13,学年・学級別!$CY$3:$DC$26,2)</f>
        <v>0</v>
      </c>
      <c r="M13" s="125">
        <f>VLOOKUP('１年'!$C13,学年・学級別!$CY$3:$DC$26,3)</f>
        <v>0</v>
      </c>
      <c r="N13" s="125">
        <f>VLOOKUP('１年'!$C13,学年・学級別!$CY$3:$DC$26,4)</f>
        <v>0</v>
      </c>
      <c r="O13" s="125">
        <f>VLOOKUP('１年'!$C13,学年・学級別!$CY$3:$DC$26,5)</f>
        <v>0</v>
      </c>
      <c r="P13" s="6"/>
      <c r="Q13" s="217"/>
      <c r="R13" s="217"/>
      <c r="S13" s="125">
        <v>13</v>
      </c>
      <c r="T13" s="125">
        <f>VLOOKUP('１年'!$C13,学年・学級別!$DE$3:$DI$26,2)</f>
        <v>0</v>
      </c>
      <c r="U13" s="125">
        <f>VLOOKUP('１年'!$C13,学年・学級別!$DE$3:$DI$26,3)</f>
        <v>0</v>
      </c>
      <c r="V13" s="125">
        <f>VLOOKUP('１年'!$C13,学年・学級別!$DE$3:$DI$26,4)</f>
        <v>0</v>
      </c>
      <c r="W13" s="125">
        <f>VLOOKUP('１年'!$C13,学年・学級別!$DE$3:$DI$26,5)</f>
        <v>0</v>
      </c>
      <c r="Y13" s="217"/>
      <c r="Z13" s="217"/>
      <c r="AA13" s="125">
        <v>13</v>
      </c>
      <c r="AB13" s="125">
        <f>VLOOKUP('１年'!$C13,学年・学級別!$DK$3:$DO$26,2)</f>
        <v>0</v>
      </c>
      <c r="AC13" s="125">
        <f>VLOOKUP('１年'!$C13,学年・学級別!$DK$3:$DO$26,3)</f>
        <v>0</v>
      </c>
      <c r="AD13" s="125">
        <f>VLOOKUP('１年'!$C13,学年・学級別!$DK$3:$DO$26,4)</f>
        <v>0</v>
      </c>
      <c r="AE13" s="125">
        <f>VLOOKUP('１年'!$C13,学年・学級別!$DK$3:$DO$26,5)</f>
        <v>0</v>
      </c>
    </row>
    <row r="14" spans="1:31" x14ac:dyDescent="0.15">
      <c r="A14" s="217"/>
      <c r="B14" s="217"/>
      <c r="C14" s="125">
        <v>21</v>
      </c>
      <c r="D14" s="125">
        <f>VLOOKUP('１年'!$C14,学年・学級別!$CS$3:$CW$26,2)</f>
        <v>0</v>
      </c>
      <c r="E14" s="125">
        <f>VLOOKUP('１年'!$C14,学年・学級別!$CS$3:$CW$26,3)</f>
        <v>0</v>
      </c>
      <c r="F14" s="125">
        <f>VLOOKUP('１年'!$C14,学年・学級別!$CS$3:$CW$26,4)</f>
        <v>0</v>
      </c>
      <c r="G14" s="125">
        <f>VLOOKUP('１年'!$C14,学年・学級別!$CS$3:$CW$26,5)</f>
        <v>0</v>
      </c>
      <c r="H14" s="6"/>
      <c r="I14" s="217"/>
      <c r="J14" s="217"/>
      <c r="K14" s="125">
        <v>21</v>
      </c>
      <c r="L14" s="125">
        <f>VLOOKUP('１年'!$C14,学年・学級別!$CY$3:$DC$26,2)</f>
        <v>0</v>
      </c>
      <c r="M14" s="125">
        <f>VLOOKUP('１年'!$C14,学年・学級別!$CY$3:$DC$26,3)</f>
        <v>0</v>
      </c>
      <c r="N14" s="125">
        <f>VLOOKUP('１年'!$C14,学年・学級別!$CY$3:$DC$26,4)</f>
        <v>0</v>
      </c>
      <c r="O14" s="125">
        <f>VLOOKUP('１年'!$C14,学年・学級別!$CY$3:$DC$26,5)</f>
        <v>0</v>
      </c>
      <c r="P14" s="6"/>
      <c r="Q14" s="217"/>
      <c r="R14" s="217"/>
      <c r="S14" s="125">
        <v>21</v>
      </c>
      <c r="T14" s="125">
        <f>VLOOKUP('１年'!$C14,学年・学級別!$DE$3:$DI$26,2)</f>
        <v>0</v>
      </c>
      <c r="U14" s="125">
        <f>VLOOKUP('１年'!$C14,学年・学級別!$DE$3:$DI$26,3)</f>
        <v>0</v>
      </c>
      <c r="V14" s="125">
        <f>VLOOKUP('１年'!$C14,学年・学級別!$DE$3:$DI$26,4)</f>
        <v>0</v>
      </c>
      <c r="W14" s="125">
        <f>VLOOKUP('１年'!$C14,学年・学級別!$DE$3:$DI$26,5)</f>
        <v>0</v>
      </c>
      <c r="Y14" s="217"/>
      <c r="Z14" s="217"/>
      <c r="AA14" s="125">
        <v>21</v>
      </c>
      <c r="AB14" s="125">
        <f>VLOOKUP('１年'!$C14,学年・学級別!$DK$3:$DO$26,2)</f>
        <v>0</v>
      </c>
      <c r="AC14" s="125">
        <f>VLOOKUP('１年'!$C14,学年・学級別!$DK$3:$DO$26,3)</f>
        <v>0</v>
      </c>
      <c r="AD14" s="125">
        <f>VLOOKUP('１年'!$C14,学年・学級別!$DK$3:$DO$26,4)</f>
        <v>0</v>
      </c>
      <c r="AE14" s="125">
        <f>VLOOKUP('１年'!$C14,学年・学級別!$DK$3:$DO$26,5)</f>
        <v>0</v>
      </c>
    </row>
    <row r="15" spans="1:31" x14ac:dyDescent="0.15">
      <c r="A15" s="214" t="s">
        <v>33</v>
      </c>
      <c r="B15" s="214" t="s">
        <v>36</v>
      </c>
      <c r="C15" s="126">
        <v>2</v>
      </c>
      <c r="D15" s="126">
        <f>VLOOKUP('１年'!$C15,学年・学級別!$CS$3:$CW$26,2)</f>
        <v>0</v>
      </c>
      <c r="E15" s="126">
        <f>VLOOKUP('１年'!$C15,学年・学級別!$CS$3:$CW$26,3)</f>
        <v>0</v>
      </c>
      <c r="F15" s="126">
        <f>VLOOKUP('１年'!$C15,学年・学級別!$CS$3:$CW$26,4)</f>
        <v>0</v>
      </c>
      <c r="G15" s="126">
        <f>VLOOKUP('１年'!$C15,学年・学級別!$CS$3:$CW$26,5)</f>
        <v>0</v>
      </c>
      <c r="H15" s="6"/>
      <c r="I15" s="214" t="s">
        <v>33</v>
      </c>
      <c r="J15" s="214" t="s">
        <v>36</v>
      </c>
      <c r="K15" s="126">
        <v>2</v>
      </c>
      <c r="L15" s="126">
        <f>VLOOKUP('１年'!$C15,学年・学級別!$CY$3:$DC$26,2)</f>
        <v>0</v>
      </c>
      <c r="M15" s="126">
        <f>VLOOKUP('１年'!$C15,学年・学級別!$CY$3:$DC$26,3)</f>
        <v>0</v>
      </c>
      <c r="N15" s="126">
        <f>VLOOKUP('１年'!$C15,学年・学級別!$CY$3:$DC$26,4)</f>
        <v>0</v>
      </c>
      <c r="O15" s="126">
        <f>VLOOKUP('１年'!$C15,学年・学級別!$CY$3:$DC$26,5)</f>
        <v>0</v>
      </c>
      <c r="P15" s="6"/>
      <c r="Q15" s="214" t="s">
        <v>33</v>
      </c>
      <c r="R15" s="214" t="s">
        <v>36</v>
      </c>
      <c r="S15" s="126">
        <v>2</v>
      </c>
      <c r="T15" s="126">
        <f>VLOOKUP('１年'!$C15,学年・学級別!$DE$3:$DI$26,2)</f>
        <v>0</v>
      </c>
      <c r="U15" s="126">
        <f>VLOOKUP('１年'!$C15,学年・学級別!$DE$3:$DI$26,3)</f>
        <v>0</v>
      </c>
      <c r="V15" s="126">
        <f>VLOOKUP('１年'!$C15,学年・学級別!$DE$3:$DI$26,4)</f>
        <v>0</v>
      </c>
      <c r="W15" s="126">
        <f>VLOOKUP('１年'!$C15,学年・学級別!$DE$3:$DI$26,5)</f>
        <v>0</v>
      </c>
      <c r="Y15" s="214" t="s">
        <v>33</v>
      </c>
      <c r="Z15" s="214" t="s">
        <v>36</v>
      </c>
      <c r="AA15" s="126">
        <v>2</v>
      </c>
      <c r="AB15" s="126">
        <f>VLOOKUP('１年'!$C15,学年・学級別!$DK$3:$DO$26,2)</f>
        <v>0</v>
      </c>
      <c r="AC15" s="126">
        <f>VLOOKUP('１年'!$C15,学年・学級別!$DK$3:$DO$26,3)</f>
        <v>0</v>
      </c>
      <c r="AD15" s="126">
        <f>VLOOKUP('１年'!$C15,学年・学級別!$DK$3:$DO$26,4)</f>
        <v>0</v>
      </c>
      <c r="AE15" s="126">
        <f>VLOOKUP('１年'!$C15,学年・学級別!$DK$3:$DO$26,5)</f>
        <v>0</v>
      </c>
    </row>
    <row r="16" spans="1:31" x14ac:dyDescent="0.15">
      <c r="A16" s="214"/>
      <c r="B16" s="214"/>
      <c r="C16" s="126">
        <v>10</v>
      </c>
      <c r="D16" s="126">
        <f>VLOOKUP('１年'!$C16,学年・学級別!$CS$3:$CW$26,2)</f>
        <v>0</v>
      </c>
      <c r="E16" s="126">
        <f>VLOOKUP('１年'!$C16,学年・学級別!$CS$3:$CW$26,3)</f>
        <v>0</v>
      </c>
      <c r="F16" s="126">
        <f>VLOOKUP('１年'!$C16,学年・学級別!$CS$3:$CW$26,4)</f>
        <v>0</v>
      </c>
      <c r="G16" s="126">
        <f>VLOOKUP('１年'!$C16,学年・学級別!$CS$3:$CW$26,5)</f>
        <v>0</v>
      </c>
      <c r="H16" s="6"/>
      <c r="I16" s="214"/>
      <c r="J16" s="214"/>
      <c r="K16" s="126">
        <v>10</v>
      </c>
      <c r="L16" s="126">
        <f>VLOOKUP('１年'!$C16,学年・学級別!$CY$3:$DC$26,2)</f>
        <v>0</v>
      </c>
      <c r="M16" s="126">
        <f>VLOOKUP('１年'!$C16,学年・学級別!$CY$3:$DC$26,3)</f>
        <v>0</v>
      </c>
      <c r="N16" s="126">
        <f>VLOOKUP('１年'!$C16,学年・学級別!$CY$3:$DC$26,4)</f>
        <v>0</v>
      </c>
      <c r="O16" s="126">
        <f>VLOOKUP('１年'!$C16,学年・学級別!$CY$3:$DC$26,5)</f>
        <v>0</v>
      </c>
      <c r="P16" s="6"/>
      <c r="Q16" s="214"/>
      <c r="R16" s="214"/>
      <c r="S16" s="126">
        <v>10</v>
      </c>
      <c r="T16" s="126">
        <f>VLOOKUP('１年'!$C16,学年・学級別!$DE$3:$DI$26,2)</f>
        <v>0</v>
      </c>
      <c r="U16" s="126">
        <f>VLOOKUP('１年'!$C16,学年・学級別!$DE$3:$DI$26,3)</f>
        <v>0</v>
      </c>
      <c r="V16" s="126">
        <f>VLOOKUP('１年'!$C16,学年・学級別!$DE$3:$DI$26,4)</f>
        <v>0</v>
      </c>
      <c r="W16" s="126">
        <f>VLOOKUP('１年'!$C16,学年・学級別!$DE$3:$DI$26,5)</f>
        <v>0</v>
      </c>
      <c r="Y16" s="214"/>
      <c r="Z16" s="214"/>
      <c r="AA16" s="126">
        <v>10</v>
      </c>
      <c r="AB16" s="126">
        <f>VLOOKUP('１年'!$C16,学年・学級別!$DK$3:$DO$26,2)</f>
        <v>0</v>
      </c>
      <c r="AC16" s="126">
        <f>VLOOKUP('１年'!$C16,学年・学級別!$DK$3:$DO$26,3)</f>
        <v>0</v>
      </c>
      <c r="AD16" s="126">
        <f>VLOOKUP('１年'!$C16,学年・学級別!$DK$3:$DO$26,4)</f>
        <v>0</v>
      </c>
      <c r="AE16" s="126">
        <f>VLOOKUP('１年'!$C16,学年・学級別!$DK$3:$DO$26,5)</f>
        <v>0</v>
      </c>
    </row>
    <row r="17" spans="1:31" x14ac:dyDescent="0.15">
      <c r="A17" s="214"/>
      <c r="B17" s="214"/>
      <c r="C17" s="126">
        <v>18</v>
      </c>
      <c r="D17" s="126">
        <f>VLOOKUP('１年'!$C17,学年・学級別!$CS$3:$CW$26,2)</f>
        <v>0</v>
      </c>
      <c r="E17" s="126">
        <f>VLOOKUP('１年'!$C17,学年・学級別!$CS$3:$CW$26,3)</f>
        <v>0</v>
      </c>
      <c r="F17" s="126">
        <f>VLOOKUP('１年'!$C17,学年・学級別!$CS$3:$CW$26,4)</f>
        <v>0</v>
      </c>
      <c r="G17" s="126">
        <f>VLOOKUP('１年'!$C17,学年・学級別!$CS$3:$CW$26,5)</f>
        <v>0</v>
      </c>
      <c r="H17" s="6"/>
      <c r="I17" s="214"/>
      <c r="J17" s="214"/>
      <c r="K17" s="126">
        <v>18</v>
      </c>
      <c r="L17" s="126">
        <f>VLOOKUP('１年'!$C17,学年・学級別!$CY$3:$DC$26,2)</f>
        <v>0</v>
      </c>
      <c r="M17" s="126">
        <f>VLOOKUP('１年'!$C17,学年・学級別!$CY$3:$DC$26,3)</f>
        <v>0</v>
      </c>
      <c r="N17" s="126">
        <f>VLOOKUP('１年'!$C17,学年・学級別!$CY$3:$DC$26,4)</f>
        <v>0</v>
      </c>
      <c r="O17" s="126">
        <f>VLOOKUP('１年'!$C17,学年・学級別!$CY$3:$DC$26,5)</f>
        <v>0</v>
      </c>
      <c r="P17" s="6"/>
      <c r="Q17" s="214"/>
      <c r="R17" s="214"/>
      <c r="S17" s="126">
        <v>18</v>
      </c>
      <c r="T17" s="126">
        <f>VLOOKUP('１年'!$C17,学年・学級別!$DE$3:$DI$26,2)</f>
        <v>0</v>
      </c>
      <c r="U17" s="126">
        <f>VLOOKUP('１年'!$C17,学年・学級別!$DE$3:$DI$26,3)</f>
        <v>0</v>
      </c>
      <c r="V17" s="126">
        <f>VLOOKUP('１年'!$C17,学年・学級別!$DE$3:$DI$26,4)</f>
        <v>0</v>
      </c>
      <c r="W17" s="126">
        <f>VLOOKUP('１年'!$C17,学年・学級別!$DE$3:$DI$26,5)</f>
        <v>0</v>
      </c>
      <c r="Y17" s="214"/>
      <c r="Z17" s="214"/>
      <c r="AA17" s="126">
        <v>18</v>
      </c>
      <c r="AB17" s="126">
        <f>VLOOKUP('１年'!$C17,学年・学級別!$DK$3:$DO$26,2)</f>
        <v>0</v>
      </c>
      <c r="AC17" s="126">
        <f>VLOOKUP('１年'!$C17,学年・学級別!$DK$3:$DO$26,3)</f>
        <v>0</v>
      </c>
      <c r="AD17" s="126">
        <f>VLOOKUP('１年'!$C17,学年・学級別!$DK$3:$DO$26,4)</f>
        <v>0</v>
      </c>
      <c r="AE17" s="126">
        <f>VLOOKUP('１年'!$C17,学年・学級別!$DK$3:$DO$26,5)</f>
        <v>0</v>
      </c>
    </row>
    <row r="18" spans="1:31" x14ac:dyDescent="0.15">
      <c r="A18" s="214"/>
      <c r="B18" s="214" t="s">
        <v>37</v>
      </c>
      <c r="C18" s="126">
        <v>22</v>
      </c>
      <c r="D18" s="126">
        <f>VLOOKUP('１年'!$C18,学年・学級別!$CS$3:$CW$26,2)</f>
        <v>0</v>
      </c>
      <c r="E18" s="126">
        <f>VLOOKUP('１年'!$C18,学年・学級別!$CS$3:$CW$26,3)</f>
        <v>0</v>
      </c>
      <c r="F18" s="126">
        <f>VLOOKUP('１年'!$C18,学年・学級別!$CS$3:$CW$26,4)</f>
        <v>0</v>
      </c>
      <c r="G18" s="126">
        <f>VLOOKUP('１年'!$C18,学年・学級別!$CS$3:$CW$26,5)</f>
        <v>0</v>
      </c>
      <c r="H18" s="6"/>
      <c r="I18" s="214"/>
      <c r="J18" s="214" t="s">
        <v>37</v>
      </c>
      <c r="K18" s="126">
        <v>22</v>
      </c>
      <c r="L18" s="126">
        <f>VLOOKUP('１年'!$C18,学年・学級別!$CY$3:$DC$26,2)</f>
        <v>0</v>
      </c>
      <c r="M18" s="126">
        <f>VLOOKUP('１年'!$C18,学年・学級別!$CY$3:$DC$26,3)</f>
        <v>0</v>
      </c>
      <c r="N18" s="126">
        <f>VLOOKUP('１年'!$C18,学年・学級別!$CY$3:$DC$26,4)</f>
        <v>0</v>
      </c>
      <c r="O18" s="126">
        <f>VLOOKUP('１年'!$C18,学年・学級別!$CY$3:$DC$26,5)</f>
        <v>0</v>
      </c>
      <c r="P18" s="6"/>
      <c r="Q18" s="214"/>
      <c r="R18" s="214" t="s">
        <v>37</v>
      </c>
      <c r="S18" s="126">
        <v>22</v>
      </c>
      <c r="T18" s="126">
        <f>VLOOKUP('１年'!$C18,学年・学級別!$DE$3:$DI$26,2)</f>
        <v>0</v>
      </c>
      <c r="U18" s="126">
        <f>VLOOKUP('１年'!$C18,学年・学級別!$DE$3:$DI$26,3)</f>
        <v>0</v>
      </c>
      <c r="V18" s="126">
        <f>VLOOKUP('１年'!$C18,学年・学級別!$DE$3:$DI$26,4)</f>
        <v>0</v>
      </c>
      <c r="W18" s="126">
        <f>VLOOKUP('１年'!$C18,学年・学級別!$DE$3:$DI$26,5)</f>
        <v>0</v>
      </c>
      <c r="Y18" s="214"/>
      <c r="Z18" s="214" t="s">
        <v>37</v>
      </c>
      <c r="AA18" s="126">
        <v>22</v>
      </c>
      <c r="AB18" s="126">
        <f>VLOOKUP('１年'!$C18,学年・学級別!$DK$3:$DO$26,2)</f>
        <v>0</v>
      </c>
      <c r="AC18" s="126">
        <f>VLOOKUP('１年'!$C18,学年・学級別!$DK$3:$DO$26,3)</f>
        <v>0</v>
      </c>
      <c r="AD18" s="126">
        <f>VLOOKUP('１年'!$C18,学年・学級別!$DK$3:$DO$26,4)</f>
        <v>0</v>
      </c>
      <c r="AE18" s="126">
        <f>VLOOKUP('１年'!$C18,学年・学級別!$DK$3:$DO$26,5)</f>
        <v>0</v>
      </c>
    </row>
    <row r="19" spans="1:31" x14ac:dyDescent="0.15">
      <c r="A19" s="214"/>
      <c r="B19" s="214"/>
      <c r="C19" s="126">
        <v>14</v>
      </c>
      <c r="D19" s="126">
        <f>VLOOKUP('１年'!$C19,学年・学級別!$CS$3:$CW$26,2)</f>
        <v>0</v>
      </c>
      <c r="E19" s="126">
        <f>VLOOKUP('１年'!$C19,学年・学級別!$CS$3:$CW$26,3)</f>
        <v>0</v>
      </c>
      <c r="F19" s="126">
        <f>VLOOKUP('１年'!$C19,学年・学級別!$CS$3:$CW$26,4)</f>
        <v>0</v>
      </c>
      <c r="G19" s="126">
        <f>VLOOKUP('１年'!$C19,学年・学級別!$CS$3:$CW$26,5)</f>
        <v>0</v>
      </c>
      <c r="H19" s="6"/>
      <c r="I19" s="214"/>
      <c r="J19" s="214"/>
      <c r="K19" s="126">
        <v>14</v>
      </c>
      <c r="L19" s="126">
        <f>VLOOKUP('１年'!$C19,学年・学級別!$CY$3:$DC$26,2)</f>
        <v>0</v>
      </c>
      <c r="M19" s="126">
        <f>VLOOKUP('１年'!$C19,学年・学級別!$CY$3:$DC$26,3)</f>
        <v>0</v>
      </c>
      <c r="N19" s="126">
        <f>VLOOKUP('１年'!$C19,学年・学級別!$CY$3:$DC$26,4)</f>
        <v>0</v>
      </c>
      <c r="O19" s="126">
        <f>VLOOKUP('１年'!$C19,学年・学級別!$CY$3:$DC$26,5)</f>
        <v>0</v>
      </c>
      <c r="P19" s="6"/>
      <c r="Q19" s="214"/>
      <c r="R19" s="214"/>
      <c r="S19" s="126">
        <v>14</v>
      </c>
      <c r="T19" s="126">
        <f>VLOOKUP('１年'!$C19,学年・学級別!$DE$3:$DI$26,2)</f>
        <v>0</v>
      </c>
      <c r="U19" s="126">
        <f>VLOOKUP('１年'!$C19,学年・学級別!$DE$3:$DI$26,3)</f>
        <v>0</v>
      </c>
      <c r="V19" s="126">
        <f>VLOOKUP('１年'!$C19,学年・学級別!$DE$3:$DI$26,4)</f>
        <v>0</v>
      </c>
      <c r="W19" s="126">
        <f>VLOOKUP('１年'!$C19,学年・学級別!$DE$3:$DI$26,5)</f>
        <v>0</v>
      </c>
      <c r="Y19" s="214"/>
      <c r="Z19" s="214"/>
      <c r="AA19" s="126">
        <v>14</v>
      </c>
      <c r="AB19" s="126">
        <f>VLOOKUP('１年'!$C19,学年・学級別!$DK$3:$DO$26,2)</f>
        <v>0</v>
      </c>
      <c r="AC19" s="126">
        <f>VLOOKUP('１年'!$C19,学年・学級別!$DK$3:$DO$26,3)</f>
        <v>0</v>
      </c>
      <c r="AD19" s="126">
        <f>VLOOKUP('１年'!$C19,学年・学級別!$DK$3:$DO$26,4)</f>
        <v>0</v>
      </c>
      <c r="AE19" s="126">
        <f>VLOOKUP('１年'!$C19,学年・学級別!$DK$3:$DO$26,5)</f>
        <v>0</v>
      </c>
    </row>
    <row r="20" spans="1:31" x14ac:dyDescent="0.15">
      <c r="A20" s="214"/>
      <c r="B20" s="214"/>
      <c r="C20" s="126">
        <v>6</v>
      </c>
      <c r="D20" s="126">
        <f>VLOOKUP('１年'!$C20,学年・学級別!$CS$3:$CW$26,2)</f>
        <v>0</v>
      </c>
      <c r="E20" s="126">
        <f>VLOOKUP('１年'!$C20,学年・学級別!$CS$3:$CW$26,3)</f>
        <v>0</v>
      </c>
      <c r="F20" s="126">
        <f>VLOOKUP('１年'!$C20,学年・学級別!$CS$3:$CW$26,4)</f>
        <v>0</v>
      </c>
      <c r="G20" s="126">
        <f>VLOOKUP('１年'!$C20,学年・学級別!$CS$3:$CW$26,5)</f>
        <v>0</v>
      </c>
      <c r="H20" s="6"/>
      <c r="I20" s="214"/>
      <c r="J20" s="214"/>
      <c r="K20" s="126">
        <v>6</v>
      </c>
      <c r="L20" s="126">
        <f>VLOOKUP('１年'!$C20,学年・学級別!$CY$3:$DC$26,2)</f>
        <v>0</v>
      </c>
      <c r="M20" s="126">
        <f>VLOOKUP('１年'!$C20,学年・学級別!$CY$3:$DC$26,3)</f>
        <v>0</v>
      </c>
      <c r="N20" s="126">
        <f>VLOOKUP('１年'!$C20,学年・学級別!$CY$3:$DC$26,4)</f>
        <v>0</v>
      </c>
      <c r="O20" s="126">
        <f>VLOOKUP('１年'!$C20,学年・学級別!$CY$3:$DC$26,5)</f>
        <v>0</v>
      </c>
      <c r="P20" s="6"/>
      <c r="Q20" s="214"/>
      <c r="R20" s="214"/>
      <c r="S20" s="126">
        <v>6</v>
      </c>
      <c r="T20" s="126">
        <f>VLOOKUP('１年'!$C20,学年・学級別!$DE$3:$DI$26,2)</f>
        <v>0</v>
      </c>
      <c r="U20" s="126">
        <f>VLOOKUP('１年'!$C20,学年・学級別!$DE$3:$DI$26,3)</f>
        <v>0</v>
      </c>
      <c r="V20" s="126">
        <f>VLOOKUP('１年'!$C20,学年・学級別!$DE$3:$DI$26,4)</f>
        <v>0</v>
      </c>
      <c r="W20" s="126">
        <f>VLOOKUP('１年'!$C20,学年・学級別!$DE$3:$DI$26,5)</f>
        <v>0</v>
      </c>
      <c r="Y20" s="214"/>
      <c r="Z20" s="214"/>
      <c r="AA20" s="126">
        <v>6</v>
      </c>
      <c r="AB20" s="126">
        <f>VLOOKUP('１年'!$C20,学年・学級別!$DK$3:$DO$26,2)</f>
        <v>0</v>
      </c>
      <c r="AC20" s="126">
        <f>VLOOKUP('１年'!$C20,学年・学級別!$DK$3:$DO$26,3)</f>
        <v>0</v>
      </c>
      <c r="AD20" s="126">
        <f>VLOOKUP('１年'!$C20,学年・学級別!$DK$3:$DO$26,4)</f>
        <v>0</v>
      </c>
      <c r="AE20" s="126">
        <f>VLOOKUP('１年'!$C20,学年・学級別!$DK$3:$DO$26,5)</f>
        <v>0</v>
      </c>
    </row>
    <row r="21" spans="1:31" x14ac:dyDescent="0.15">
      <c r="A21" s="215" t="s">
        <v>34</v>
      </c>
      <c r="B21" s="215" t="s">
        <v>36</v>
      </c>
      <c r="C21" s="127">
        <v>4</v>
      </c>
      <c r="D21" s="127">
        <f>VLOOKUP('１年'!$C21,学年・学級別!$CS$3:$CW$26,2)</f>
        <v>0</v>
      </c>
      <c r="E21" s="127">
        <f>VLOOKUP('１年'!$C21,学年・学級別!$CS$3:$CW$26,3)</f>
        <v>0</v>
      </c>
      <c r="F21" s="127">
        <f>VLOOKUP('１年'!$C21,学年・学級別!$CS$3:$CW$26,4)</f>
        <v>0</v>
      </c>
      <c r="G21" s="127">
        <f>VLOOKUP('１年'!$C21,学年・学級別!$CS$3:$CW$26,5)</f>
        <v>0</v>
      </c>
      <c r="H21" s="6"/>
      <c r="I21" s="215" t="s">
        <v>34</v>
      </c>
      <c r="J21" s="215" t="s">
        <v>36</v>
      </c>
      <c r="K21" s="127">
        <v>4</v>
      </c>
      <c r="L21" s="127">
        <f>VLOOKUP('１年'!$C21,学年・学級別!$CY$3:$DC$26,2)</f>
        <v>0</v>
      </c>
      <c r="M21" s="127">
        <f>VLOOKUP('１年'!$C21,学年・学級別!$CY$3:$DC$26,3)</f>
        <v>0</v>
      </c>
      <c r="N21" s="127">
        <f>VLOOKUP('１年'!$C21,学年・学級別!$CY$3:$DC$26,4)</f>
        <v>0</v>
      </c>
      <c r="O21" s="127">
        <f>VLOOKUP('１年'!$C21,学年・学級別!$CY$3:$DC$26,5)</f>
        <v>0</v>
      </c>
      <c r="P21" s="6"/>
      <c r="Q21" s="215" t="s">
        <v>34</v>
      </c>
      <c r="R21" s="215" t="s">
        <v>36</v>
      </c>
      <c r="S21" s="127">
        <v>4</v>
      </c>
      <c r="T21" s="127">
        <f>VLOOKUP('１年'!$C21,学年・学級別!$DE$3:$DI$26,2)</f>
        <v>0</v>
      </c>
      <c r="U21" s="127">
        <f>VLOOKUP('１年'!$C21,学年・学級別!$DE$3:$DI$26,3)</f>
        <v>0</v>
      </c>
      <c r="V21" s="127">
        <f>VLOOKUP('１年'!$C21,学年・学級別!$DE$3:$DI$26,4)</f>
        <v>0</v>
      </c>
      <c r="W21" s="127">
        <f>VLOOKUP('１年'!$C21,学年・学級別!$DE$3:$DI$26,5)</f>
        <v>0</v>
      </c>
      <c r="Y21" s="215" t="s">
        <v>34</v>
      </c>
      <c r="Z21" s="215" t="s">
        <v>36</v>
      </c>
      <c r="AA21" s="127">
        <v>4</v>
      </c>
      <c r="AB21" s="127">
        <f>VLOOKUP('１年'!$C21,学年・学級別!$DK$3:$DO$26,2)</f>
        <v>0</v>
      </c>
      <c r="AC21" s="127">
        <f>VLOOKUP('１年'!$C21,学年・学級別!$DK$3:$DO$26,3)</f>
        <v>0</v>
      </c>
      <c r="AD21" s="127">
        <f>VLOOKUP('１年'!$C21,学年・学級別!$DK$3:$DO$26,4)</f>
        <v>0</v>
      </c>
      <c r="AE21" s="127">
        <f>VLOOKUP('１年'!$C21,学年・学級別!$DK$3:$DO$26,5)</f>
        <v>0</v>
      </c>
    </row>
    <row r="22" spans="1:31" x14ac:dyDescent="0.15">
      <c r="A22" s="215"/>
      <c r="B22" s="215"/>
      <c r="C22" s="127">
        <v>20</v>
      </c>
      <c r="D22" s="127">
        <f>VLOOKUP('１年'!$C22,学年・学級別!$CS$3:$CW$26,2)</f>
        <v>0</v>
      </c>
      <c r="E22" s="127">
        <f>VLOOKUP('１年'!$C22,学年・学級別!$CS$3:$CW$26,3)</f>
        <v>0</v>
      </c>
      <c r="F22" s="127">
        <f>VLOOKUP('１年'!$C22,学年・学級別!$CS$3:$CW$26,4)</f>
        <v>0</v>
      </c>
      <c r="G22" s="127">
        <f>VLOOKUP('１年'!$C22,学年・学級別!$CS$3:$CW$26,5)</f>
        <v>0</v>
      </c>
      <c r="H22" s="6"/>
      <c r="I22" s="215"/>
      <c r="J22" s="215"/>
      <c r="K22" s="127">
        <v>20</v>
      </c>
      <c r="L22" s="127">
        <f>VLOOKUP('１年'!$C22,学年・学級別!$CY$3:$DC$26,2)</f>
        <v>0</v>
      </c>
      <c r="M22" s="127">
        <f>VLOOKUP('１年'!$C22,学年・学級別!$CY$3:$DC$26,3)</f>
        <v>0</v>
      </c>
      <c r="N22" s="127">
        <f>VLOOKUP('１年'!$C22,学年・学級別!$CY$3:$DC$26,4)</f>
        <v>0</v>
      </c>
      <c r="O22" s="127">
        <f>VLOOKUP('１年'!$C22,学年・学級別!$CY$3:$DC$26,5)</f>
        <v>0</v>
      </c>
      <c r="P22" s="6"/>
      <c r="Q22" s="215"/>
      <c r="R22" s="215"/>
      <c r="S22" s="127">
        <v>20</v>
      </c>
      <c r="T22" s="127">
        <f>VLOOKUP('１年'!$C22,学年・学級別!$DE$3:$DI$26,2)</f>
        <v>0</v>
      </c>
      <c r="U22" s="127">
        <f>VLOOKUP('１年'!$C22,学年・学級別!$DE$3:$DI$26,3)</f>
        <v>0</v>
      </c>
      <c r="V22" s="127">
        <f>VLOOKUP('１年'!$C22,学年・学級別!$DE$3:$DI$26,4)</f>
        <v>0</v>
      </c>
      <c r="W22" s="127">
        <f>VLOOKUP('１年'!$C22,学年・学級別!$DE$3:$DI$26,5)</f>
        <v>0</v>
      </c>
      <c r="Y22" s="215"/>
      <c r="Z22" s="215"/>
      <c r="AA22" s="127">
        <v>20</v>
      </c>
      <c r="AB22" s="127">
        <f>VLOOKUP('１年'!$C22,学年・学級別!$DK$3:$DO$26,2)</f>
        <v>0</v>
      </c>
      <c r="AC22" s="127">
        <f>VLOOKUP('１年'!$C22,学年・学級別!$DK$3:$DO$26,3)</f>
        <v>0</v>
      </c>
      <c r="AD22" s="127">
        <f>VLOOKUP('１年'!$C22,学年・学級別!$DK$3:$DO$26,4)</f>
        <v>0</v>
      </c>
      <c r="AE22" s="127">
        <f>VLOOKUP('１年'!$C22,学年・学級別!$DK$3:$DO$26,5)</f>
        <v>0</v>
      </c>
    </row>
    <row r="23" spans="1:31" x14ac:dyDescent="0.15">
      <c r="A23" s="215"/>
      <c r="B23" s="215"/>
      <c r="C23" s="127">
        <v>12</v>
      </c>
      <c r="D23" s="127">
        <f>VLOOKUP('１年'!$C23,学年・学級別!$CS$3:$CW$26,2)</f>
        <v>0</v>
      </c>
      <c r="E23" s="127">
        <f>VLOOKUP('１年'!$C23,学年・学級別!$CS$3:$CW$26,3)</f>
        <v>0</v>
      </c>
      <c r="F23" s="127">
        <f>VLOOKUP('１年'!$C23,学年・学級別!$CS$3:$CW$26,4)</f>
        <v>0</v>
      </c>
      <c r="G23" s="127">
        <f>VLOOKUP('１年'!$C23,学年・学級別!$CS$3:$CW$26,5)</f>
        <v>0</v>
      </c>
      <c r="H23" s="6"/>
      <c r="I23" s="215"/>
      <c r="J23" s="215"/>
      <c r="K23" s="127">
        <v>12</v>
      </c>
      <c r="L23" s="127">
        <f>VLOOKUP('１年'!$C23,学年・学級別!$CY$3:$DC$26,2)</f>
        <v>0</v>
      </c>
      <c r="M23" s="127">
        <f>VLOOKUP('１年'!$C23,学年・学級別!$CY$3:$DC$26,3)</f>
        <v>0</v>
      </c>
      <c r="N23" s="127">
        <f>VLOOKUP('１年'!$C23,学年・学級別!$CY$3:$DC$26,4)</f>
        <v>0</v>
      </c>
      <c r="O23" s="127">
        <f>VLOOKUP('１年'!$C23,学年・学級別!$CY$3:$DC$26,5)</f>
        <v>0</v>
      </c>
      <c r="P23" s="6"/>
      <c r="Q23" s="215"/>
      <c r="R23" s="215"/>
      <c r="S23" s="127">
        <v>12</v>
      </c>
      <c r="T23" s="127">
        <f>VLOOKUP('１年'!$C23,学年・学級別!$DE$3:$DI$26,2)</f>
        <v>0</v>
      </c>
      <c r="U23" s="127">
        <f>VLOOKUP('１年'!$C23,学年・学級別!$DE$3:$DI$26,3)</f>
        <v>0</v>
      </c>
      <c r="V23" s="127">
        <f>VLOOKUP('１年'!$C23,学年・学級別!$DE$3:$DI$26,4)</f>
        <v>0</v>
      </c>
      <c r="W23" s="127">
        <f>VLOOKUP('１年'!$C23,学年・学級別!$DE$3:$DI$26,5)</f>
        <v>0</v>
      </c>
      <c r="Y23" s="215"/>
      <c r="Z23" s="215"/>
      <c r="AA23" s="127">
        <v>12</v>
      </c>
      <c r="AB23" s="127">
        <f>VLOOKUP('１年'!$C23,学年・学級別!$DK$3:$DO$26,2)</f>
        <v>0</v>
      </c>
      <c r="AC23" s="127">
        <f>VLOOKUP('１年'!$C23,学年・学級別!$DK$3:$DO$26,3)</f>
        <v>0</v>
      </c>
      <c r="AD23" s="127">
        <f>VLOOKUP('１年'!$C23,学年・学級別!$DK$3:$DO$26,4)</f>
        <v>0</v>
      </c>
      <c r="AE23" s="127">
        <f>VLOOKUP('１年'!$C23,学年・学級別!$DK$3:$DO$26,5)</f>
        <v>0</v>
      </c>
    </row>
    <row r="24" spans="1:31" x14ac:dyDescent="0.15">
      <c r="A24" s="215"/>
      <c r="B24" s="215" t="s">
        <v>37</v>
      </c>
      <c r="C24" s="127">
        <v>8</v>
      </c>
      <c r="D24" s="127">
        <f>VLOOKUP('１年'!$C24,学年・学級別!$CS$3:$CW$26,2)</f>
        <v>0</v>
      </c>
      <c r="E24" s="127">
        <f>VLOOKUP('１年'!$C24,学年・学級別!$CS$3:$CW$26,3)</f>
        <v>0</v>
      </c>
      <c r="F24" s="127">
        <f>VLOOKUP('１年'!$C24,学年・学級別!$CS$3:$CW$26,4)</f>
        <v>0</v>
      </c>
      <c r="G24" s="127">
        <f>VLOOKUP('１年'!$C24,学年・学級別!$CS$3:$CW$26,5)</f>
        <v>0</v>
      </c>
      <c r="H24" s="6"/>
      <c r="I24" s="215"/>
      <c r="J24" s="215" t="s">
        <v>37</v>
      </c>
      <c r="K24" s="127">
        <v>8</v>
      </c>
      <c r="L24" s="127">
        <f>VLOOKUP('１年'!$C24,学年・学級別!$CY$3:$DC$26,2)</f>
        <v>0</v>
      </c>
      <c r="M24" s="127">
        <f>VLOOKUP('１年'!$C24,学年・学級別!$CY$3:$DC$26,3)</f>
        <v>0</v>
      </c>
      <c r="N24" s="127">
        <f>VLOOKUP('１年'!$C24,学年・学級別!$CY$3:$DC$26,4)</f>
        <v>0</v>
      </c>
      <c r="O24" s="127">
        <f>VLOOKUP('１年'!$C24,学年・学級別!$CY$3:$DC$26,5)</f>
        <v>0</v>
      </c>
      <c r="P24" s="6"/>
      <c r="Q24" s="215"/>
      <c r="R24" s="215" t="s">
        <v>37</v>
      </c>
      <c r="S24" s="127">
        <v>8</v>
      </c>
      <c r="T24" s="127">
        <f>VLOOKUP('１年'!$C24,学年・学級別!$DE$3:$DI$26,2)</f>
        <v>0</v>
      </c>
      <c r="U24" s="127">
        <f>VLOOKUP('１年'!$C24,学年・学級別!$DE$3:$DI$26,3)</f>
        <v>0</v>
      </c>
      <c r="V24" s="127">
        <f>VLOOKUP('１年'!$C24,学年・学級別!$DE$3:$DI$26,4)</f>
        <v>0</v>
      </c>
      <c r="W24" s="127">
        <f>VLOOKUP('１年'!$C24,学年・学級別!$DE$3:$DI$26,5)</f>
        <v>0</v>
      </c>
      <c r="Y24" s="215"/>
      <c r="Z24" s="215" t="s">
        <v>37</v>
      </c>
      <c r="AA24" s="127">
        <v>8</v>
      </c>
      <c r="AB24" s="127">
        <f>VLOOKUP('１年'!$C24,学年・学級別!$DK$3:$DO$26,2)</f>
        <v>0</v>
      </c>
      <c r="AC24" s="127">
        <f>VLOOKUP('１年'!$C24,学年・学級別!$DK$3:$DO$26,3)</f>
        <v>0</v>
      </c>
      <c r="AD24" s="127">
        <f>VLOOKUP('１年'!$C24,学年・学級別!$DK$3:$DO$26,4)</f>
        <v>0</v>
      </c>
      <c r="AE24" s="127">
        <f>VLOOKUP('１年'!$C24,学年・学級別!$DK$3:$DO$26,5)</f>
        <v>0</v>
      </c>
    </row>
    <row r="25" spans="1:31" x14ac:dyDescent="0.15">
      <c r="A25" s="215"/>
      <c r="B25" s="215"/>
      <c r="C25" s="127">
        <v>16</v>
      </c>
      <c r="D25" s="127">
        <f>VLOOKUP('１年'!$C25,学年・学級別!$CS$3:$CW$26,2)</f>
        <v>0</v>
      </c>
      <c r="E25" s="127">
        <f>VLOOKUP('１年'!$C25,学年・学級別!$CS$3:$CW$26,3)</f>
        <v>0</v>
      </c>
      <c r="F25" s="127">
        <f>VLOOKUP('１年'!$C25,学年・学級別!$CS$3:$CW$26,4)</f>
        <v>0</v>
      </c>
      <c r="G25" s="127">
        <f>VLOOKUP('１年'!$C25,学年・学級別!$CS$3:$CW$26,5)</f>
        <v>0</v>
      </c>
      <c r="H25" s="6"/>
      <c r="I25" s="215"/>
      <c r="J25" s="215"/>
      <c r="K25" s="127">
        <v>16</v>
      </c>
      <c r="L25" s="127">
        <f>VLOOKUP('１年'!$C25,学年・学級別!$CY$3:$DC$26,2)</f>
        <v>0</v>
      </c>
      <c r="M25" s="127">
        <f>VLOOKUP('１年'!$C25,学年・学級別!$CY$3:$DC$26,3)</f>
        <v>0</v>
      </c>
      <c r="N25" s="127">
        <f>VLOOKUP('１年'!$C25,学年・学級別!$CY$3:$DC$26,4)</f>
        <v>0</v>
      </c>
      <c r="O25" s="127">
        <f>VLOOKUP('１年'!$C25,学年・学級別!$CY$3:$DC$26,5)</f>
        <v>0</v>
      </c>
      <c r="P25" s="6"/>
      <c r="Q25" s="215"/>
      <c r="R25" s="215"/>
      <c r="S25" s="127">
        <v>16</v>
      </c>
      <c r="T25" s="127">
        <f>VLOOKUP('１年'!$C25,学年・学級別!$DE$3:$DI$26,2)</f>
        <v>0</v>
      </c>
      <c r="U25" s="127">
        <f>VLOOKUP('１年'!$C25,学年・学級別!$DE$3:$DI$26,3)</f>
        <v>0</v>
      </c>
      <c r="V25" s="127">
        <f>VLOOKUP('１年'!$C25,学年・学級別!$DE$3:$DI$26,4)</f>
        <v>0</v>
      </c>
      <c r="W25" s="127">
        <f>VLOOKUP('１年'!$C25,学年・学級別!$DE$3:$DI$26,5)</f>
        <v>0</v>
      </c>
      <c r="Y25" s="215"/>
      <c r="Z25" s="215"/>
      <c r="AA25" s="127">
        <v>16</v>
      </c>
      <c r="AB25" s="127">
        <f>VLOOKUP('１年'!$C25,学年・学級別!$DK$3:$DO$26,2)</f>
        <v>0</v>
      </c>
      <c r="AC25" s="127">
        <f>VLOOKUP('１年'!$C25,学年・学級別!$DK$3:$DO$26,3)</f>
        <v>0</v>
      </c>
      <c r="AD25" s="127">
        <f>VLOOKUP('１年'!$C25,学年・学級別!$DK$3:$DO$26,4)</f>
        <v>0</v>
      </c>
      <c r="AE25" s="127">
        <f>VLOOKUP('１年'!$C25,学年・学級別!$DK$3:$DO$26,5)</f>
        <v>0</v>
      </c>
    </row>
    <row r="26" spans="1:31" x14ac:dyDescent="0.15">
      <c r="A26" s="215"/>
      <c r="B26" s="215"/>
      <c r="C26" s="127">
        <v>24</v>
      </c>
      <c r="D26" s="127">
        <f>VLOOKUP('１年'!$C26,学年・学級別!$CS$3:$CW$26,2)</f>
        <v>0</v>
      </c>
      <c r="E26" s="127">
        <f>VLOOKUP('１年'!$C26,学年・学級別!$CS$3:$CW$26,3)</f>
        <v>0</v>
      </c>
      <c r="F26" s="127">
        <f>VLOOKUP('１年'!$C26,学年・学級別!$CS$3:$CW$26,4)</f>
        <v>0</v>
      </c>
      <c r="G26" s="127">
        <f>VLOOKUP('１年'!$C26,学年・学級別!$CS$3:$CW$26,5)</f>
        <v>0</v>
      </c>
      <c r="H26" s="6"/>
      <c r="I26" s="215"/>
      <c r="J26" s="215"/>
      <c r="K26" s="127">
        <v>24</v>
      </c>
      <c r="L26" s="127">
        <f>VLOOKUP('１年'!$C26,学年・学級別!$CY$3:$DC$26,2)</f>
        <v>0</v>
      </c>
      <c r="M26" s="127">
        <f>VLOOKUP('１年'!$C26,学年・学級別!$CY$3:$DC$26,3)</f>
        <v>0</v>
      </c>
      <c r="N26" s="127">
        <f>VLOOKUP('１年'!$C26,学年・学級別!$CY$3:$DC$26,4)</f>
        <v>0</v>
      </c>
      <c r="O26" s="127">
        <f>VLOOKUP('１年'!$C26,学年・学級別!$CY$3:$DC$26,5)</f>
        <v>0</v>
      </c>
      <c r="P26" s="6"/>
      <c r="Q26" s="215"/>
      <c r="R26" s="215"/>
      <c r="S26" s="127">
        <v>24</v>
      </c>
      <c r="T26" s="127">
        <f>VLOOKUP('１年'!$C26,学年・学級別!$DE$3:$DI$26,2)</f>
        <v>0</v>
      </c>
      <c r="U26" s="127">
        <f>VLOOKUP('１年'!$C26,学年・学級別!$DE$3:$DI$26,3)</f>
        <v>0</v>
      </c>
      <c r="V26" s="127">
        <f>VLOOKUP('１年'!$C26,学年・学級別!$DE$3:$DI$26,4)</f>
        <v>0</v>
      </c>
      <c r="W26" s="127">
        <f>VLOOKUP('１年'!$C26,学年・学級別!$DE$3:$DI$26,5)</f>
        <v>0</v>
      </c>
      <c r="Y26" s="215"/>
      <c r="Z26" s="215"/>
      <c r="AA26" s="127">
        <v>24</v>
      </c>
      <c r="AB26" s="127">
        <f>VLOOKUP('１年'!$C26,学年・学級別!$DK$3:$DO$26,2)</f>
        <v>0</v>
      </c>
      <c r="AC26" s="127">
        <f>VLOOKUP('１年'!$C26,学年・学級別!$DK$3:$DO$26,3)</f>
        <v>0</v>
      </c>
      <c r="AD26" s="127">
        <f>VLOOKUP('１年'!$C26,学年・学級別!$DK$3:$DO$26,4)</f>
        <v>0</v>
      </c>
      <c r="AE26" s="127">
        <f>VLOOKUP('１年'!$C26,学年・学級別!$DK$3:$DO$26,5)</f>
        <v>0</v>
      </c>
    </row>
    <row r="29" spans="1:31" x14ac:dyDescent="0.15">
      <c r="B29" s="5" t="s">
        <v>44</v>
      </c>
      <c r="D29" s="129">
        <v>1</v>
      </c>
      <c r="E29" s="129">
        <v>2</v>
      </c>
      <c r="F29" s="129">
        <v>3</v>
      </c>
      <c r="G29" s="129">
        <v>4</v>
      </c>
    </row>
    <row r="30" spans="1:31" x14ac:dyDescent="0.15">
      <c r="A30" s="216" t="s">
        <v>31</v>
      </c>
      <c r="B30" s="216" t="s">
        <v>36</v>
      </c>
      <c r="C30" s="124">
        <v>3</v>
      </c>
      <c r="D30" s="124">
        <f>D3+L3+T3+AB3</f>
        <v>0</v>
      </c>
      <c r="E30" s="124">
        <f t="shared" ref="E30:G45" si="0">E3+M3+U3+AC3</f>
        <v>0</v>
      </c>
      <c r="F30" s="124">
        <f t="shared" si="0"/>
        <v>0</v>
      </c>
      <c r="G30" s="124">
        <f t="shared" si="0"/>
        <v>0</v>
      </c>
    </row>
    <row r="31" spans="1:31" x14ac:dyDescent="0.15">
      <c r="A31" s="216"/>
      <c r="B31" s="216"/>
      <c r="C31" s="124">
        <v>11</v>
      </c>
      <c r="D31" s="124">
        <f t="shared" ref="D31:G46" si="1">D4+L4+T4+AB4</f>
        <v>0</v>
      </c>
      <c r="E31" s="124">
        <f t="shared" si="0"/>
        <v>0</v>
      </c>
      <c r="F31" s="124">
        <f t="shared" si="0"/>
        <v>0</v>
      </c>
      <c r="G31" s="124">
        <f t="shared" si="0"/>
        <v>0</v>
      </c>
    </row>
    <row r="32" spans="1:31" x14ac:dyDescent="0.15">
      <c r="A32" s="216"/>
      <c r="B32" s="216"/>
      <c r="C32" s="124">
        <v>19</v>
      </c>
      <c r="D32" s="124">
        <f t="shared" si="1"/>
        <v>0</v>
      </c>
      <c r="E32" s="124">
        <f t="shared" si="0"/>
        <v>0</v>
      </c>
      <c r="F32" s="124">
        <f t="shared" si="0"/>
        <v>0</v>
      </c>
      <c r="G32" s="124">
        <f t="shared" si="0"/>
        <v>0</v>
      </c>
    </row>
    <row r="33" spans="1:7" x14ac:dyDescent="0.15">
      <c r="A33" s="216"/>
      <c r="B33" s="216" t="s">
        <v>37</v>
      </c>
      <c r="C33" s="124">
        <v>7</v>
      </c>
      <c r="D33" s="124">
        <f t="shared" si="1"/>
        <v>0</v>
      </c>
      <c r="E33" s="124">
        <f t="shared" si="0"/>
        <v>0</v>
      </c>
      <c r="F33" s="124">
        <f t="shared" si="0"/>
        <v>0</v>
      </c>
      <c r="G33" s="124">
        <f t="shared" si="0"/>
        <v>0</v>
      </c>
    </row>
    <row r="34" spans="1:7" x14ac:dyDescent="0.15">
      <c r="A34" s="216"/>
      <c r="B34" s="216"/>
      <c r="C34" s="124">
        <v>23</v>
      </c>
      <c r="D34" s="124">
        <f t="shared" si="1"/>
        <v>0</v>
      </c>
      <c r="E34" s="124">
        <f t="shared" si="0"/>
        <v>0</v>
      </c>
      <c r="F34" s="124">
        <f t="shared" si="0"/>
        <v>0</v>
      </c>
      <c r="G34" s="124">
        <f t="shared" si="0"/>
        <v>0</v>
      </c>
    </row>
    <row r="35" spans="1:7" x14ac:dyDescent="0.15">
      <c r="A35" s="216"/>
      <c r="B35" s="216"/>
      <c r="C35" s="124">
        <v>15</v>
      </c>
      <c r="D35" s="124">
        <f t="shared" si="1"/>
        <v>0</v>
      </c>
      <c r="E35" s="124">
        <f t="shared" si="0"/>
        <v>0</v>
      </c>
      <c r="F35" s="124">
        <f t="shared" si="0"/>
        <v>0</v>
      </c>
      <c r="G35" s="124">
        <f t="shared" si="0"/>
        <v>0</v>
      </c>
    </row>
    <row r="36" spans="1:7" x14ac:dyDescent="0.15">
      <c r="A36" s="217" t="s">
        <v>32</v>
      </c>
      <c r="B36" s="217" t="s">
        <v>36</v>
      </c>
      <c r="C36" s="125">
        <v>1</v>
      </c>
      <c r="D36" s="125">
        <f t="shared" si="1"/>
        <v>0</v>
      </c>
      <c r="E36" s="125">
        <f t="shared" si="0"/>
        <v>0</v>
      </c>
      <c r="F36" s="125">
        <f t="shared" si="0"/>
        <v>0</v>
      </c>
      <c r="G36" s="125">
        <f t="shared" si="0"/>
        <v>0</v>
      </c>
    </row>
    <row r="37" spans="1:7" x14ac:dyDescent="0.15">
      <c r="A37" s="217"/>
      <c r="B37" s="217"/>
      <c r="C37" s="125">
        <v>9</v>
      </c>
      <c r="D37" s="125">
        <f t="shared" si="1"/>
        <v>0</v>
      </c>
      <c r="E37" s="125">
        <f t="shared" si="0"/>
        <v>0</v>
      </c>
      <c r="F37" s="125">
        <f t="shared" si="0"/>
        <v>0</v>
      </c>
      <c r="G37" s="125">
        <f t="shared" si="0"/>
        <v>0</v>
      </c>
    </row>
    <row r="38" spans="1:7" x14ac:dyDescent="0.15">
      <c r="A38" s="217"/>
      <c r="B38" s="217"/>
      <c r="C38" s="125">
        <v>17</v>
      </c>
      <c r="D38" s="125">
        <f t="shared" si="1"/>
        <v>0</v>
      </c>
      <c r="E38" s="125">
        <f t="shared" si="0"/>
        <v>0</v>
      </c>
      <c r="F38" s="125">
        <f t="shared" si="0"/>
        <v>0</v>
      </c>
      <c r="G38" s="125">
        <f t="shared" si="0"/>
        <v>0</v>
      </c>
    </row>
    <row r="39" spans="1:7" x14ac:dyDescent="0.15">
      <c r="A39" s="217"/>
      <c r="B39" s="217" t="s">
        <v>37</v>
      </c>
      <c r="C39" s="125">
        <v>5</v>
      </c>
      <c r="D39" s="125">
        <f t="shared" si="1"/>
        <v>0</v>
      </c>
      <c r="E39" s="125">
        <f t="shared" si="0"/>
        <v>0</v>
      </c>
      <c r="F39" s="125">
        <f t="shared" si="0"/>
        <v>0</v>
      </c>
      <c r="G39" s="125">
        <f t="shared" si="0"/>
        <v>0</v>
      </c>
    </row>
    <row r="40" spans="1:7" x14ac:dyDescent="0.15">
      <c r="A40" s="217"/>
      <c r="B40" s="217"/>
      <c r="C40" s="125">
        <v>13</v>
      </c>
      <c r="D40" s="125">
        <f t="shared" si="1"/>
        <v>0</v>
      </c>
      <c r="E40" s="125">
        <f t="shared" si="0"/>
        <v>0</v>
      </c>
      <c r="F40" s="125">
        <f t="shared" si="0"/>
        <v>0</v>
      </c>
      <c r="G40" s="125">
        <f t="shared" si="0"/>
        <v>0</v>
      </c>
    </row>
    <row r="41" spans="1:7" x14ac:dyDescent="0.15">
      <c r="A41" s="217"/>
      <c r="B41" s="217"/>
      <c r="C41" s="125">
        <v>21</v>
      </c>
      <c r="D41" s="125">
        <f t="shared" si="1"/>
        <v>0</v>
      </c>
      <c r="E41" s="125">
        <f t="shared" si="0"/>
        <v>0</v>
      </c>
      <c r="F41" s="125">
        <f t="shared" si="0"/>
        <v>0</v>
      </c>
      <c r="G41" s="125">
        <f t="shared" si="0"/>
        <v>0</v>
      </c>
    </row>
    <row r="42" spans="1:7" x14ac:dyDescent="0.15">
      <c r="A42" s="214" t="s">
        <v>33</v>
      </c>
      <c r="B42" s="214" t="s">
        <v>36</v>
      </c>
      <c r="C42" s="126">
        <v>2</v>
      </c>
      <c r="D42" s="126">
        <f t="shared" si="1"/>
        <v>0</v>
      </c>
      <c r="E42" s="126">
        <f t="shared" si="0"/>
        <v>0</v>
      </c>
      <c r="F42" s="126">
        <f t="shared" si="0"/>
        <v>0</v>
      </c>
      <c r="G42" s="126">
        <f t="shared" si="0"/>
        <v>0</v>
      </c>
    </row>
    <row r="43" spans="1:7" x14ac:dyDescent="0.15">
      <c r="A43" s="214"/>
      <c r="B43" s="214"/>
      <c r="C43" s="126">
        <v>10</v>
      </c>
      <c r="D43" s="126">
        <f t="shared" si="1"/>
        <v>0</v>
      </c>
      <c r="E43" s="126">
        <f t="shared" si="0"/>
        <v>0</v>
      </c>
      <c r="F43" s="126">
        <f t="shared" si="0"/>
        <v>0</v>
      </c>
      <c r="G43" s="126">
        <f t="shared" si="0"/>
        <v>0</v>
      </c>
    </row>
    <row r="44" spans="1:7" x14ac:dyDescent="0.15">
      <c r="A44" s="214"/>
      <c r="B44" s="214"/>
      <c r="C44" s="126">
        <v>18</v>
      </c>
      <c r="D44" s="126">
        <f t="shared" si="1"/>
        <v>0</v>
      </c>
      <c r="E44" s="126">
        <f t="shared" si="0"/>
        <v>0</v>
      </c>
      <c r="F44" s="126">
        <f t="shared" si="0"/>
        <v>0</v>
      </c>
      <c r="G44" s="126">
        <f t="shared" si="0"/>
        <v>0</v>
      </c>
    </row>
    <row r="45" spans="1:7" x14ac:dyDescent="0.15">
      <c r="A45" s="214"/>
      <c r="B45" s="214" t="s">
        <v>37</v>
      </c>
      <c r="C45" s="126">
        <v>22</v>
      </c>
      <c r="D45" s="126">
        <f t="shared" si="1"/>
        <v>0</v>
      </c>
      <c r="E45" s="126">
        <f t="shared" si="0"/>
        <v>0</v>
      </c>
      <c r="F45" s="126">
        <f t="shared" si="0"/>
        <v>0</v>
      </c>
      <c r="G45" s="126">
        <f t="shared" si="0"/>
        <v>0</v>
      </c>
    </row>
    <row r="46" spans="1:7" x14ac:dyDescent="0.15">
      <c r="A46" s="214"/>
      <c r="B46" s="214"/>
      <c r="C46" s="126">
        <v>14</v>
      </c>
      <c r="D46" s="126">
        <f t="shared" si="1"/>
        <v>0</v>
      </c>
      <c r="E46" s="126">
        <f t="shared" si="1"/>
        <v>0</v>
      </c>
      <c r="F46" s="126">
        <f t="shared" si="1"/>
        <v>0</v>
      </c>
      <c r="G46" s="126">
        <f t="shared" si="1"/>
        <v>0</v>
      </c>
    </row>
    <row r="47" spans="1:7" x14ac:dyDescent="0.15">
      <c r="A47" s="214"/>
      <c r="B47" s="214"/>
      <c r="C47" s="126">
        <v>6</v>
      </c>
      <c r="D47" s="126">
        <f t="shared" ref="D47:G53" si="2">D20+L20+T20+AB20</f>
        <v>0</v>
      </c>
      <c r="E47" s="126">
        <f t="shared" si="2"/>
        <v>0</v>
      </c>
      <c r="F47" s="126">
        <f t="shared" si="2"/>
        <v>0</v>
      </c>
      <c r="G47" s="126">
        <f t="shared" si="2"/>
        <v>0</v>
      </c>
    </row>
    <row r="48" spans="1:7" x14ac:dyDescent="0.15">
      <c r="A48" s="215" t="s">
        <v>34</v>
      </c>
      <c r="B48" s="215" t="s">
        <v>36</v>
      </c>
      <c r="C48" s="127">
        <v>4</v>
      </c>
      <c r="D48" s="127">
        <f t="shared" si="2"/>
        <v>0</v>
      </c>
      <c r="E48" s="127">
        <f t="shared" si="2"/>
        <v>0</v>
      </c>
      <c r="F48" s="127">
        <f t="shared" si="2"/>
        <v>0</v>
      </c>
      <c r="G48" s="127">
        <f t="shared" si="2"/>
        <v>0</v>
      </c>
    </row>
    <row r="49" spans="1:7" x14ac:dyDescent="0.15">
      <c r="A49" s="215"/>
      <c r="B49" s="215"/>
      <c r="C49" s="127">
        <v>20</v>
      </c>
      <c r="D49" s="127">
        <f t="shared" si="2"/>
        <v>0</v>
      </c>
      <c r="E49" s="127">
        <f t="shared" si="2"/>
        <v>0</v>
      </c>
      <c r="F49" s="127">
        <f t="shared" si="2"/>
        <v>0</v>
      </c>
      <c r="G49" s="127">
        <f t="shared" si="2"/>
        <v>0</v>
      </c>
    </row>
    <row r="50" spans="1:7" x14ac:dyDescent="0.15">
      <c r="A50" s="215"/>
      <c r="B50" s="215"/>
      <c r="C50" s="127">
        <v>12</v>
      </c>
      <c r="D50" s="127">
        <f t="shared" si="2"/>
        <v>0</v>
      </c>
      <c r="E50" s="127">
        <f t="shared" si="2"/>
        <v>0</v>
      </c>
      <c r="F50" s="127">
        <f t="shared" si="2"/>
        <v>0</v>
      </c>
      <c r="G50" s="127">
        <f t="shared" si="2"/>
        <v>0</v>
      </c>
    </row>
    <row r="51" spans="1:7" x14ac:dyDescent="0.15">
      <c r="A51" s="215"/>
      <c r="B51" s="215" t="s">
        <v>37</v>
      </c>
      <c r="C51" s="127">
        <v>8</v>
      </c>
      <c r="D51" s="127">
        <f t="shared" si="2"/>
        <v>0</v>
      </c>
      <c r="E51" s="127">
        <f t="shared" si="2"/>
        <v>0</v>
      </c>
      <c r="F51" s="127">
        <f t="shared" si="2"/>
        <v>0</v>
      </c>
      <c r="G51" s="127">
        <f t="shared" si="2"/>
        <v>0</v>
      </c>
    </row>
    <row r="52" spans="1:7" x14ac:dyDescent="0.15">
      <c r="A52" s="215"/>
      <c r="B52" s="215"/>
      <c r="C52" s="127">
        <v>16</v>
      </c>
      <c r="D52" s="127">
        <f t="shared" si="2"/>
        <v>0</v>
      </c>
      <c r="E52" s="127">
        <f t="shared" si="2"/>
        <v>0</v>
      </c>
      <c r="F52" s="127">
        <f t="shared" si="2"/>
        <v>0</v>
      </c>
      <c r="G52" s="127">
        <f t="shared" si="2"/>
        <v>0</v>
      </c>
    </row>
    <row r="53" spans="1:7" x14ac:dyDescent="0.15">
      <c r="A53" s="215"/>
      <c r="B53" s="215"/>
      <c r="C53" s="127">
        <v>24</v>
      </c>
      <c r="D53" s="127">
        <f t="shared" si="2"/>
        <v>0</v>
      </c>
      <c r="E53" s="127">
        <f t="shared" si="2"/>
        <v>0</v>
      </c>
      <c r="F53" s="127">
        <f t="shared" si="2"/>
        <v>0</v>
      </c>
      <c r="G53" s="127">
        <f t="shared" si="2"/>
        <v>0</v>
      </c>
    </row>
  </sheetData>
  <sheetProtection password="F101" sheet="1" objects="1" scenarios="1"/>
  <mergeCells count="60"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E53"/>
  <sheetViews>
    <sheetView workbookViewId="0">
      <selection activeCell="H30" sqref="H30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31" x14ac:dyDescent="0.15">
      <c r="A2" s="5" t="s">
        <v>35</v>
      </c>
      <c r="B2" s="5">
        <v>61</v>
      </c>
      <c r="D2" s="128">
        <v>1</v>
      </c>
      <c r="E2" s="128">
        <v>2</v>
      </c>
      <c r="F2" s="128">
        <v>3</v>
      </c>
      <c r="G2" s="128">
        <v>4</v>
      </c>
      <c r="I2" s="5" t="s">
        <v>35</v>
      </c>
      <c r="J2" s="5">
        <v>62</v>
      </c>
      <c r="L2" s="129">
        <v>1</v>
      </c>
      <c r="M2" s="129">
        <v>2</v>
      </c>
      <c r="N2" s="129">
        <v>3</v>
      </c>
      <c r="O2" s="129">
        <v>4</v>
      </c>
      <c r="Q2" s="5" t="s">
        <v>35</v>
      </c>
      <c r="R2" s="5">
        <v>63</v>
      </c>
      <c r="T2" s="129">
        <v>1</v>
      </c>
      <c r="U2" s="129">
        <v>2</v>
      </c>
      <c r="V2" s="129">
        <v>3</v>
      </c>
      <c r="W2" s="129">
        <v>4</v>
      </c>
      <c r="Y2" s="5" t="s">
        <v>35</v>
      </c>
      <c r="Z2" s="5">
        <v>64</v>
      </c>
      <c r="AB2" s="128">
        <v>1</v>
      </c>
      <c r="AC2" s="128">
        <v>2</v>
      </c>
      <c r="AD2" s="128">
        <v>3</v>
      </c>
      <c r="AE2" s="128">
        <v>4</v>
      </c>
    </row>
    <row r="3" spans="1:31" x14ac:dyDescent="0.15">
      <c r="A3" s="216" t="s">
        <v>31</v>
      </c>
      <c r="B3" s="216" t="s">
        <v>36</v>
      </c>
      <c r="C3" s="124">
        <v>3</v>
      </c>
      <c r="D3" s="124">
        <f>VLOOKUP('１年'!$C3,学年・学級別!$DQ$3:$DU$26,2)</f>
        <v>0</v>
      </c>
      <c r="E3" s="124">
        <f>VLOOKUP('１年'!$C3,学年・学級別!$DQ$3:$DU$26,3)</f>
        <v>0</v>
      </c>
      <c r="F3" s="124">
        <f>VLOOKUP('１年'!$C3,学年・学級別!$DQ$3:$DU$26,4)</f>
        <v>0</v>
      </c>
      <c r="G3" s="124">
        <f>VLOOKUP('１年'!$C3,学年・学級別!$DQ$3:$DU$26,5)</f>
        <v>0</v>
      </c>
      <c r="H3" s="6"/>
      <c r="I3" s="216" t="s">
        <v>31</v>
      </c>
      <c r="J3" s="216" t="s">
        <v>36</v>
      </c>
      <c r="K3" s="124">
        <v>3</v>
      </c>
      <c r="L3" s="124">
        <f>VLOOKUP('１年'!$C3,学年・学級別!$DW$3:$EA$26,2)</f>
        <v>0</v>
      </c>
      <c r="M3" s="124">
        <f>VLOOKUP('１年'!$C3,学年・学級別!$DW$3:$EA$26,3)</f>
        <v>0</v>
      </c>
      <c r="N3" s="124">
        <f>VLOOKUP('１年'!$C3,学年・学級別!$DW$3:$EA$26,4)</f>
        <v>0</v>
      </c>
      <c r="O3" s="124">
        <f>VLOOKUP('１年'!$C3,学年・学級別!$DW$3:$EA$26,5)</f>
        <v>0</v>
      </c>
      <c r="P3" s="6"/>
      <c r="Q3" s="216" t="s">
        <v>31</v>
      </c>
      <c r="R3" s="216" t="s">
        <v>36</v>
      </c>
      <c r="S3" s="124">
        <v>3</v>
      </c>
      <c r="T3" s="124">
        <f>VLOOKUP('１年'!$C3,学年・学級別!$EC$3:$EG$26,2)</f>
        <v>0</v>
      </c>
      <c r="U3" s="124">
        <f>VLOOKUP('１年'!$C3,学年・学級別!$EC$3:$EG$26,3)</f>
        <v>0</v>
      </c>
      <c r="V3" s="124">
        <f>VLOOKUP('１年'!$C3,学年・学級別!$EC$3:$EG$26,4)</f>
        <v>0</v>
      </c>
      <c r="W3" s="124">
        <f>VLOOKUP('１年'!$C3,学年・学級別!$EC$3:$EG$26,5)</f>
        <v>0</v>
      </c>
      <c r="Y3" s="216" t="s">
        <v>31</v>
      </c>
      <c r="Z3" s="216" t="s">
        <v>36</v>
      </c>
      <c r="AA3" s="124">
        <v>3</v>
      </c>
      <c r="AB3" s="124">
        <f>VLOOKUP('１年'!$C3,学年・学級別!$EI$3:$EM$26,2)</f>
        <v>0</v>
      </c>
      <c r="AC3" s="124">
        <f>VLOOKUP('１年'!$C3,学年・学級別!$EI$3:$EM$26,3)</f>
        <v>0</v>
      </c>
      <c r="AD3" s="124">
        <f>VLOOKUP('１年'!$C3,学年・学級別!$EI$3:$EM$26,4)</f>
        <v>0</v>
      </c>
      <c r="AE3" s="124">
        <f>VLOOKUP('１年'!$C3,学年・学級別!$EI$3:$EM$26,5)</f>
        <v>0</v>
      </c>
    </row>
    <row r="4" spans="1:31" x14ac:dyDescent="0.15">
      <c r="A4" s="216"/>
      <c r="B4" s="216"/>
      <c r="C4" s="124">
        <v>11</v>
      </c>
      <c r="D4" s="124">
        <f>VLOOKUP('１年'!$C4,学年・学級別!$DQ$3:$DU$26,2)</f>
        <v>0</v>
      </c>
      <c r="E4" s="124">
        <f>VLOOKUP('１年'!$C4,学年・学級別!$DQ$3:$DU$26,3)</f>
        <v>0</v>
      </c>
      <c r="F4" s="124">
        <f>VLOOKUP('１年'!$C4,学年・学級別!$DQ$3:$DU$26,4)</f>
        <v>0</v>
      </c>
      <c r="G4" s="124">
        <f>VLOOKUP('１年'!$C4,学年・学級別!$DQ$3:$DU$26,5)</f>
        <v>0</v>
      </c>
      <c r="H4" s="6"/>
      <c r="I4" s="216"/>
      <c r="J4" s="216"/>
      <c r="K4" s="124">
        <v>11</v>
      </c>
      <c r="L4" s="124">
        <f>VLOOKUP('１年'!$C4,学年・学級別!$DW$3:$EA$26,2)</f>
        <v>0</v>
      </c>
      <c r="M4" s="124">
        <f>VLOOKUP('１年'!$C4,学年・学級別!$DW$3:$EA$26,3)</f>
        <v>0</v>
      </c>
      <c r="N4" s="124">
        <f>VLOOKUP('１年'!$C4,学年・学級別!$DW$3:$EA$26,4)</f>
        <v>0</v>
      </c>
      <c r="O4" s="124">
        <f>VLOOKUP('１年'!$C4,学年・学級別!$DW$3:$EA$26,5)</f>
        <v>0</v>
      </c>
      <c r="P4" s="6"/>
      <c r="Q4" s="216"/>
      <c r="R4" s="216"/>
      <c r="S4" s="124">
        <v>11</v>
      </c>
      <c r="T4" s="124">
        <f>VLOOKUP('１年'!$C4,学年・学級別!$EC$3:$EG$26,2)</f>
        <v>0</v>
      </c>
      <c r="U4" s="124">
        <f>VLOOKUP('１年'!$C4,学年・学級別!$EC$3:$EG$26,3)</f>
        <v>0</v>
      </c>
      <c r="V4" s="124">
        <f>VLOOKUP('１年'!$C4,学年・学級別!$EC$3:$EG$26,4)</f>
        <v>0</v>
      </c>
      <c r="W4" s="124">
        <f>VLOOKUP('１年'!$C4,学年・学級別!$EC$3:$EG$26,5)</f>
        <v>0</v>
      </c>
      <c r="Y4" s="216"/>
      <c r="Z4" s="216"/>
      <c r="AA4" s="124">
        <v>11</v>
      </c>
      <c r="AB4" s="124">
        <f>VLOOKUP('１年'!$C4,学年・学級別!$EI$3:$EM$26,2)</f>
        <v>0</v>
      </c>
      <c r="AC4" s="124">
        <f>VLOOKUP('１年'!$C4,学年・学級別!$EI$3:$EM$26,3)</f>
        <v>0</v>
      </c>
      <c r="AD4" s="124">
        <f>VLOOKUP('１年'!$C4,学年・学級別!$EI$3:$EM$26,4)</f>
        <v>0</v>
      </c>
      <c r="AE4" s="124">
        <f>VLOOKUP('１年'!$C4,学年・学級別!$EI$3:$EM$26,5)</f>
        <v>0</v>
      </c>
    </row>
    <row r="5" spans="1:31" x14ac:dyDescent="0.15">
      <c r="A5" s="216"/>
      <c r="B5" s="216"/>
      <c r="C5" s="124">
        <v>19</v>
      </c>
      <c r="D5" s="124">
        <f>VLOOKUP('１年'!$C5,学年・学級別!$DQ$3:$DU$26,2)</f>
        <v>0</v>
      </c>
      <c r="E5" s="124">
        <f>VLOOKUP('１年'!$C5,学年・学級別!$DQ$3:$DU$26,3)</f>
        <v>0</v>
      </c>
      <c r="F5" s="124">
        <f>VLOOKUP('１年'!$C5,学年・学級別!$DQ$3:$DU$26,4)</f>
        <v>0</v>
      </c>
      <c r="G5" s="124">
        <f>VLOOKUP('１年'!$C5,学年・学級別!$DQ$3:$DU$26,5)</f>
        <v>0</v>
      </c>
      <c r="H5" s="6"/>
      <c r="I5" s="216"/>
      <c r="J5" s="216"/>
      <c r="K5" s="124">
        <v>19</v>
      </c>
      <c r="L5" s="124">
        <f>VLOOKUP('１年'!$C5,学年・学級別!$DW$3:$EA$26,2)</f>
        <v>0</v>
      </c>
      <c r="M5" s="124">
        <f>VLOOKUP('１年'!$C5,学年・学級別!$DW$3:$EA$26,3)</f>
        <v>0</v>
      </c>
      <c r="N5" s="124">
        <f>VLOOKUP('１年'!$C5,学年・学級別!$DW$3:$EA$26,4)</f>
        <v>0</v>
      </c>
      <c r="O5" s="124">
        <f>VLOOKUP('１年'!$C5,学年・学級別!$DW$3:$EA$26,5)</f>
        <v>0</v>
      </c>
      <c r="P5" s="6"/>
      <c r="Q5" s="216"/>
      <c r="R5" s="216"/>
      <c r="S5" s="124">
        <v>19</v>
      </c>
      <c r="T5" s="124">
        <f>VLOOKUP('１年'!$C5,学年・学級別!$EC$3:$EG$26,2)</f>
        <v>0</v>
      </c>
      <c r="U5" s="124">
        <f>VLOOKUP('１年'!$C5,学年・学級別!$EC$3:$EG$26,3)</f>
        <v>0</v>
      </c>
      <c r="V5" s="124">
        <f>VLOOKUP('１年'!$C5,学年・学級別!$EC$3:$EG$26,4)</f>
        <v>0</v>
      </c>
      <c r="W5" s="124">
        <f>VLOOKUP('１年'!$C5,学年・学級別!$EC$3:$EG$26,5)</f>
        <v>0</v>
      </c>
      <c r="Y5" s="216"/>
      <c r="Z5" s="216"/>
      <c r="AA5" s="124">
        <v>19</v>
      </c>
      <c r="AB5" s="124">
        <f>VLOOKUP('１年'!$C5,学年・学級別!$EI$3:$EM$26,2)</f>
        <v>0</v>
      </c>
      <c r="AC5" s="124">
        <f>VLOOKUP('１年'!$C5,学年・学級別!$EI$3:$EM$26,3)</f>
        <v>0</v>
      </c>
      <c r="AD5" s="124">
        <f>VLOOKUP('１年'!$C5,学年・学級別!$EI$3:$EM$26,4)</f>
        <v>0</v>
      </c>
      <c r="AE5" s="124">
        <f>VLOOKUP('１年'!$C5,学年・学級別!$EI$3:$EM$26,5)</f>
        <v>0</v>
      </c>
    </row>
    <row r="6" spans="1:31" x14ac:dyDescent="0.15">
      <c r="A6" s="216"/>
      <c r="B6" s="216" t="s">
        <v>37</v>
      </c>
      <c r="C6" s="124">
        <v>7</v>
      </c>
      <c r="D6" s="124">
        <f>VLOOKUP('１年'!$C6,学年・学級別!$DQ$3:$DU$26,2)</f>
        <v>0</v>
      </c>
      <c r="E6" s="124">
        <f>VLOOKUP('１年'!$C6,学年・学級別!$DQ$3:$DU$26,3)</f>
        <v>0</v>
      </c>
      <c r="F6" s="124">
        <f>VLOOKUP('１年'!$C6,学年・学級別!$DQ$3:$DU$26,4)</f>
        <v>0</v>
      </c>
      <c r="G6" s="124">
        <f>VLOOKUP('１年'!$C6,学年・学級別!$DQ$3:$DU$26,5)</f>
        <v>0</v>
      </c>
      <c r="H6" s="6"/>
      <c r="I6" s="216"/>
      <c r="J6" s="216" t="s">
        <v>37</v>
      </c>
      <c r="K6" s="124">
        <v>7</v>
      </c>
      <c r="L6" s="124">
        <f>VLOOKUP('１年'!$C6,学年・学級別!$DW$3:$EA$26,2)</f>
        <v>0</v>
      </c>
      <c r="M6" s="124">
        <f>VLOOKUP('１年'!$C6,学年・学級別!$DW$3:$EA$26,3)</f>
        <v>0</v>
      </c>
      <c r="N6" s="124">
        <f>VLOOKUP('１年'!$C6,学年・学級別!$DW$3:$EA$26,4)</f>
        <v>0</v>
      </c>
      <c r="O6" s="124">
        <f>VLOOKUP('１年'!$C6,学年・学級別!$DW$3:$EA$26,5)</f>
        <v>0</v>
      </c>
      <c r="P6" s="6"/>
      <c r="Q6" s="216"/>
      <c r="R6" s="216" t="s">
        <v>37</v>
      </c>
      <c r="S6" s="124">
        <v>7</v>
      </c>
      <c r="T6" s="124">
        <f>VLOOKUP('１年'!$C6,学年・学級別!$EC$3:$EG$26,2)</f>
        <v>0</v>
      </c>
      <c r="U6" s="124">
        <f>VLOOKUP('１年'!$C6,学年・学級別!$EC$3:$EG$26,3)</f>
        <v>0</v>
      </c>
      <c r="V6" s="124">
        <f>VLOOKUP('１年'!$C6,学年・学級別!$EC$3:$EG$26,4)</f>
        <v>0</v>
      </c>
      <c r="W6" s="124">
        <f>VLOOKUP('１年'!$C6,学年・学級別!$EC$3:$EG$26,5)</f>
        <v>0</v>
      </c>
      <c r="Y6" s="216"/>
      <c r="Z6" s="216" t="s">
        <v>37</v>
      </c>
      <c r="AA6" s="124">
        <v>7</v>
      </c>
      <c r="AB6" s="124">
        <f>VLOOKUP('１年'!$C6,学年・学級別!$EI$3:$EM$26,2)</f>
        <v>0</v>
      </c>
      <c r="AC6" s="124">
        <f>VLOOKUP('１年'!$C6,学年・学級別!$EI$3:$EM$26,3)</f>
        <v>0</v>
      </c>
      <c r="AD6" s="124">
        <f>VLOOKUP('１年'!$C6,学年・学級別!$EI$3:$EM$26,4)</f>
        <v>0</v>
      </c>
      <c r="AE6" s="124">
        <f>VLOOKUP('１年'!$C6,学年・学級別!$EI$3:$EM$26,5)</f>
        <v>0</v>
      </c>
    </row>
    <row r="7" spans="1:31" x14ac:dyDescent="0.15">
      <c r="A7" s="216"/>
      <c r="B7" s="216"/>
      <c r="C7" s="124">
        <v>23</v>
      </c>
      <c r="D7" s="124">
        <f>VLOOKUP('１年'!$C7,学年・学級別!$DQ$3:$DU$26,2)</f>
        <v>0</v>
      </c>
      <c r="E7" s="124">
        <f>VLOOKUP('１年'!$C7,学年・学級別!$DQ$3:$DU$26,3)</f>
        <v>0</v>
      </c>
      <c r="F7" s="124">
        <f>VLOOKUP('１年'!$C7,学年・学級別!$DQ$3:$DU$26,4)</f>
        <v>0</v>
      </c>
      <c r="G7" s="124">
        <f>VLOOKUP('１年'!$C7,学年・学級別!$DQ$3:$DU$26,5)</f>
        <v>0</v>
      </c>
      <c r="H7" s="6"/>
      <c r="I7" s="216"/>
      <c r="J7" s="216"/>
      <c r="K7" s="124">
        <v>23</v>
      </c>
      <c r="L7" s="124">
        <f>VLOOKUP('１年'!$C7,学年・学級別!$DW$3:$EA$26,2)</f>
        <v>0</v>
      </c>
      <c r="M7" s="124">
        <f>VLOOKUP('１年'!$C7,学年・学級別!$DW$3:$EA$26,3)</f>
        <v>0</v>
      </c>
      <c r="N7" s="124">
        <f>VLOOKUP('１年'!$C7,学年・学級別!$DW$3:$EA$26,4)</f>
        <v>0</v>
      </c>
      <c r="O7" s="124">
        <f>VLOOKUP('１年'!$C7,学年・学級別!$DW$3:$EA$26,5)</f>
        <v>0</v>
      </c>
      <c r="P7" s="6"/>
      <c r="Q7" s="216"/>
      <c r="R7" s="216"/>
      <c r="S7" s="124">
        <v>23</v>
      </c>
      <c r="T7" s="124">
        <f>VLOOKUP('１年'!$C7,学年・学級別!$EC$3:$EG$26,2)</f>
        <v>0</v>
      </c>
      <c r="U7" s="124">
        <f>VLOOKUP('１年'!$C7,学年・学級別!$EC$3:$EG$26,3)</f>
        <v>0</v>
      </c>
      <c r="V7" s="124">
        <f>VLOOKUP('１年'!$C7,学年・学級別!$EC$3:$EG$26,4)</f>
        <v>0</v>
      </c>
      <c r="W7" s="124">
        <f>VLOOKUP('１年'!$C7,学年・学級別!$EC$3:$EG$26,5)</f>
        <v>0</v>
      </c>
      <c r="Y7" s="216"/>
      <c r="Z7" s="216"/>
      <c r="AA7" s="124">
        <v>23</v>
      </c>
      <c r="AB7" s="124">
        <f>VLOOKUP('１年'!$C7,学年・学級別!$EI$3:$EM$26,2)</f>
        <v>0</v>
      </c>
      <c r="AC7" s="124">
        <f>VLOOKUP('１年'!$C7,学年・学級別!$EI$3:$EM$26,3)</f>
        <v>0</v>
      </c>
      <c r="AD7" s="124">
        <f>VLOOKUP('１年'!$C7,学年・学級別!$EI$3:$EM$26,4)</f>
        <v>0</v>
      </c>
      <c r="AE7" s="124">
        <f>VLOOKUP('１年'!$C7,学年・学級別!$EI$3:$EM$26,5)</f>
        <v>0</v>
      </c>
    </row>
    <row r="8" spans="1:31" x14ac:dyDescent="0.15">
      <c r="A8" s="216"/>
      <c r="B8" s="216"/>
      <c r="C8" s="124">
        <v>15</v>
      </c>
      <c r="D8" s="124">
        <f>VLOOKUP('１年'!$C8,学年・学級別!$DQ$3:$DU$26,2)</f>
        <v>0</v>
      </c>
      <c r="E8" s="124">
        <f>VLOOKUP('１年'!$C8,学年・学級別!$DQ$3:$DU$26,3)</f>
        <v>0</v>
      </c>
      <c r="F8" s="124">
        <f>VLOOKUP('１年'!$C8,学年・学級別!$DQ$3:$DU$26,4)</f>
        <v>0</v>
      </c>
      <c r="G8" s="124">
        <f>VLOOKUP('１年'!$C8,学年・学級別!$DQ$3:$DU$26,5)</f>
        <v>0</v>
      </c>
      <c r="H8" s="6"/>
      <c r="I8" s="216"/>
      <c r="J8" s="216"/>
      <c r="K8" s="124">
        <v>15</v>
      </c>
      <c r="L8" s="124">
        <f>VLOOKUP('１年'!$C8,学年・学級別!$DW$3:$EA$26,2)</f>
        <v>0</v>
      </c>
      <c r="M8" s="124">
        <f>VLOOKUP('１年'!$C8,学年・学級別!$DW$3:$EA$26,3)</f>
        <v>0</v>
      </c>
      <c r="N8" s="124">
        <f>VLOOKUP('１年'!$C8,学年・学級別!$DW$3:$EA$26,4)</f>
        <v>0</v>
      </c>
      <c r="O8" s="124">
        <f>VLOOKUP('１年'!$C8,学年・学級別!$DW$3:$EA$26,5)</f>
        <v>0</v>
      </c>
      <c r="P8" s="6"/>
      <c r="Q8" s="216"/>
      <c r="R8" s="216"/>
      <c r="S8" s="124">
        <v>15</v>
      </c>
      <c r="T8" s="124">
        <f>VLOOKUP('１年'!$C8,学年・学級別!$EC$3:$EG$26,2)</f>
        <v>0</v>
      </c>
      <c r="U8" s="124">
        <f>VLOOKUP('１年'!$C8,学年・学級別!$EC$3:$EG$26,3)</f>
        <v>0</v>
      </c>
      <c r="V8" s="124">
        <f>VLOOKUP('１年'!$C8,学年・学級別!$EC$3:$EG$26,4)</f>
        <v>0</v>
      </c>
      <c r="W8" s="124">
        <f>VLOOKUP('１年'!$C8,学年・学級別!$EC$3:$EG$26,5)</f>
        <v>0</v>
      </c>
      <c r="Y8" s="216"/>
      <c r="Z8" s="216"/>
      <c r="AA8" s="124">
        <v>15</v>
      </c>
      <c r="AB8" s="124">
        <f>VLOOKUP('１年'!$C8,学年・学級別!$EI$3:$EM$26,2)</f>
        <v>0</v>
      </c>
      <c r="AC8" s="124">
        <f>VLOOKUP('１年'!$C8,学年・学級別!$EI$3:$EM$26,3)</f>
        <v>0</v>
      </c>
      <c r="AD8" s="124">
        <f>VLOOKUP('１年'!$C8,学年・学級別!$EI$3:$EM$26,4)</f>
        <v>0</v>
      </c>
      <c r="AE8" s="124">
        <f>VLOOKUP('１年'!$C8,学年・学級別!$EI$3:$EM$26,5)</f>
        <v>0</v>
      </c>
    </row>
    <row r="9" spans="1:31" x14ac:dyDescent="0.15">
      <c r="A9" s="217" t="s">
        <v>32</v>
      </c>
      <c r="B9" s="217" t="s">
        <v>36</v>
      </c>
      <c r="C9" s="125">
        <v>1</v>
      </c>
      <c r="D9" s="125">
        <f>VLOOKUP('１年'!$C9,学年・学級別!$DQ$3:$DU$26,2)</f>
        <v>0</v>
      </c>
      <c r="E9" s="125">
        <f>VLOOKUP('１年'!$C9,学年・学級別!$DQ$3:$DU$26,3)</f>
        <v>0</v>
      </c>
      <c r="F9" s="125">
        <f>VLOOKUP('１年'!$C9,学年・学級別!$DQ$3:$DU$26,4)</f>
        <v>0</v>
      </c>
      <c r="G9" s="125">
        <f>VLOOKUP('１年'!$C9,学年・学級別!$DQ$3:$DU$26,5)</f>
        <v>0</v>
      </c>
      <c r="H9" s="6"/>
      <c r="I9" s="217" t="s">
        <v>32</v>
      </c>
      <c r="J9" s="217" t="s">
        <v>36</v>
      </c>
      <c r="K9" s="125">
        <v>1</v>
      </c>
      <c r="L9" s="125">
        <f>VLOOKUP('１年'!$C9,学年・学級別!$DW$3:$EA$26,2)</f>
        <v>0</v>
      </c>
      <c r="M9" s="125">
        <f>VLOOKUP('１年'!$C9,学年・学級別!$DW$3:$EA$26,3)</f>
        <v>0</v>
      </c>
      <c r="N9" s="125">
        <f>VLOOKUP('１年'!$C9,学年・学級別!$DW$3:$EA$26,4)</f>
        <v>0</v>
      </c>
      <c r="O9" s="125">
        <f>VLOOKUP('１年'!$C9,学年・学級別!$DW$3:$EA$26,5)</f>
        <v>0</v>
      </c>
      <c r="P9" s="6"/>
      <c r="Q9" s="217" t="s">
        <v>32</v>
      </c>
      <c r="R9" s="217" t="s">
        <v>36</v>
      </c>
      <c r="S9" s="125">
        <v>1</v>
      </c>
      <c r="T9" s="125">
        <f>VLOOKUP('１年'!$C9,学年・学級別!$EC$3:$EG$26,2)</f>
        <v>0</v>
      </c>
      <c r="U9" s="125">
        <f>VLOOKUP('１年'!$C9,学年・学級別!$EC$3:$EG$26,3)</f>
        <v>0</v>
      </c>
      <c r="V9" s="125">
        <f>VLOOKUP('１年'!$C9,学年・学級別!$EC$3:$EG$26,4)</f>
        <v>0</v>
      </c>
      <c r="W9" s="125">
        <f>VLOOKUP('１年'!$C9,学年・学級別!$EC$3:$EG$26,5)</f>
        <v>0</v>
      </c>
      <c r="Y9" s="217" t="s">
        <v>32</v>
      </c>
      <c r="Z9" s="217" t="s">
        <v>36</v>
      </c>
      <c r="AA9" s="125">
        <v>1</v>
      </c>
      <c r="AB9" s="125">
        <f>VLOOKUP('１年'!$C9,学年・学級別!$EI$3:$EM$26,2)</f>
        <v>0</v>
      </c>
      <c r="AC9" s="125">
        <f>VLOOKUP('１年'!$C9,学年・学級別!$EI$3:$EM$26,3)</f>
        <v>0</v>
      </c>
      <c r="AD9" s="125">
        <f>VLOOKUP('１年'!$C9,学年・学級別!$EI$3:$EM$26,4)</f>
        <v>0</v>
      </c>
      <c r="AE9" s="125">
        <f>VLOOKUP('１年'!$C9,学年・学級別!$EI$3:$EM$26,5)</f>
        <v>0</v>
      </c>
    </row>
    <row r="10" spans="1:31" x14ac:dyDescent="0.15">
      <c r="A10" s="217"/>
      <c r="B10" s="217"/>
      <c r="C10" s="125">
        <v>9</v>
      </c>
      <c r="D10" s="125">
        <f>VLOOKUP('１年'!$C10,学年・学級別!$DQ$3:$DU$26,2)</f>
        <v>0</v>
      </c>
      <c r="E10" s="125">
        <f>VLOOKUP('１年'!$C10,学年・学級別!$DQ$3:$DU$26,3)</f>
        <v>0</v>
      </c>
      <c r="F10" s="125">
        <f>VLOOKUP('１年'!$C10,学年・学級別!$DQ$3:$DU$26,4)</f>
        <v>0</v>
      </c>
      <c r="G10" s="125">
        <f>VLOOKUP('１年'!$C10,学年・学級別!$DQ$3:$DU$26,5)</f>
        <v>0</v>
      </c>
      <c r="H10" s="6"/>
      <c r="I10" s="217"/>
      <c r="J10" s="217"/>
      <c r="K10" s="125">
        <v>9</v>
      </c>
      <c r="L10" s="125">
        <f>VLOOKUP('１年'!$C10,学年・学級別!$DW$3:$EA$26,2)</f>
        <v>0</v>
      </c>
      <c r="M10" s="125">
        <f>VLOOKUP('１年'!$C10,学年・学級別!$DW$3:$EA$26,3)</f>
        <v>0</v>
      </c>
      <c r="N10" s="125">
        <f>VLOOKUP('１年'!$C10,学年・学級別!$DW$3:$EA$26,4)</f>
        <v>0</v>
      </c>
      <c r="O10" s="125">
        <f>VLOOKUP('１年'!$C10,学年・学級別!$DW$3:$EA$26,5)</f>
        <v>0</v>
      </c>
      <c r="P10" s="6"/>
      <c r="Q10" s="217"/>
      <c r="R10" s="217"/>
      <c r="S10" s="125">
        <v>9</v>
      </c>
      <c r="T10" s="125">
        <f>VLOOKUP('１年'!$C10,学年・学級別!$EC$3:$EG$26,2)</f>
        <v>0</v>
      </c>
      <c r="U10" s="125">
        <f>VLOOKUP('１年'!$C10,学年・学級別!$EC$3:$EG$26,3)</f>
        <v>0</v>
      </c>
      <c r="V10" s="125">
        <f>VLOOKUP('１年'!$C10,学年・学級別!$EC$3:$EG$26,4)</f>
        <v>0</v>
      </c>
      <c r="W10" s="125">
        <f>VLOOKUP('１年'!$C10,学年・学級別!$EC$3:$EG$26,5)</f>
        <v>0</v>
      </c>
      <c r="Y10" s="217"/>
      <c r="Z10" s="217"/>
      <c r="AA10" s="125">
        <v>9</v>
      </c>
      <c r="AB10" s="125">
        <f>VLOOKUP('１年'!$C10,学年・学級別!$EI$3:$EM$26,2)</f>
        <v>0</v>
      </c>
      <c r="AC10" s="125">
        <f>VLOOKUP('１年'!$C10,学年・学級別!$EI$3:$EM$26,3)</f>
        <v>0</v>
      </c>
      <c r="AD10" s="125">
        <f>VLOOKUP('１年'!$C10,学年・学級別!$EI$3:$EM$26,4)</f>
        <v>0</v>
      </c>
      <c r="AE10" s="125">
        <f>VLOOKUP('１年'!$C10,学年・学級別!$EI$3:$EM$26,5)</f>
        <v>0</v>
      </c>
    </row>
    <row r="11" spans="1:31" x14ac:dyDescent="0.15">
      <c r="A11" s="217"/>
      <c r="B11" s="217"/>
      <c r="C11" s="125">
        <v>17</v>
      </c>
      <c r="D11" s="125">
        <f>VLOOKUP('１年'!$C11,学年・学級別!$DQ$3:$DU$26,2)</f>
        <v>0</v>
      </c>
      <c r="E11" s="125">
        <f>VLOOKUP('１年'!$C11,学年・学級別!$DQ$3:$DU$26,3)</f>
        <v>0</v>
      </c>
      <c r="F11" s="125">
        <f>VLOOKUP('１年'!$C11,学年・学級別!$DQ$3:$DU$26,4)</f>
        <v>0</v>
      </c>
      <c r="G11" s="125">
        <f>VLOOKUP('１年'!$C11,学年・学級別!$DQ$3:$DU$26,5)</f>
        <v>0</v>
      </c>
      <c r="H11" s="6"/>
      <c r="I11" s="217"/>
      <c r="J11" s="217"/>
      <c r="K11" s="125">
        <v>17</v>
      </c>
      <c r="L11" s="125">
        <f>VLOOKUP('１年'!$C11,学年・学級別!$DW$3:$EA$26,2)</f>
        <v>0</v>
      </c>
      <c r="M11" s="125">
        <f>VLOOKUP('１年'!$C11,学年・学級別!$DW$3:$EA$26,3)</f>
        <v>0</v>
      </c>
      <c r="N11" s="125">
        <f>VLOOKUP('１年'!$C11,学年・学級別!$DW$3:$EA$26,4)</f>
        <v>0</v>
      </c>
      <c r="O11" s="125">
        <f>VLOOKUP('１年'!$C11,学年・学級別!$DW$3:$EA$26,5)</f>
        <v>0</v>
      </c>
      <c r="P11" s="6"/>
      <c r="Q11" s="217"/>
      <c r="R11" s="217"/>
      <c r="S11" s="125">
        <v>17</v>
      </c>
      <c r="T11" s="125">
        <f>VLOOKUP('１年'!$C11,学年・学級別!$EC$3:$EG$26,2)</f>
        <v>0</v>
      </c>
      <c r="U11" s="125">
        <f>VLOOKUP('１年'!$C11,学年・学級別!$EC$3:$EG$26,3)</f>
        <v>0</v>
      </c>
      <c r="V11" s="125">
        <f>VLOOKUP('１年'!$C11,学年・学級別!$EC$3:$EG$26,4)</f>
        <v>0</v>
      </c>
      <c r="W11" s="125">
        <f>VLOOKUP('１年'!$C11,学年・学級別!$EC$3:$EG$26,5)</f>
        <v>0</v>
      </c>
      <c r="Y11" s="217"/>
      <c r="Z11" s="217"/>
      <c r="AA11" s="125">
        <v>17</v>
      </c>
      <c r="AB11" s="125">
        <f>VLOOKUP('１年'!$C11,学年・学級別!$EI$3:$EM$26,2)</f>
        <v>0</v>
      </c>
      <c r="AC11" s="125">
        <f>VLOOKUP('１年'!$C11,学年・学級別!$EI$3:$EM$26,3)</f>
        <v>0</v>
      </c>
      <c r="AD11" s="125">
        <f>VLOOKUP('１年'!$C11,学年・学級別!$EI$3:$EM$26,4)</f>
        <v>0</v>
      </c>
      <c r="AE11" s="125">
        <f>VLOOKUP('１年'!$C11,学年・学級別!$EI$3:$EM$26,5)</f>
        <v>0</v>
      </c>
    </row>
    <row r="12" spans="1:31" x14ac:dyDescent="0.15">
      <c r="A12" s="217"/>
      <c r="B12" s="217" t="s">
        <v>37</v>
      </c>
      <c r="C12" s="125">
        <v>5</v>
      </c>
      <c r="D12" s="125">
        <f>VLOOKUP('１年'!$C12,学年・学級別!$DQ$3:$DU$26,2)</f>
        <v>0</v>
      </c>
      <c r="E12" s="125">
        <f>VLOOKUP('１年'!$C12,学年・学級別!$DQ$3:$DU$26,3)</f>
        <v>0</v>
      </c>
      <c r="F12" s="125">
        <f>VLOOKUP('１年'!$C12,学年・学級別!$DQ$3:$DU$26,4)</f>
        <v>0</v>
      </c>
      <c r="G12" s="125">
        <f>VLOOKUP('１年'!$C12,学年・学級別!$DQ$3:$DU$26,5)</f>
        <v>0</v>
      </c>
      <c r="H12" s="6"/>
      <c r="I12" s="217"/>
      <c r="J12" s="217" t="s">
        <v>37</v>
      </c>
      <c r="K12" s="125">
        <v>5</v>
      </c>
      <c r="L12" s="125">
        <f>VLOOKUP('１年'!$C12,学年・学級別!$DW$3:$EA$26,2)</f>
        <v>0</v>
      </c>
      <c r="M12" s="125">
        <f>VLOOKUP('１年'!$C12,学年・学級別!$DW$3:$EA$26,3)</f>
        <v>0</v>
      </c>
      <c r="N12" s="125">
        <f>VLOOKUP('１年'!$C12,学年・学級別!$DW$3:$EA$26,4)</f>
        <v>0</v>
      </c>
      <c r="O12" s="125">
        <f>VLOOKUP('１年'!$C12,学年・学級別!$DW$3:$EA$26,5)</f>
        <v>0</v>
      </c>
      <c r="P12" s="6"/>
      <c r="Q12" s="217"/>
      <c r="R12" s="217" t="s">
        <v>37</v>
      </c>
      <c r="S12" s="125">
        <v>5</v>
      </c>
      <c r="T12" s="125">
        <f>VLOOKUP('１年'!$C12,学年・学級別!$EC$3:$EG$26,2)</f>
        <v>0</v>
      </c>
      <c r="U12" s="125">
        <f>VLOOKUP('１年'!$C12,学年・学級別!$EC$3:$EG$26,3)</f>
        <v>0</v>
      </c>
      <c r="V12" s="125">
        <f>VLOOKUP('１年'!$C12,学年・学級別!$EC$3:$EG$26,4)</f>
        <v>0</v>
      </c>
      <c r="W12" s="125">
        <f>VLOOKUP('１年'!$C12,学年・学級別!$EC$3:$EG$26,5)</f>
        <v>0</v>
      </c>
      <c r="Y12" s="217"/>
      <c r="Z12" s="217" t="s">
        <v>37</v>
      </c>
      <c r="AA12" s="125">
        <v>5</v>
      </c>
      <c r="AB12" s="125">
        <f>VLOOKUP('１年'!$C12,学年・学級別!$EI$3:$EM$26,2)</f>
        <v>0</v>
      </c>
      <c r="AC12" s="125">
        <f>VLOOKUP('１年'!$C12,学年・学級別!$EI$3:$EM$26,3)</f>
        <v>0</v>
      </c>
      <c r="AD12" s="125">
        <f>VLOOKUP('１年'!$C12,学年・学級別!$EI$3:$EM$26,4)</f>
        <v>0</v>
      </c>
      <c r="AE12" s="125">
        <f>VLOOKUP('１年'!$C12,学年・学級別!$EI$3:$EM$26,5)</f>
        <v>0</v>
      </c>
    </row>
    <row r="13" spans="1:31" x14ac:dyDescent="0.15">
      <c r="A13" s="217"/>
      <c r="B13" s="217"/>
      <c r="C13" s="125">
        <v>13</v>
      </c>
      <c r="D13" s="125">
        <f>VLOOKUP('１年'!$C13,学年・学級別!$DQ$3:$DU$26,2)</f>
        <v>0</v>
      </c>
      <c r="E13" s="125">
        <f>VLOOKUP('１年'!$C13,学年・学級別!$DQ$3:$DU$26,3)</f>
        <v>0</v>
      </c>
      <c r="F13" s="125">
        <f>VLOOKUP('１年'!$C13,学年・学級別!$DQ$3:$DU$26,4)</f>
        <v>0</v>
      </c>
      <c r="G13" s="125">
        <f>VLOOKUP('１年'!$C13,学年・学級別!$DQ$3:$DU$26,5)</f>
        <v>0</v>
      </c>
      <c r="H13" s="6"/>
      <c r="I13" s="217"/>
      <c r="J13" s="217"/>
      <c r="K13" s="125">
        <v>13</v>
      </c>
      <c r="L13" s="125">
        <f>VLOOKUP('１年'!$C13,学年・学級別!$DW$3:$EA$26,2)</f>
        <v>0</v>
      </c>
      <c r="M13" s="125">
        <f>VLOOKUP('１年'!$C13,学年・学級別!$DW$3:$EA$26,3)</f>
        <v>0</v>
      </c>
      <c r="N13" s="125">
        <f>VLOOKUP('１年'!$C13,学年・学級別!$DW$3:$EA$26,4)</f>
        <v>0</v>
      </c>
      <c r="O13" s="125">
        <f>VLOOKUP('１年'!$C13,学年・学級別!$DW$3:$EA$26,5)</f>
        <v>0</v>
      </c>
      <c r="P13" s="6"/>
      <c r="Q13" s="217"/>
      <c r="R13" s="217"/>
      <c r="S13" s="125">
        <v>13</v>
      </c>
      <c r="T13" s="125">
        <f>VLOOKUP('１年'!$C13,学年・学級別!$EC$3:$EG$26,2)</f>
        <v>0</v>
      </c>
      <c r="U13" s="125">
        <f>VLOOKUP('１年'!$C13,学年・学級別!$EC$3:$EG$26,3)</f>
        <v>0</v>
      </c>
      <c r="V13" s="125">
        <f>VLOOKUP('１年'!$C13,学年・学級別!$EC$3:$EG$26,4)</f>
        <v>0</v>
      </c>
      <c r="W13" s="125">
        <f>VLOOKUP('１年'!$C13,学年・学級別!$EC$3:$EG$26,5)</f>
        <v>0</v>
      </c>
      <c r="Y13" s="217"/>
      <c r="Z13" s="217"/>
      <c r="AA13" s="125">
        <v>13</v>
      </c>
      <c r="AB13" s="125">
        <f>VLOOKUP('１年'!$C13,学年・学級別!$EI$3:$EM$26,2)</f>
        <v>0</v>
      </c>
      <c r="AC13" s="125">
        <f>VLOOKUP('１年'!$C13,学年・学級別!$EI$3:$EM$26,3)</f>
        <v>0</v>
      </c>
      <c r="AD13" s="125">
        <f>VLOOKUP('１年'!$C13,学年・学級別!$EI$3:$EM$26,4)</f>
        <v>0</v>
      </c>
      <c r="AE13" s="125">
        <f>VLOOKUP('１年'!$C13,学年・学級別!$EI$3:$EM$26,5)</f>
        <v>0</v>
      </c>
    </row>
    <row r="14" spans="1:31" x14ac:dyDescent="0.15">
      <c r="A14" s="217"/>
      <c r="B14" s="217"/>
      <c r="C14" s="125">
        <v>21</v>
      </c>
      <c r="D14" s="125">
        <f>VLOOKUP('１年'!$C14,学年・学級別!$DQ$3:$DU$26,2)</f>
        <v>0</v>
      </c>
      <c r="E14" s="125">
        <f>VLOOKUP('１年'!$C14,学年・学級別!$DQ$3:$DU$26,3)</f>
        <v>0</v>
      </c>
      <c r="F14" s="125">
        <f>VLOOKUP('１年'!$C14,学年・学級別!$DQ$3:$DU$26,4)</f>
        <v>0</v>
      </c>
      <c r="G14" s="125">
        <f>VLOOKUP('１年'!$C14,学年・学級別!$DQ$3:$DU$26,5)</f>
        <v>0</v>
      </c>
      <c r="H14" s="6"/>
      <c r="I14" s="217"/>
      <c r="J14" s="217"/>
      <c r="K14" s="125">
        <v>21</v>
      </c>
      <c r="L14" s="125">
        <f>VLOOKUP('１年'!$C14,学年・学級別!$DW$3:$EA$26,2)</f>
        <v>0</v>
      </c>
      <c r="M14" s="125">
        <f>VLOOKUP('１年'!$C14,学年・学級別!$DW$3:$EA$26,3)</f>
        <v>0</v>
      </c>
      <c r="N14" s="125">
        <f>VLOOKUP('１年'!$C14,学年・学級別!$DW$3:$EA$26,4)</f>
        <v>0</v>
      </c>
      <c r="O14" s="125">
        <f>VLOOKUP('１年'!$C14,学年・学級別!$DW$3:$EA$26,5)</f>
        <v>0</v>
      </c>
      <c r="P14" s="6"/>
      <c r="Q14" s="217"/>
      <c r="R14" s="217"/>
      <c r="S14" s="125">
        <v>21</v>
      </c>
      <c r="T14" s="125">
        <f>VLOOKUP('１年'!$C14,学年・学級別!$EC$3:$EG$26,2)</f>
        <v>0</v>
      </c>
      <c r="U14" s="125">
        <f>VLOOKUP('１年'!$C14,学年・学級別!$EC$3:$EG$26,3)</f>
        <v>0</v>
      </c>
      <c r="V14" s="125">
        <f>VLOOKUP('１年'!$C14,学年・学級別!$EC$3:$EG$26,4)</f>
        <v>0</v>
      </c>
      <c r="W14" s="125">
        <f>VLOOKUP('１年'!$C14,学年・学級別!$EC$3:$EG$26,5)</f>
        <v>0</v>
      </c>
      <c r="Y14" s="217"/>
      <c r="Z14" s="217"/>
      <c r="AA14" s="125">
        <v>21</v>
      </c>
      <c r="AB14" s="125">
        <f>VLOOKUP('１年'!$C14,学年・学級別!$EI$3:$EM$26,2)</f>
        <v>0</v>
      </c>
      <c r="AC14" s="125">
        <f>VLOOKUP('１年'!$C14,学年・学級別!$EI$3:$EM$26,3)</f>
        <v>0</v>
      </c>
      <c r="AD14" s="125">
        <f>VLOOKUP('１年'!$C14,学年・学級別!$EI$3:$EM$26,4)</f>
        <v>0</v>
      </c>
      <c r="AE14" s="125">
        <f>VLOOKUP('１年'!$C14,学年・学級別!$EI$3:$EM$26,5)</f>
        <v>0</v>
      </c>
    </row>
    <row r="15" spans="1:31" x14ac:dyDescent="0.15">
      <c r="A15" s="214" t="s">
        <v>33</v>
      </c>
      <c r="B15" s="214" t="s">
        <v>36</v>
      </c>
      <c r="C15" s="126">
        <v>2</v>
      </c>
      <c r="D15" s="126">
        <f>VLOOKUP('１年'!$C15,学年・学級別!$DQ$3:$DU$26,2)</f>
        <v>0</v>
      </c>
      <c r="E15" s="126">
        <f>VLOOKUP('１年'!$C15,学年・学級別!$DQ$3:$DU$26,3)</f>
        <v>0</v>
      </c>
      <c r="F15" s="126">
        <f>VLOOKUP('１年'!$C15,学年・学級別!$DQ$3:$DU$26,4)</f>
        <v>0</v>
      </c>
      <c r="G15" s="126">
        <f>VLOOKUP('１年'!$C15,学年・学級別!$DQ$3:$DU$26,5)</f>
        <v>0</v>
      </c>
      <c r="H15" s="6"/>
      <c r="I15" s="214" t="s">
        <v>33</v>
      </c>
      <c r="J15" s="214" t="s">
        <v>36</v>
      </c>
      <c r="K15" s="126">
        <v>2</v>
      </c>
      <c r="L15" s="126">
        <f>VLOOKUP('１年'!$C15,学年・学級別!$DW$3:$EA$26,2)</f>
        <v>0</v>
      </c>
      <c r="M15" s="126">
        <f>VLOOKUP('１年'!$C15,学年・学級別!$DW$3:$EA$26,3)</f>
        <v>0</v>
      </c>
      <c r="N15" s="126">
        <f>VLOOKUP('１年'!$C15,学年・学級別!$DW$3:$EA$26,4)</f>
        <v>0</v>
      </c>
      <c r="O15" s="126">
        <f>VLOOKUP('１年'!$C15,学年・学級別!$DW$3:$EA$26,5)</f>
        <v>0</v>
      </c>
      <c r="P15" s="6"/>
      <c r="Q15" s="214" t="s">
        <v>33</v>
      </c>
      <c r="R15" s="214" t="s">
        <v>36</v>
      </c>
      <c r="S15" s="126">
        <v>2</v>
      </c>
      <c r="T15" s="126">
        <f>VLOOKUP('１年'!$C15,学年・学級別!$EC$3:$EG$26,2)</f>
        <v>0</v>
      </c>
      <c r="U15" s="126">
        <f>VLOOKUP('１年'!$C15,学年・学級別!$EC$3:$EG$26,3)</f>
        <v>0</v>
      </c>
      <c r="V15" s="126">
        <f>VLOOKUP('１年'!$C15,学年・学級別!$EC$3:$EG$26,4)</f>
        <v>0</v>
      </c>
      <c r="W15" s="126">
        <f>VLOOKUP('１年'!$C15,学年・学級別!$EC$3:$EG$26,5)</f>
        <v>0</v>
      </c>
      <c r="Y15" s="214" t="s">
        <v>33</v>
      </c>
      <c r="Z15" s="214" t="s">
        <v>36</v>
      </c>
      <c r="AA15" s="126">
        <v>2</v>
      </c>
      <c r="AB15" s="126">
        <f>VLOOKUP('１年'!$C15,学年・学級別!$EI$3:$EM$26,2)</f>
        <v>0</v>
      </c>
      <c r="AC15" s="126">
        <f>VLOOKUP('１年'!$C15,学年・学級別!$EI$3:$EM$26,3)</f>
        <v>0</v>
      </c>
      <c r="AD15" s="126">
        <f>VLOOKUP('１年'!$C15,学年・学級別!$EI$3:$EM$26,4)</f>
        <v>0</v>
      </c>
      <c r="AE15" s="126">
        <f>VLOOKUP('１年'!$C15,学年・学級別!$EI$3:$EM$26,5)</f>
        <v>0</v>
      </c>
    </row>
    <row r="16" spans="1:31" x14ac:dyDescent="0.15">
      <c r="A16" s="214"/>
      <c r="B16" s="214"/>
      <c r="C16" s="126">
        <v>10</v>
      </c>
      <c r="D16" s="126">
        <f>VLOOKUP('１年'!$C16,学年・学級別!$DQ$3:$DU$26,2)</f>
        <v>0</v>
      </c>
      <c r="E16" s="126">
        <f>VLOOKUP('１年'!$C16,学年・学級別!$DQ$3:$DU$26,3)</f>
        <v>0</v>
      </c>
      <c r="F16" s="126">
        <f>VLOOKUP('１年'!$C16,学年・学級別!$DQ$3:$DU$26,4)</f>
        <v>0</v>
      </c>
      <c r="G16" s="126">
        <f>VLOOKUP('１年'!$C16,学年・学級別!$DQ$3:$DU$26,5)</f>
        <v>0</v>
      </c>
      <c r="H16" s="6"/>
      <c r="I16" s="214"/>
      <c r="J16" s="214"/>
      <c r="K16" s="126">
        <v>10</v>
      </c>
      <c r="L16" s="126">
        <f>VLOOKUP('１年'!$C16,学年・学級別!$DW$3:$EA$26,2)</f>
        <v>0</v>
      </c>
      <c r="M16" s="126">
        <f>VLOOKUP('１年'!$C16,学年・学級別!$DW$3:$EA$26,3)</f>
        <v>0</v>
      </c>
      <c r="N16" s="126">
        <f>VLOOKUP('１年'!$C16,学年・学級別!$DW$3:$EA$26,4)</f>
        <v>0</v>
      </c>
      <c r="O16" s="126">
        <f>VLOOKUP('１年'!$C16,学年・学級別!$DW$3:$EA$26,5)</f>
        <v>0</v>
      </c>
      <c r="P16" s="6"/>
      <c r="Q16" s="214"/>
      <c r="R16" s="214"/>
      <c r="S16" s="126">
        <v>10</v>
      </c>
      <c r="T16" s="126">
        <f>VLOOKUP('１年'!$C16,学年・学級別!$EC$3:$EG$26,2)</f>
        <v>0</v>
      </c>
      <c r="U16" s="126">
        <f>VLOOKUP('１年'!$C16,学年・学級別!$EC$3:$EG$26,3)</f>
        <v>0</v>
      </c>
      <c r="V16" s="126">
        <f>VLOOKUP('１年'!$C16,学年・学級別!$EC$3:$EG$26,4)</f>
        <v>0</v>
      </c>
      <c r="W16" s="126">
        <f>VLOOKUP('１年'!$C16,学年・学級別!$EC$3:$EG$26,5)</f>
        <v>0</v>
      </c>
      <c r="Y16" s="214"/>
      <c r="Z16" s="214"/>
      <c r="AA16" s="126">
        <v>10</v>
      </c>
      <c r="AB16" s="126">
        <f>VLOOKUP('１年'!$C16,学年・学級別!$EI$3:$EM$26,2)</f>
        <v>0</v>
      </c>
      <c r="AC16" s="126">
        <f>VLOOKUP('１年'!$C16,学年・学級別!$EI$3:$EM$26,3)</f>
        <v>0</v>
      </c>
      <c r="AD16" s="126">
        <f>VLOOKUP('１年'!$C16,学年・学級別!$EI$3:$EM$26,4)</f>
        <v>0</v>
      </c>
      <c r="AE16" s="126">
        <f>VLOOKUP('１年'!$C16,学年・学級別!$EI$3:$EM$26,5)</f>
        <v>0</v>
      </c>
    </row>
    <row r="17" spans="1:31" x14ac:dyDescent="0.15">
      <c r="A17" s="214"/>
      <c r="B17" s="214"/>
      <c r="C17" s="126">
        <v>18</v>
      </c>
      <c r="D17" s="126">
        <f>VLOOKUP('１年'!$C17,学年・学級別!$DQ$3:$DU$26,2)</f>
        <v>0</v>
      </c>
      <c r="E17" s="126">
        <f>VLOOKUP('１年'!$C17,学年・学級別!$DQ$3:$DU$26,3)</f>
        <v>0</v>
      </c>
      <c r="F17" s="126">
        <f>VLOOKUP('１年'!$C17,学年・学級別!$DQ$3:$DU$26,4)</f>
        <v>0</v>
      </c>
      <c r="G17" s="126">
        <f>VLOOKUP('１年'!$C17,学年・学級別!$DQ$3:$DU$26,5)</f>
        <v>0</v>
      </c>
      <c r="H17" s="6"/>
      <c r="I17" s="214"/>
      <c r="J17" s="214"/>
      <c r="K17" s="126">
        <v>18</v>
      </c>
      <c r="L17" s="126">
        <f>VLOOKUP('１年'!$C17,学年・学級別!$DW$3:$EA$26,2)</f>
        <v>0</v>
      </c>
      <c r="M17" s="126">
        <f>VLOOKUP('１年'!$C17,学年・学級別!$DW$3:$EA$26,3)</f>
        <v>0</v>
      </c>
      <c r="N17" s="126">
        <f>VLOOKUP('１年'!$C17,学年・学級別!$DW$3:$EA$26,4)</f>
        <v>0</v>
      </c>
      <c r="O17" s="126">
        <f>VLOOKUP('１年'!$C17,学年・学級別!$DW$3:$EA$26,5)</f>
        <v>0</v>
      </c>
      <c r="P17" s="6"/>
      <c r="Q17" s="214"/>
      <c r="R17" s="214"/>
      <c r="S17" s="126">
        <v>18</v>
      </c>
      <c r="T17" s="126">
        <f>VLOOKUP('１年'!$C17,学年・学級別!$EC$3:$EG$26,2)</f>
        <v>0</v>
      </c>
      <c r="U17" s="126">
        <f>VLOOKUP('１年'!$C17,学年・学級別!$EC$3:$EG$26,3)</f>
        <v>0</v>
      </c>
      <c r="V17" s="126">
        <f>VLOOKUP('１年'!$C17,学年・学級別!$EC$3:$EG$26,4)</f>
        <v>0</v>
      </c>
      <c r="W17" s="126">
        <f>VLOOKUP('１年'!$C17,学年・学級別!$EC$3:$EG$26,5)</f>
        <v>0</v>
      </c>
      <c r="Y17" s="214"/>
      <c r="Z17" s="214"/>
      <c r="AA17" s="126">
        <v>18</v>
      </c>
      <c r="AB17" s="126">
        <f>VLOOKUP('１年'!$C17,学年・学級別!$EI$3:$EM$26,2)</f>
        <v>0</v>
      </c>
      <c r="AC17" s="126">
        <f>VLOOKUP('１年'!$C17,学年・学級別!$EI$3:$EM$26,3)</f>
        <v>0</v>
      </c>
      <c r="AD17" s="126">
        <f>VLOOKUP('１年'!$C17,学年・学級別!$EI$3:$EM$26,4)</f>
        <v>0</v>
      </c>
      <c r="AE17" s="126">
        <f>VLOOKUP('１年'!$C17,学年・学級別!$EI$3:$EM$26,5)</f>
        <v>0</v>
      </c>
    </row>
    <row r="18" spans="1:31" x14ac:dyDescent="0.15">
      <c r="A18" s="214"/>
      <c r="B18" s="214" t="s">
        <v>37</v>
      </c>
      <c r="C18" s="126">
        <v>22</v>
      </c>
      <c r="D18" s="126">
        <f>VLOOKUP('１年'!$C18,学年・学級別!$DQ$3:$DU$26,2)</f>
        <v>0</v>
      </c>
      <c r="E18" s="126">
        <f>VLOOKUP('１年'!$C18,学年・学級別!$DQ$3:$DU$26,3)</f>
        <v>0</v>
      </c>
      <c r="F18" s="126">
        <f>VLOOKUP('１年'!$C18,学年・学級別!$DQ$3:$DU$26,4)</f>
        <v>0</v>
      </c>
      <c r="G18" s="126">
        <f>VLOOKUP('１年'!$C18,学年・学級別!$DQ$3:$DU$26,5)</f>
        <v>0</v>
      </c>
      <c r="H18" s="6"/>
      <c r="I18" s="214"/>
      <c r="J18" s="214" t="s">
        <v>37</v>
      </c>
      <c r="K18" s="126">
        <v>22</v>
      </c>
      <c r="L18" s="126">
        <f>VLOOKUP('１年'!$C18,学年・学級別!$DW$3:$EA$26,2)</f>
        <v>0</v>
      </c>
      <c r="M18" s="126">
        <f>VLOOKUP('１年'!$C18,学年・学級別!$DW$3:$EA$26,3)</f>
        <v>0</v>
      </c>
      <c r="N18" s="126">
        <f>VLOOKUP('１年'!$C18,学年・学級別!$DW$3:$EA$26,4)</f>
        <v>0</v>
      </c>
      <c r="O18" s="126">
        <f>VLOOKUP('１年'!$C18,学年・学級別!$DW$3:$EA$26,5)</f>
        <v>0</v>
      </c>
      <c r="P18" s="6"/>
      <c r="Q18" s="214"/>
      <c r="R18" s="214" t="s">
        <v>37</v>
      </c>
      <c r="S18" s="126">
        <v>22</v>
      </c>
      <c r="T18" s="126">
        <f>VLOOKUP('１年'!$C18,学年・学級別!$EC$3:$EG$26,2)</f>
        <v>0</v>
      </c>
      <c r="U18" s="126">
        <f>VLOOKUP('１年'!$C18,学年・学級別!$EC$3:$EG$26,3)</f>
        <v>0</v>
      </c>
      <c r="V18" s="126">
        <f>VLOOKUP('１年'!$C18,学年・学級別!$EC$3:$EG$26,4)</f>
        <v>0</v>
      </c>
      <c r="W18" s="126">
        <f>VLOOKUP('１年'!$C18,学年・学級別!$EC$3:$EG$26,5)</f>
        <v>0</v>
      </c>
      <c r="Y18" s="214"/>
      <c r="Z18" s="214" t="s">
        <v>37</v>
      </c>
      <c r="AA18" s="126">
        <v>22</v>
      </c>
      <c r="AB18" s="126">
        <f>VLOOKUP('１年'!$C18,学年・学級別!$EI$3:$EM$26,2)</f>
        <v>0</v>
      </c>
      <c r="AC18" s="126">
        <f>VLOOKUP('１年'!$C18,学年・学級別!$EI$3:$EM$26,3)</f>
        <v>0</v>
      </c>
      <c r="AD18" s="126">
        <f>VLOOKUP('１年'!$C18,学年・学級別!$EI$3:$EM$26,4)</f>
        <v>0</v>
      </c>
      <c r="AE18" s="126">
        <f>VLOOKUP('１年'!$C18,学年・学級別!$EI$3:$EM$26,5)</f>
        <v>0</v>
      </c>
    </row>
    <row r="19" spans="1:31" x14ac:dyDescent="0.15">
      <c r="A19" s="214"/>
      <c r="B19" s="214"/>
      <c r="C19" s="126">
        <v>14</v>
      </c>
      <c r="D19" s="126">
        <f>VLOOKUP('１年'!$C19,学年・学級別!$DQ$3:$DU$26,2)</f>
        <v>0</v>
      </c>
      <c r="E19" s="126">
        <f>VLOOKUP('１年'!$C19,学年・学級別!$DQ$3:$DU$26,3)</f>
        <v>0</v>
      </c>
      <c r="F19" s="126">
        <f>VLOOKUP('１年'!$C19,学年・学級別!$DQ$3:$DU$26,4)</f>
        <v>0</v>
      </c>
      <c r="G19" s="126">
        <f>VLOOKUP('１年'!$C19,学年・学級別!$DQ$3:$DU$26,5)</f>
        <v>0</v>
      </c>
      <c r="H19" s="6"/>
      <c r="I19" s="214"/>
      <c r="J19" s="214"/>
      <c r="K19" s="126">
        <v>14</v>
      </c>
      <c r="L19" s="126">
        <f>VLOOKUP('１年'!$C19,学年・学級別!$DW$3:$EA$26,2)</f>
        <v>0</v>
      </c>
      <c r="M19" s="126">
        <f>VLOOKUP('１年'!$C19,学年・学級別!$DW$3:$EA$26,3)</f>
        <v>0</v>
      </c>
      <c r="N19" s="126">
        <f>VLOOKUP('１年'!$C19,学年・学級別!$DW$3:$EA$26,4)</f>
        <v>0</v>
      </c>
      <c r="O19" s="126">
        <f>VLOOKUP('１年'!$C19,学年・学級別!$DW$3:$EA$26,5)</f>
        <v>0</v>
      </c>
      <c r="P19" s="6"/>
      <c r="Q19" s="214"/>
      <c r="R19" s="214"/>
      <c r="S19" s="126">
        <v>14</v>
      </c>
      <c r="T19" s="126">
        <f>VLOOKUP('１年'!$C19,学年・学級別!$EC$3:$EG$26,2)</f>
        <v>0</v>
      </c>
      <c r="U19" s="126">
        <f>VLOOKUP('１年'!$C19,学年・学級別!$EC$3:$EG$26,3)</f>
        <v>0</v>
      </c>
      <c r="V19" s="126">
        <f>VLOOKUP('１年'!$C19,学年・学級別!$EC$3:$EG$26,4)</f>
        <v>0</v>
      </c>
      <c r="W19" s="126">
        <f>VLOOKUP('１年'!$C19,学年・学級別!$EC$3:$EG$26,5)</f>
        <v>0</v>
      </c>
      <c r="Y19" s="214"/>
      <c r="Z19" s="214"/>
      <c r="AA19" s="126">
        <v>14</v>
      </c>
      <c r="AB19" s="126">
        <f>VLOOKUP('１年'!$C19,学年・学級別!$EI$3:$EM$26,2)</f>
        <v>0</v>
      </c>
      <c r="AC19" s="126">
        <f>VLOOKUP('１年'!$C19,学年・学級別!$EI$3:$EM$26,3)</f>
        <v>0</v>
      </c>
      <c r="AD19" s="126">
        <f>VLOOKUP('１年'!$C19,学年・学級別!$EI$3:$EM$26,4)</f>
        <v>0</v>
      </c>
      <c r="AE19" s="126">
        <f>VLOOKUP('１年'!$C19,学年・学級別!$EI$3:$EM$26,5)</f>
        <v>0</v>
      </c>
    </row>
    <row r="20" spans="1:31" x14ac:dyDescent="0.15">
      <c r="A20" s="214"/>
      <c r="B20" s="214"/>
      <c r="C20" s="126">
        <v>6</v>
      </c>
      <c r="D20" s="126">
        <f>VLOOKUP('１年'!$C20,学年・学級別!$DQ$3:$DU$26,2)</f>
        <v>0</v>
      </c>
      <c r="E20" s="126">
        <f>VLOOKUP('１年'!$C20,学年・学級別!$DQ$3:$DU$26,3)</f>
        <v>0</v>
      </c>
      <c r="F20" s="126">
        <f>VLOOKUP('１年'!$C20,学年・学級別!$DQ$3:$DU$26,4)</f>
        <v>0</v>
      </c>
      <c r="G20" s="126">
        <f>VLOOKUP('１年'!$C20,学年・学級別!$DQ$3:$DU$26,5)</f>
        <v>0</v>
      </c>
      <c r="H20" s="6"/>
      <c r="I20" s="214"/>
      <c r="J20" s="214"/>
      <c r="K20" s="126">
        <v>6</v>
      </c>
      <c r="L20" s="126">
        <f>VLOOKUP('１年'!$C20,学年・学級別!$DW$3:$EA$26,2)</f>
        <v>0</v>
      </c>
      <c r="M20" s="126">
        <f>VLOOKUP('１年'!$C20,学年・学級別!$DW$3:$EA$26,3)</f>
        <v>0</v>
      </c>
      <c r="N20" s="126">
        <f>VLOOKUP('１年'!$C20,学年・学級別!$DW$3:$EA$26,4)</f>
        <v>0</v>
      </c>
      <c r="O20" s="126">
        <f>VLOOKUP('１年'!$C20,学年・学級別!$DW$3:$EA$26,5)</f>
        <v>0</v>
      </c>
      <c r="P20" s="6"/>
      <c r="Q20" s="214"/>
      <c r="R20" s="214"/>
      <c r="S20" s="126">
        <v>6</v>
      </c>
      <c r="T20" s="126">
        <f>VLOOKUP('１年'!$C20,学年・学級別!$EC$3:$EG$26,2)</f>
        <v>0</v>
      </c>
      <c r="U20" s="126">
        <f>VLOOKUP('１年'!$C20,学年・学級別!$EC$3:$EG$26,3)</f>
        <v>0</v>
      </c>
      <c r="V20" s="126">
        <f>VLOOKUP('１年'!$C20,学年・学級別!$EC$3:$EG$26,4)</f>
        <v>0</v>
      </c>
      <c r="W20" s="126">
        <f>VLOOKUP('１年'!$C20,学年・学級別!$EC$3:$EG$26,5)</f>
        <v>0</v>
      </c>
      <c r="Y20" s="214"/>
      <c r="Z20" s="214"/>
      <c r="AA20" s="126">
        <v>6</v>
      </c>
      <c r="AB20" s="126">
        <f>VLOOKUP('１年'!$C20,学年・学級別!$EI$3:$EM$26,2)</f>
        <v>0</v>
      </c>
      <c r="AC20" s="126">
        <f>VLOOKUP('１年'!$C20,学年・学級別!$EI$3:$EM$26,3)</f>
        <v>0</v>
      </c>
      <c r="AD20" s="126">
        <f>VLOOKUP('１年'!$C20,学年・学級別!$EI$3:$EM$26,4)</f>
        <v>0</v>
      </c>
      <c r="AE20" s="126">
        <f>VLOOKUP('１年'!$C20,学年・学級別!$EI$3:$EM$26,5)</f>
        <v>0</v>
      </c>
    </row>
    <row r="21" spans="1:31" x14ac:dyDescent="0.15">
      <c r="A21" s="215" t="s">
        <v>34</v>
      </c>
      <c r="B21" s="215" t="s">
        <v>36</v>
      </c>
      <c r="C21" s="127">
        <v>4</v>
      </c>
      <c r="D21" s="127">
        <f>VLOOKUP('１年'!$C21,学年・学級別!$DQ$3:$DU$26,2)</f>
        <v>0</v>
      </c>
      <c r="E21" s="127">
        <f>VLOOKUP('１年'!$C21,学年・学級別!$DQ$3:$DU$26,3)</f>
        <v>0</v>
      </c>
      <c r="F21" s="127">
        <f>VLOOKUP('１年'!$C21,学年・学級別!$DQ$3:$DU$26,4)</f>
        <v>0</v>
      </c>
      <c r="G21" s="127">
        <f>VLOOKUP('１年'!$C21,学年・学級別!$DQ$3:$DU$26,5)</f>
        <v>0</v>
      </c>
      <c r="H21" s="6"/>
      <c r="I21" s="215" t="s">
        <v>34</v>
      </c>
      <c r="J21" s="215" t="s">
        <v>36</v>
      </c>
      <c r="K21" s="127">
        <v>4</v>
      </c>
      <c r="L21" s="127">
        <f>VLOOKUP('１年'!$C21,学年・学級別!$DW$3:$EA$26,2)</f>
        <v>0</v>
      </c>
      <c r="M21" s="127">
        <f>VLOOKUP('１年'!$C21,学年・学級別!$DW$3:$EA$26,3)</f>
        <v>0</v>
      </c>
      <c r="N21" s="127">
        <f>VLOOKUP('１年'!$C21,学年・学級別!$DW$3:$EA$26,4)</f>
        <v>0</v>
      </c>
      <c r="O21" s="127">
        <f>VLOOKUP('１年'!$C21,学年・学級別!$DW$3:$EA$26,5)</f>
        <v>0</v>
      </c>
      <c r="P21" s="6"/>
      <c r="Q21" s="215" t="s">
        <v>34</v>
      </c>
      <c r="R21" s="215" t="s">
        <v>36</v>
      </c>
      <c r="S21" s="127">
        <v>4</v>
      </c>
      <c r="T21" s="127">
        <f>VLOOKUP('１年'!$C21,学年・学級別!$EC$3:$EG$26,2)</f>
        <v>0</v>
      </c>
      <c r="U21" s="127">
        <f>VLOOKUP('１年'!$C21,学年・学級別!$EC$3:$EG$26,3)</f>
        <v>0</v>
      </c>
      <c r="V21" s="127">
        <f>VLOOKUP('１年'!$C21,学年・学級別!$EC$3:$EG$26,4)</f>
        <v>0</v>
      </c>
      <c r="W21" s="127">
        <f>VLOOKUP('１年'!$C21,学年・学級別!$EC$3:$EG$26,5)</f>
        <v>0</v>
      </c>
      <c r="Y21" s="215" t="s">
        <v>34</v>
      </c>
      <c r="Z21" s="215" t="s">
        <v>36</v>
      </c>
      <c r="AA21" s="127">
        <v>4</v>
      </c>
      <c r="AB21" s="127">
        <f>VLOOKUP('１年'!$C21,学年・学級別!$EI$3:$EM$26,2)</f>
        <v>0</v>
      </c>
      <c r="AC21" s="127">
        <f>VLOOKUP('１年'!$C21,学年・学級別!$EI$3:$EM$26,3)</f>
        <v>0</v>
      </c>
      <c r="AD21" s="127">
        <f>VLOOKUP('１年'!$C21,学年・学級別!$EI$3:$EM$26,4)</f>
        <v>0</v>
      </c>
      <c r="AE21" s="127">
        <f>VLOOKUP('１年'!$C21,学年・学級別!$EI$3:$EM$26,5)</f>
        <v>0</v>
      </c>
    </row>
    <row r="22" spans="1:31" x14ac:dyDescent="0.15">
      <c r="A22" s="215"/>
      <c r="B22" s="215"/>
      <c r="C22" s="127">
        <v>20</v>
      </c>
      <c r="D22" s="127">
        <f>VLOOKUP('１年'!$C22,学年・学級別!$DQ$3:$DU$26,2)</f>
        <v>0</v>
      </c>
      <c r="E22" s="127">
        <f>VLOOKUP('１年'!$C22,学年・学級別!$DQ$3:$DU$26,3)</f>
        <v>0</v>
      </c>
      <c r="F22" s="127">
        <f>VLOOKUP('１年'!$C22,学年・学級別!$DQ$3:$DU$26,4)</f>
        <v>0</v>
      </c>
      <c r="G22" s="127">
        <f>VLOOKUP('１年'!$C22,学年・学級別!$DQ$3:$DU$26,5)</f>
        <v>0</v>
      </c>
      <c r="H22" s="6"/>
      <c r="I22" s="215"/>
      <c r="J22" s="215"/>
      <c r="K22" s="127">
        <v>20</v>
      </c>
      <c r="L22" s="127">
        <f>VLOOKUP('１年'!$C22,学年・学級別!$DW$3:$EA$26,2)</f>
        <v>0</v>
      </c>
      <c r="M22" s="127">
        <f>VLOOKUP('１年'!$C22,学年・学級別!$DW$3:$EA$26,3)</f>
        <v>0</v>
      </c>
      <c r="N22" s="127">
        <f>VLOOKUP('１年'!$C22,学年・学級別!$DW$3:$EA$26,4)</f>
        <v>0</v>
      </c>
      <c r="O22" s="127">
        <f>VLOOKUP('１年'!$C22,学年・学級別!$DW$3:$EA$26,5)</f>
        <v>0</v>
      </c>
      <c r="P22" s="6"/>
      <c r="Q22" s="215"/>
      <c r="R22" s="215"/>
      <c r="S22" s="127">
        <v>20</v>
      </c>
      <c r="T22" s="127">
        <f>VLOOKUP('１年'!$C22,学年・学級別!$EC$3:$EG$26,2)</f>
        <v>0</v>
      </c>
      <c r="U22" s="127">
        <f>VLOOKUP('１年'!$C22,学年・学級別!$EC$3:$EG$26,3)</f>
        <v>0</v>
      </c>
      <c r="V22" s="127">
        <f>VLOOKUP('１年'!$C22,学年・学級別!$EC$3:$EG$26,4)</f>
        <v>0</v>
      </c>
      <c r="W22" s="127">
        <f>VLOOKUP('１年'!$C22,学年・学級別!$EC$3:$EG$26,5)</f>
        <v>0</v>
      </c>
      <c r="Y22" s="215"/>
      <c r="Z22" s="215"/>
      <c r="AA22" s="127">
        <v>20</v>
      </c>
      <c r="AB22" s="127">
        <f>VLOOKUP('１年'!$C22,学年・学級別!$EI$3:$EM$26,2)</f>
        <v>0</v>
      </c>
      <c r="AC22" s="127">
        <f>VLOOKUP('１年'!$C22,学年・学級別!$EI$3:$EM$26,3)</f>
        <v>0</v>
      </c>
      <c r="AD22" s="127">
        <f>VLOOKUP('１年'!$C22,学年・学級別!$EI$3:$EM$26,4)</f>
        <v>0</v>
      </c>
      <c r="AE22" s="127">
        <f>VLOOKUP('１年'!$C22,学年・学級別!$EI$3:$EM$26,5)</f>
        <v>0</v>
      </c>
    </row>
    <row r="23" spans="1:31" x14ac:dyDescent="0.15">
      <c r="A23" s="215"/>
      <c r="B23" s="215"/>
      <c r="C23" s="127">
        <v>12</v>
      </c>
      <c r="D23" s="127">
        <f>VLOOKUP('１年'!$C23,学年・学級別!$DQ$3:$DU$26,2)</f>
        <v>0</v>
      </c>
      <c r="E23" s="127">
        <f>VLOOKUP('１年'!$C23,学年・学級別!$DQ$3:$DU$26,3)</f>
        <v>0</v>
      </c>
      <c r="F23" s="127">
        <f>VLOOKUP('１年'!$C23,学年・学級別!$DQ$3:$DU$26,4)</f>
        <v>0</v>
      </c>
      <c r="G23" s="127">
        <f>VLOOKUP('１年'!$C23,学年・学級別!$DQ$3:$DU$26,5)</f>
        <v>0</v>
      </c>
      <c r="H23" s="6"/>
      <c r="I23" s="215"/>
      <c r="J23" s="215"/>
      <c r="K23" s="127">
        <v>12</v>
      </c>
      <c r="L23" s="127">
        <f>VLOOKUP('１年'!$C23,学年・学級別!$DW$3:$EA$26,2)</f>
        <v>0</v>
      </c>
      <c r="M23" s="127">
        <f>VLOOKUP('１年'!$C23,学年・学級別!$DW$3:$EA$26,3)</f>
        <v>0</v>
      </c>
      <c r="N23" s="127">
        <f>VLOOKUP('１年'!$C23,学年・学級別!$DW$3:$EA$26,4)</f>
        <v>0</v>
      </c>
      <c r="O23" s="127">
        <f>VLOOKUP('１年'!$C23,学年・学級別!$DW$3:$EA$26,5)</f>
        <v>0</v>
      </c>
      <c r="P23" s="6"/>
      <c r="Q23" s="215"/>
      <c r="R23" s="215"/>
      <c r="S23" s="127">
        <v>12</v>
      </c>
      <c r="T23" s="127">
        <f>VLOOKUP('１年'!$C23,学年・学級別!$EC$3:$EG$26,2)</f>
        <v>0</v>
      </c>
      <c r="U23" s="127">
        <f>VLOOKUP('１年'!$C23,学年・学級別!$EC$3:$EG$26,3)</f>
        <v>0</v>
      </c>
      <c r="V23" s="127">
        <f>VLOOKUP('１年'!$C23,学年・学級別!$EC$3:$EG$26,4)</f>
        <v>0</v>
      </c>
      <c r="W23" s="127">
        <f>VLOOKUP('１年'!$C23,学年・学級別!$EC$3:$EG$26,5)</f>
        <v>0</v>
      </c>
      <c r="Y23" s="215"/>
      <c r="Z23" s="215"/>
      <c r="AA23" s="127">
        <v>12</v>
      </c>
      <c r="AB23" s="127">
        <f>VLOOKUP('１年'!$C23,学年・学級別!$EI$3:$EM$26,2)</f>
        <v>0</v>
      </c>
      <c r="AC23" s="127">
        <f>VLOOKUP('１年'!$C23,学年・学級別!$EI$3:$EM$26,3)</f>
        <v>0</v>
      </c>
      <c r="AD23" s="127">
        <f>VLOOKUP('１年'!$C23,学年・学級別!$EI$3:$EM$26,4)</f>
        <v>0</v>
      </c>
      <c r="AE23" s="127">
        <f>VLOOKUP('１年'!$C23,学年・学級別!$EI$3:$EM$26,5)</f>
        <v>0</v>
      </c>
    </row>
    <row r="24" spans="1:31" x14ac:dyDescent="0.15">
      <c r="A24" s="215"/>
      <c r="B24" s="215" t="s">
        <v>37</v>
      </c>
      <c r="C24" s="127">
        <v>8</v>
      </c>
      <c r="D24" s="127">
        <f>VLOOKUP('１年'!$C24,学年・学級別!$DQ$3:$DU$26,2)</f>
        <v>0</v>
      </c>
      <c r="E24" s="127">
        <f>VLOOKUP('１年'!$C24,学年・学級別!$DQ$3:$DU$26,3)</f>
        <v>0</v>
      </c>
      <c r="F24" s="127">
        <f>VLOOKUP('１年'!$C24,学年・学級別!$DQ$3:$DU$26,4)</f>
        <v>0</v>
      </c>
      <c r="G24" s="127">
        <f>VLOOKUP('１年'!$C24,学年・学級別!$DQ$3:$DU$26,5)</f>
        <v>0</v>
      </c>
      <c r="H24" s="6"/>
      <c r="I24" s="215"/>
      <c r="J24" s="215" t="s">
        <v>37</v>
      </c>
      <c r="K24" s="127">
        <v>8</v>
      </c>
      <c r="L24" s="127">
        <f>VLOOKUP('１年'!$C24,学年・学級別!$DW$3:$EA$26,2)</f>
        <v>0</v>
      </c>
      <c r="M24" s="127">
        <f>VLOOKUP('１年'!$C24,学年・学級別!$DW$3:$EA$26,3)</f>
        <v>0</v>
      </c>
      <c r="N24" s="127">
        <f>VLOOKUP('１年'!$C24,学年・学級別!$DW$3:$EA$26,4)</f>
        <v>0</v>
      </c>
      <c r="O24" s="127">
        <f>VLOOKUP('１年'!$C24,学年・学級別!$DW$3:$EA$26,5)</f>
        <v>0</v>
      </c>
      <c r="P24" s="6"/>
      <c r="Q24" s="215"/>
      <c r="R24" s="215" t="s">
        <v>37</v>
      </c>
      <c r="S24" s="127">
        <v>8</v>
      </c>
      <c r="T24" s="127">
        <f>VLOOKUP('１年'!$C24,学年・学級別!$EC$3:$EG$26,2)</f>
        <v>0</v>
      </c>
      <c r="U24" s="127">
        <f>VLOOKUP('１年'!$C24,学年・学級別!$EC$3:$EG$26,3)</f>
        <v>0</v>
      </c>
      <c r="V24" s="127">
        <f>VLOOKUP('１年'!$C24,学年・学級別!$EC$3:$EG$26,4)</f>
        <v>0</v>
      </c>
      <c r="W24" s="127">
        <f>VLOOKUP('１年'!$C24,学年・学級別!$EC$3:$EG$26,5)</f>
        <v>0</v>
      </c>
      <c r="Y24" s="215"/>
      <c r="Z24" s="215" t="s">
        <v>37</v>
      </c>
      <c r="AA24" s="127">
        <v>8</v>
      </c>
      <c r="AB24" s="127">
        <f>VLOOKUP('１年'!$C24,学年・学級別!$EI$3:$EM$26,2)</f>
        <v>0</v>
      </c>
      <c r="AC24" s="127">
        <f>VLOOKUP('１年'!$C24,学年・学級別!$EI$3:$EM$26,3)</f>
        <v>0</v>
      </c>
      <c r="AD24" s="127">
        <f>VLOOKUP('１年'!$C24,学年・学級別!$EI$3:$EM$26,4)</f>
        <v>0</v>
      </c>
      <c r="AE24" s="127">
        <f>VLOOKUP('１年'!$C24,学年・学級別!$EI$3:$EM$26,5)</f>
        <v>0</v>
      </c>
    </row>
    <row r="25" spans="1:31" x14ac:dyDescent="0.15">
      <c r="A25" s="215"/>
      <c r="B25" s="215"/>
      <c r="C25" s="127">
        <v>16</v>
      </c>
      <c r="D25" s="127">
        <f>VLOOKUP('１年'!$C25,学年・学級別!$DQ$3:$DU$26,2)</f>
        <v>0</v>
      </c>
      <c r="E25" s="127">
        <f>VLOOKUP('１年'!$C25,学年・学級別!$DQ$3:$DU$26,3)</f>
        <v>0</v>
      </c>
      <c r="F25" s="127">
        <f>VLOOKUP('１年'!$C25,学年・学級別!$DQ$3:$DU$26,4)</f>
        <v>0</v>
      </c>
      <c r="G25" s="127">
        <f>VLOOKUP('１年'!$C25,学年・学級別!$DQ$3:$DU$26,5)</f>
        <v>0</v>
      </c>
      <c r="H25" s="6"/>
      <c r="I25" s="215"/>
      <c r="J25" s="215"/>
      <c r="K25" s="127">
        <v>16</v>
      </c>
      <c r="L25" s="127">
        <f>VLOOKUP('１年'!$C25,学年・学級別!$DW$3:$EA$26,2)</f>
        <v>0</v>
      </c>
      <c r="M25" s="127">
        <f>VLOOKUP('１年'!$C25,学年・学級別!$DW$3:$EA$26,3)</f>
        <v>0</v>
      </c>
      <c r="N25" s="127">
        <f>VLOOKUP('１年'!$C25,学年・学級別!$DW$3:$EA$26,4)</f>
        <v>0</v>
      </c>
      <c r="O25" s="127">
        <f>VLOOKUP('１年'!$C25,学年・学級別!$DW$3:$EA$26,5)</f>
        <v>0</v>
      </c>
      <c r="P25" s="6"/>
      <c r="Q25" s="215"/>
      <c r="R25" s="215"/>
      <c r="S25" s="127">
        <v>16</v>
      </c>
      <c r="T25" s="127">
        <f>VLOOKUP('１年'!$C25,学年・学級別!$EC$3:$EG$26,2)</f>
        <v>0</v>
      </c>
      <c r="U25" s="127">
        <f>VLOOKUP('１年'!$C25,学年・学級別!$EC$3:$EG$26,3)</f>
        <v>0</v>
      </c>
      <c r="V25" s="127">
        <f>VLOOKUP('１年'!$C25,学年・学級別!$EC$3:$EG$26,4)</f>
        <v>0</v>
      </c>
      <c r="W25" s="127">
        <f>VLOOKUP('１年'!$C25,学年・学級別!$EC$3:$EG$26,5)</f>
        <v>0</v>
      </c>
      <c r="Y25" s="215"/>
      <c r="Z25" s="215"/>
      <c r="AA25" s="127">
        <v>16</v>
      </c>
      <c r="AB25" s="127">
        <f>VLOOKUP('１年'!$C25,学年・学級別!$EI$3:$EM$26,2)</f>
        <v>0</v>
      </c>
      <c r="AC25" s="127">
        <f>VLOOKUP('１年'!$C25,学年・学級別!$EI$3:$EM$26,3)</f>
        <v>0</v>
      </c>
      <c r="AD25" s="127">
        <f>VLOOKUP('１年'!$C25,学年・学級別!$EI$3:$EM$26,4)</f>
        <v>0</v>
      </c>
      <c r="AE25" s="127">
        <f>VLOOKUP('１年'!$C25,学年・学級別!$EI$3:$EM$26,5)</f>
        <v>0</v>
      </c>
    </row>
    <row r="26" spans="1:31" x14ac:dyDescent="0.15">
      <c r="A26" s="215"/>
      <c r="B26" s="215"/>
      <c r="C26" s="127">
        <v>24</v>
      </c>
      <c r="D26" s="127">
        <f>VLOOKUP('１年'!$C26,学年・学級別!$DQ$3:$DU$26,2)</f>
        <v>0</v>
      </c>
      <c r="E26" s="127">
        <f>VLOOKUP('１年'!$C26,学年・学級別!$DQ$3:$DU$26,3)</f>
        <v>0</v>
      </c>
      <c r="F26" s="127">
        <f>VLOOKUP('１年'!$C26,学年・学級別!$DQ$3:$DU$26,4)</f>
        <v>0</v>
      </c>
      <c r="G26" s="127">
        <f>VLOOKUP('１年'!$C26,学年・学級別!$DQ$3:$DU$26,5)</f>
        <v>0</v>
      </c>
      <c r="H26" s="6"/>
      <c r="I26" s="215"/>
      <c r="J26" s="215"/>
      <c r="K26" s="127">
        <v>24</v>
      </c>
      <c r="L26" s="127">
        <f>VLOOKUP('１年'!$C26,学年・学級別!$DW$3:$EA$26,2)</f>
        <v>0</v>
      </c>
      <c r="M26" s="127">
        <f>VLOOKUP('１年'!$C26,学年・学級別!$DW$3:$EA$26,3)</f>
        <v>0</v>
      </c>
      <c r="N26" s="127">
        <f>VLOOKUP('１年'!$C26,学年・学級別!$DW$3:$EA$26,4)</f>
        <v>0</v>
      </c>
      <c r="O26" s="127">
        <f>VLOOKUP('１年'!$C26,学年・学級別!$DW$3:$EA$26,5)</f>
        <v>0</v>
      </c>
      <c r="P26" s="6"/>
      <c r="Q26" s="215"/>
      <c r="R26" s="215"/>
      <c r="S26" s="127">
        <v>24</v>
      </c>
      <c r="T26" s="127">
        <f>VLOOKUP('１年'!$C26,学年・学級別!$EC$3:$EG$26,2)</f>
        <v>0</v>
      </c>
      <c r="U26" s="127">
        <f>VLOOKUP('１年'!$C26,学年・学級別!$EC$3:$EG$26,3)</f>
        <v>0</v>
      </c>
      <c r="V26" s="127">
        <f>VLOOKUP('１年'!$C26,学年・学級別!$EC$3:$EG$26,4)</f>
        <v>0</v>
      </c>
      <c r="W26" s="127">
        <f>VLOOKUP('１年'!$C26,学年・学級別!$EC$3:$EG$26,5)</f>
        <v>0</v>
      </c>
      <c r="Y26" s="215"/>
      <c r="Z26" s="215"/>
      <c r="AA26" s="127">
        <v>24</v>
      </c>
      <c r="AB26" s="127">
        <f>VLOOKUP('１年'!$C26,学年・学級別!$EI$3:$EM$26,2)</f>
        <v>0</v>
      </c>
      <c r="AC26" s="127">
        <f>VLOOKUP('１年'!$C26,学年・学級別!$EI$3:$EM$26,3)</f>
        <v>0</v>
      </c>
      <c r="AD26" s="127">
        <f>VLOOKUP('１年'!$C26,学年・学級別!$EI$3:$EM$26,4)</f>
        <v>0</v>
      </c>
      <c r="AE26" s="127">
        <f>VLOOKUP('１年'!$C26,学年・学級別!$EI$3:$EM$26,5)</f>
        <v>0</v>
      </c>
    </row>
    <row r="29" spans="1:31" x14ac:dyDescent="0.15">
      <c r="B29" s="5" t="s">
        <v>45</v>
      </c>
      <c r="D29" s="128">
        <v>1</v>
      </c>
      <c r="E29" s="128">
        <v>2</v>
      </c>
      <c r="F29" s="128">
        <v>3</v>
      </c>
      <c r="G29" s="128">
        <v>4</v>
      </c>
    </row>
    <row r="30" spans="1:31" x14ac:dyDescent="0.15">
      <c r="A30" s="216" t="s">
        <v>31</v>
      </c>
      <c r="B30" s="216" t="s">
        <v>36</v>
      </c>
      <c r="C30" s="124">
        <v>3</v>
      </c>
      <c r="D30" s="124">
        <f>D3+L3+T3+AB3</f>
        <v>0</v>
      </c>
      <c r="E30" s="124">
        <f t="shared" ref="E30:G45" si="0">E3+M3+U3+AC3</f>
        <v>0</v>
      </c>
      <c r="F30" s="124">
        <f t="shared" si="0"/>
        <v>0</v>
      </c>
      <c r="G30" s="124">
        <f t="shared" si="0"/>
        <v>0</v>
      </c>
    </row>
    <row r="31" spans="1:31" x14ac:dyDescent="0.15">
      <c r="A31" s="216"/>
      <c r="B31" s="216"/>
      <c r="C31" s="124">
        <v>11</v>
      </c>
      <c r="D31" s="124">
        <f t="shared" ref="D31:G46" si="1">D4+L4+T4+AB4</f>
        <v>0</v>
      </c>
      <c r="E31" s="124">
        <f t="shared" si="0"/>
        <v>0</v>
      </c>
      <c r="F31" s="124">
        <f t="shared" si="0"/>
        <v>0</v>
      </c>
      <c r="G31" s="124">
        <f t="shared" si="0"/>
        <v>0</v>
      </c>
    </row>
    <row r="32" spans="1:31" x14ac:dyDescent="0.15">
      <c r="A32" s="216"/>
      <c r="B32" s="216"/>
      <c r="C32" s="124">
        <v>19</v>
      </c>
      <c r="D32" s="124">
        <f t="shared" si="1"/>
        <v>0</v>
      </c>
      <c r="E32" s="124">
        <f t="shared" si="0"/>
        <v>0</v>
      </c>
      <c r="F32" s="124">
        <f t="shared" si="0"/>
        <v>0</v>
      </c>
      <c r="G32" s="124">
        <f t="shared" si="0"/>
        <v>0</v>
      </c>
    </row>
    <row r="33" spans="1:7" x14ac:dyDescent="0.15">
      <c r="A33" s="216"/>
      <c r="B33" s="216" t="s">
        <v>37</v>
      </c>
      <c r="C33" s="124">
        <v>7</v>
      </c>
      <c r="D33" s="124">
        <f t="shared" si="1"/>
        <v>0</v>
      </c>
      <c r="E33" s="124">
        <f t="shared" si="0"/>
        <v>0</v>
      </c>
      <c r="F33" s="124">
        <f t="shared" si="0"/>
        <v>0</v>
      </c>
      <c r="G33" s="124">
        <f t="shared" si="0"/>
        <v>0</v>
      </c>
    </row>
    <row r="34" spans="1:7" x14ac:dyDescent="0.15">
      <c r="A34" s="216"/>
      <c r="B34" s="216"/>
      <c r="C34" s="124">
        <v>23</v>
      </c>
      <c r="D34" s="124">
        <f t="shared" si="1"/>
        <v>0</v>
      </c>
      <c r="E34" s="124">
        <f t="shared" si="0"/>
        <v>0</v>
      </c>
      <c r="F34" s="124">
        <f t="shared" si="0"/>
        <v>0</v>
      </c>
      <c r="G34" s="124">
        <f t="shared" si="0"/>
        <v>0</v>
      </c>
    </row>
    <row r="35" spans="1:7" x14ac:dyDescent="0.15">
      <c r="A35" s="216"/>
      <c r="B35" s="216"/>
      <c r="C35" s="124">
        <v>15</v>
      </c>
      <c r="D35" s="124">
        <f t="shared" si="1"/>
        <v>0</v>
      </c>
      <c r="E35" s="124">
        <f t="shared" si="0"/>
        <v>0</v>
      </c>
      <c r="F35" s="124">
        <f t="shared" si="0"/>
        <v>0</v>
      </c>
      <c r="G35" s="124">
        <f t="shared" si="0"/>
        <v>0</v>
      </c>
    </row>
    <row r="36" spans="1:7" x14ac:dyDescent="0.15">
      <c r="A36" s="217" t="s">
        <v>32</v>
      </c>
      <c r="B36" s="217" t="s">
        <v>36</v>
      </c>
      <c r="C36" s="125">
        <v>1</v>
      </c>
      <c r="D36" s="125">
        <f t="shared" si="1"/>
        <v>0</v>
      </c>
      <c r="E36" s="125">
        <f t="shared" si="0"/>
        <v>0</v>
      </c>
      <c r="F36" s="125">
        <f t="shared" si="0"/>
        <v>0</v>
      </c>
      <c r="G36" s="125">
        <f t="shared" si="0"/>
        <v>0</v>
      </c>
    </row>
    <row r="37" spans="1:7" x14ac:dyDescent="0.15">
      <c r="A37" s="217"/>
      <c r="B37" s="217"/>
      <c r="C37" s="125">
        <v>9</v>
      </c>
      <c r="D37" s="125">
        <f t="shared" si="1"/>
        <v>0</v>
      </c>
      <c r="E37" s="125">
        <f t="shared" si="0"/>
        <v>0</v>
      </c>
      <c r="F37" s="125">
        <f t="shared" si="0"/>
        <v>0</v>
      </c>
      <c r="G37" s="125">
        <f t="shared" si="0"/>
        <v>0</v>
      </c>
    </row>
    <row r="38" spans="1:7" x14ac:dyDescent="0.15">
      <c r="A38" s="217"/>
      <c r="B38" s="217"/>
      <c r="C38" s="125">
        <v>17</v>
      </c>
      <c r="D38" s="125">
        <f t="shared" si="1"/>
        <v>0</v>
      </c>
      <c r="E38" s="125">
        <f t="shared" si="0"/>
        <v>0</v>
      </c>
      <c r="F38" s="125">
        <f t="shared" si="0"/>
        <v>0</v>
      </c>
      <c r="G38" s="125">
        <f t="shared" si="0"/>
        <v>0</v>
      </c>
    </row>
    <row r="39" spans="1:7" x14ac:dyDescent="0.15">
      <c r="A39" s="217"/>
      <c r="B39" s="217" t="s">
        <v>37</v>
      </c>
      <c r="C39" s="125">
        <v>5</v>
      </c>
      <c r="D39" s="125">
        <f t="shared" si="1"/>
        <v>0</v>
      </c>
      <c r="E39" s="125">
        <f t="shared" si="0"/>
        <v>0</v>
      </c>
      <c r="F39" s="125">
        <f t="shared" si="0"/>
        <v>0</v>
      </c>
      <c r="G39" s="125">
        <f t="shared" si="0"/>
        <v>0</v>
      </c>
    </row>
    <row r="40" spans="1:7" x14ac:dyDescent="0.15">
      <c r="A40" s="217"/>
      <c r="B40" s="217"/>
      <c r="C40" s="125">
        <v>13</v>
      </c>
      <c r="D40" s="125">
        <f t="shared" si="1"/>
        <v>0</v>
      </c>
      <c r="E40" s="125">
        <f t="shared" si="0"/>
        <v>0</v>
      </c>
      <c r="F40" s="125">
        <f t="shared" si="0"/>
        <v>0</v>
      </c>
      <c r="G40" s="125">
        <f t="shared" si="0"/>
        <v>0</v>
      </c>
    </row>
    <row r="41" spans="1:7" x14ac:dyDescent="0.15">
      <c r="A41" s="217"/>
      <c r="B41" s="217"/>
      <c r="C41" s="125">
        <v>21</v>
      </c>
      <c r="D41" s="125">
        <f t="shared" si="1"/>
        <v>0</v>
      </c>
      <c r="E41" s="125">
        <f t="shared" si="0"/>
        <v>0</v>
      </c>
      <c r="F41" s="125">
        <f t="shared" si="0"/>
        <v>0</v>
      </c>
      <c r="G41" s="125">
        <f t="shared" si="0"/>
        <v>0</v>
      </c>
    </row>
    <row r="42" spans="1:7" x14ac:dyDescent="0.15">
      <c r="A42" s="214" t="s">
        <v>33</v>
      </c>
      <c r="B42" s="214" t="s">
        <v>36</v>
      </c>
      <c r="C42" s="126">
        <v>2</v>
      </c>
      <c r="D42" s="126">
        <f t="shared" si="1"/>
        <v>0</v>
      </c>
      <c r="E42" s="126">
        <f t="shared" si="0"/>
        <v>0</v>
      </c>
      <c r="F42" s="126">
        <f t="shared" si="0"/>
        <v>0</v>
      </c>
      <c r="G42" s="126">
        <f t="shared" si="0"/>
        <v>0</v>
      </c>
    </row>
    <row r="43" spans="1:7" x14ac:dyDescent="0.15">
      <c r="A43" s="214"/>
      <c r="B43" s="214"/>
      <c r="C43" s="126">
        <v>10</v>
      </c>
      <c r="D43" s="126">
        <f t="shared" si="1"/>
        <v>0</v>
      </c>
      <c r="E43" s="126">
        <f t="shared" si="0"/>
        <v>0</v>
      </c>
      <c r="F43" s="126">
        <f t="shared" si="0"/>
        <v>0</v>
      </c>
      <c r="G43" s="126">
        <f t="shared" si="0"/>
        <v>0</v>
      </c>
    </row>
    <row r="44" spans="1:7" x14ac:dyDescent="0.15">
      <c r="A44" s="214"/>
      <c r="B44" s="214"/>
      <c r="C44" s="126">
        <v>18</v>
      </c>
      <c r="D44" s="126">
        <f t="shared" si="1"/>
        <v>0</v>
      </c>
      <c r="E44" s="126">
        <f t="shared" si="0"/>
        <v>0</v>
      </c>
      <c r="F44" s="126">
        <f t="shared" si="0"/>
        <v>0</v>
      </c>
      <c r="G44" s="126">
        <f t="shared" si="0"/>
        <v>0</v>
      </c>
    </row>
    <row r="45" spans="1:7" x14ac:dyDescent="0.15">
      <c r="A45" s="214"/>
      <c r="B45" s="214" t="s">
        <v>37</v>
      </c>
      <c r="C45" s="126">
        <v>22</v>
      </c>
      <c r="D45" s="126">
        <f t="shared" si="1"/>
        <v>0</v>
      </c>
      <c r="E45" s="126">
        <f t="shared" si="0"/>
        <v>0</v>
      </c>
      <c r="F45" s="126">
        <f t="shared" si="0"/>
        <v>0</v>
      </c>
      <c r="G45" s="126">
        <f t="shared" si="0"/>
        <v>0</v>
      </c>
    </row>
    <row r="46" spans="1:7" x14ac:dyDescent="0.15">
      <c r="A46" s="214"/>
      <c r="B46" s="214"/>
      <c r="C46" s="126">
        <v>14</v>
      </c>
      <c r="D46" s="126">
        <f t="shared" si="1"/>
        <v>0</v>
      </c>
      <c r="E46" s="126">
        <f t="shared" si="1"/>
        <v>0</v>
      </c>
      <c r="F46" s="126">
        <f t="shared" si="1"/>
        <v>0</v>
      </c>
      <c r="G46" s="126">
        <f t="shared" si="1"/>
        <v>0</v>
      </c>
    </row>
    <row r="47" spans="1:7" x14ac:dyDescent="0.15">
      <c r="A47" s="214"/>
      <c r="B47" s="214"/>
      <c r="C47" s="126">
        <v>6</v>
      </c>
      <c r="D47" s="126">
        <f t="shared" ref="D47:G53" si="2">D20+L20+T20+AB20</f>
        <v>0</v>
      </c>
      <c r="E47" s="126">
        <f t="shared" si="2"/>
        <v>0</v>
      </c>
      <c r="F47" s="126">
        <f t="shared" si="2"/>
        <v>0</v>
      </c>
      <c r="G47" s="126">
        <f t="shared" si="2"/>
        <v>0</v>
      </c>
    </row>
    <row r="48" spans="1:7" x14ac:dyDescent="0.15">
      <c r="A48" s="215" t="s">
        <v>34</v>
      </c>
      <c r="B48" s="215" t="s">
        <v>36</v>
      </c>
      <c r="C48" s="127">
        <v>4</v>
      </c>
      <c r="D48" s="127">
        <f t="shared" si="2"/>
        <v>0</v>
      </c>
      <c r="E48" s="127">
        <f t="shared" si="2"/>
        <v>0</v>
      </c>
      <c r="F48" s="127">
        <f t="shared" si="2"/>
        <v>0</v>
      </c>
      <c r="G48" s="127">
        <f t="shared" si="2"/>
        <v>0</v>
      </c>
    </row>
    <row r="49" spans="1:7" x14ac:dyDescent="0.15">
      <c r="A49" s="215"/>
      <c r="B49" s="215"/>
      <c r="C49" s="127">
        <v>20</v>
      </c>
      <c r="D49" s="127">
        <f t="shared" si="2"/>
        <v>0</v>
      </c>
      <c r="E49" s="127">
        <f t="shared" si="2"/>
        <v>0</v>
      </c>
      <c r="F49" s="127">
        <f t="shared" si="2"/>
        <v>0</v>
      </c>
      <c r="G49" s="127">
        <f t="shared" si="2"/>
        <v>0</v>
      </c>
    </row>
    <row r="50" spans="1:7" x14ac:dyDescent="0.15">
      <c r="A50" s="215"/>
      <c r="B50" s="215"/>
      <c r="C50" s="127">
        <v>12</v>
      </c>
      <c r="D50" s="127">
        <f t="shared" si="2"/>
        <v>0</v>
      </c>
      <c r="E50" s="127">
        <f t="shared" si="2"/>
        <v>0</v>
      </c>
      <c r="F50" s="127">
        <f t="shared" si="2"/>
        <v>0</v>
      </c>
      <c r="G50" s="127">
        <f t="shared" si="2"/>
        <v>0</v>
      </c>
    </row>
    <row r="51" spans="1:7" x14ac:dyDescent="0.15">
      <c r="A51" s="215"/>
      <c r="B51" s="215" t="s">
        <v>37</v>
      </c>
      <c r="C51" s="127">
        <v>8</v>
      </c>
      <c r="D51" s="127">
        <f t="shared" si="2"/>
        <v>0</v>
      </c>
      <c r="E51" s="127">
        <f t="shared" si="2"/>
        <v>0</v>
      </c>
      <c r="F51" s="127">
        <f t="shared" si="2"/>
        <v>0</v>
      </c>
      <c r="G51" s="127">
        <f t="shared" si="2"/>
        <v>0</v>
      </c>
    </row>
    <row r="52" spans="1:7" x14ac:dyDescent="0.15">
      <c r="A52" s="215"/>
      <c r="B52" s="215"/>
      <c r="C52" s="127">
        <v>16</v>
      </c>
      <c r="D52" s="127">
        <f t="shared" si="2"/>
        <v>0</v>
      </c>
      <c r="E52" s="127">
        <f t="shared" si="2"/>
        <v>0</v>
      </c>
      <c r="F52" s="127">
        <f t="shared" si="2"/>
        <v>0</v>
      </c>
      <c r="G52" s="127">
        <f t="shared" si="2"/>
        <v>0</v>
      </c>
    </row>
    <row r="53" spans="1:7" x14ac:dyDescent="0.15">
      <c r="A53" s="215"/>
      <c r="B53" s="215"/>
      <c r="C53" s="127">
        <v>24</v>
      </c>
      <c r="D53" s="127">
        <f t="shared" si="2"/>
        <v>0</v>
      </c>
      <c r="E53" s="127">
        <f t="shared" si="2"/>
        <v>0</v>
      </c>
      <c r="F53" s="127">
        <f t="shared" si="2"/>
        <v>0</v>
      </c>
      <c r="G53" s="127">
        <f t="shared" si="2"/>
        <v>0</v>
      </c>
    </row>
  </sheetData>
  <sheetProtection password="F101" sheet="1" objects="1" scenarios="1"/>
  <mergeCells count="60"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15"/>
  <sheetViews>
    <sheetView zoomScale="85" zoomScaleNormal="85" workbookViewId="0">
      <selection activeCell="B32" sqref="B32"/>
    </sheetView>
  </sheetViews>
  <sheetFormatPr defaultRowHeight="13.5" x14ac:dyDescent="0.15"/>
  <cols>
    <col min="2" max="5" width="4.5" customWidth="1"/>
    <col min="7" max="7" width="9" style="3"/>
    <col min="8" max="11" width="4.5" style="3" customWidth="1"/>
    <col min="13" max="13" width="9" style="3"/>
    <col min="14" max="17" width="4.5" style="3" customWidth="1"/>
    <col min="18" max="19" width="9" style="3"/>
    <col min="20" max="20" width="4.875" style="3" bestFit="1" customWidth="1"/>
    <col min="21" max="23" width="4.625" style="3" customWidth="1"/>
    <col min="25" max="25" width="9" style="5"/>
    <col min="26" max="29" width="4.5" style="5" customWidth="1"/>
    <col min="30" max="30" width="9" style="5"/>
    <col min="31" max="31" width="8.625" style="5" customWidth="1"/>
    <col min="32" max="35" width="4.5" style="5" customWidth="1"/>
    <col min="36" max="36" width="9" style="5"/>
    <col min="37" max="37" width="8.5" style="5" customWidth="1"/>
    <col min="38" max="41" width="4.5" style="5" customWidth="1"/>
    <col min="42" max="42" width="9" style="5"/>
    <col min="43" max="43" width="4.625" style="5" bestFit="1" customWidth="1"/>
    <col min="44" max="47" width="4.625" style="5" customWidth="1"/>
    <col min="49" max="49" width="9" style="5"/>
    <col min="50" max="53" width="4.375" style="5" customWidth="1"/>
    <col min="54" max="54" width="9" style="5"/>
    <col min="55" max="55" width="4.625" style="5" bestFit="1" customWidth="1"/>
    <col min="56" max="59" width="4.5" style="5" customWidth="1"/>
    <col min="60" max="60" width="9" style="5"/>
    <col min="61" max="61" width="4.625" style="5" bestFit="1" customWidth="1"/>
    <col min="62" max="65" width="4.5" style="5" customWidth="1"/>
    <col min="66" max="66" width="9" style="5"/>
    <col min="67" max="67" width="4.625" style="5" bestFit="1" customWidth="1"/>
    <col min="68" max="71" width="4.5" style="5" customWidth="1"/>
    <col min="73" max="73" width="9" style="5"/>
    <col min="74" max="77" width="4.375" style="5" customWidth="1"/>
    <col min="78" max="78" width="9" style="5"/>
    <col min="79" max="79" width="4.625" style="5" bestFit="1" customWidth="1"/>
    <col min="80" max="83" width="4.375" style="5" customWidth="1"/>
    <col min="84" max="84" width="9" style="5"/>
    <col min="85" max="85" width="4.625" style="5" bestFit="1" customWidth="1"/>
    <col min="86" max="89" width="4.375" style="5" customWidth="1"/>
    <col min="90" max="90" width="9" style="5"/>
    <col min="91" max="91" width="4.625" style="5" bestFit="1" customWidth="1"/>
    <col min="92" max="95" width="4.375" style="5" customWidth="1"/>
    <col min="97" max="97" width="9" style="5"/>
    <col min="98" max="101" width="4.5" style="5" customWidth="1"/>
    <col min="102" max="102" width="9" style="5"/>
    <col min="103" max="103" width="4.625" style="5" bestFit="1" customWidth="1"/>
    <col min="104" max="107" width="4.5" style="5" customWidth="1"/>
    <col min="108" max="108" width="9" style="5"/>
    <col min="109" max="109" width="4.625" style="5" bestFit="1" customWidth="1"/>
    <col min="110" max="119" width="4.5" style="5" customWidth="1"/>
    <col min="121" max="121" width="4.625" style="5" bestFit="1" customWidth="1"/>
    <col min="122" max="125" width="4.5" style="5" customWidth="1"/>
    <col min="126" max="126" width="9" style="5"/>
    <col min="127" max="127" width="4.625" style="5" bestFit="1" customWidth="1"/>
    <col min="128" max="131" width="4.5" style="5" customWidth="1"/>
    <col min="132" max="132" width="9" style="5"/>
    <col min="133" max="133" width="4.625" style="5" bestFit="1" customWidth="1"/>
    <col min="134" max="137" width="4.5" style="5" customWidth="1"/>
    <col min="138" max="138" width="9" style="5"/>
    <col min="139" max="139" width="4.625" style="5" bestFit="1" customWidth="1"/>
    <col min="140" max="143" width="4.5" style="5" customWidth="1"/>
  </cols>
  <sheetData>
    <row r="1" spans="1:143" s="3" customFormat="1" x14ac:dyDescent="0.15">
      <c r="A1" s="3" t="s">
        <v>28</v>
      </c>
      <c r="B1" s="1" t="s">
        <v>4</v>
      </c>
      <c r="H1" s="1" t="s">
        <v>5</v>
      </c>
      <c r="N1" s="1" t="s">
        <v>6</v>
      </c>
      <c r="T1" s="1" t="s">
        <v>7</v>
      </c>
      <c r="Y1" s="5"/>
      <c r="Z1" s="1" t="s">
        <v>8</v>
      </c>
      <c r="AA1" s="5"/>
      <c r="AB1" s="5"/>
      <c r="AC1" s="5"/>
      <c r="AD1" s="5"/>
      <c r="AE1" s="5"/>
      <c r="AF1" s="1" t="s">
        <v>9</v>
      </c>
      <c r="AG1" s="5"/>
      <c r="AH1" s="5"/>
      <c r="AI1" s="5"/>
      <c r="AJ1" s="5"/>
      <c r="AK1" s="5"/>
      <c r="AL1" s="1" t="s">
        <v>10</v>
      </c>
      <c r="AM1" s="5"/>
      <c r="AN1" s="5"/>
      <c r="AO1" s="5"/>
      <c r="AP1" s="5"/>
      <c r="AQ1" s="5"/>
      <c r="AR1" s="1" t="s">
        <v>11</v>
      </c>
      <c r="AS1" s="5"/>
      <c r="AT1" s="5"/>
      <c r="AU1" s="5"/>
      <c r="AW1" s="5"/>
      <c r="AX1" s="1" t="s">
        <v>12</v>
      </c>
      <c r="AY1" s="5"/>
      <c r="AZ1" s="5"/>
      <c r="BA1" s="5"/>
      <c r="BB1" s="5"/>
      <c r="BC1" s="5"/>
      <c r="BD1" s="1" t="s">
        <v>13</v>
      </c>
      <c r="BE1" s="5"/>
      <c r="BF1" s="5"/>
      <c r="BG1" s="5"/>
      <c r="BH1" s="5"/>
      <c r="BI1" s="5"/>
      <c r="BJ1" s="1" t="s">
        <v>14</v>
      </c>
      <c r="BK1" s="5"/>
      <c r="BL1" s="5"/>
      <c r="BM1" s="5"/>
      <c r="BN1" s="5"/>
      <c r="BO1" s="5"/>
      <c r="BP1" s="1" t="s">
        <v>15</v>
      </c>
      <c r="BQ1" s="5"/>
      <c r="BR1" s="5"/>
      <c r="BS1" s="5"/>
      <c r="BU1" s="5"/>
      <c r="BV1" s="1" t="s">
        <v>16</v>
      </c>
      <c r="BW1" s="5"/>
      <c r="BX1" s="5"/>
      <c r="BY1" s="5"/>
      <c r="BZ1" s="5"/>
      <c r="CA1" s="5"/>
      <c r="CB1" s="1" t="s">
        <v>17</v>
      </c>
      <c r="CC1" s="5"/>
      <c r="CD1" s="5"/>
      <c r="CE1" s="5"/>
      <c r="CF1" s="5"/>
      <c r="CG1" s="5"/>
      <c r="CH1" s="1" t="s">
        <v>18</v>
      </c>
      <c r="CI1" s="5"/>
      <c r="CJ1" s="5"/>
      <c r="CK1" s="5"/>
      <c r="CL1" s="5"/>
      <c r="CM1" s="5"/>
      <c r="CN1" s="1" t="s">
        <v>19</v>
      </c>
      <c r="CO1" s="5"/>
      <c r="CP1" s="5"/>
      <c r="CQ1" s="5"/>
      <c r="CS1" s="5"/>
      <c r="CT1" s="1" t="s">
        <v>20</v>
      </c>
      <c r="CU1" s="5"/>
      <c r="CV1" s="5"/>
      <c r="CW1" s="5"/>
      <c r="CX1" s="5"/>
      <c r="CY1" s="5"/>
      <c r="CZ1" s="1" t="s">
        <v>21</v>
      </c>
      <c r="DA1" s="5"/>
      <c r="DB1" s="5"/>
      <c r="DC1" s="5"/>
      <c r="DD1" s="5"/>
      <c r="DE1" s="5"/>
      <c r="DF1" s="1" t="s">
        <v>22</v>
      </c>
      <c r="DG1" s="5"/>
      <c r="DH1" s="5"/>
      <c r="DI1" s="5"/>
      <c r="DJ1" s="5"/>
      <c r="DK1" s="5"/>
      <c r="DL1" s="1" t="s">
        <v>23</v>
      </c>
      <c r="DM1" s="5"/>
      <c r="DN1" s="5"/>
      <c r="DO1" s="5"/>
      <c r="DQ1" s="5"/>
      <c r="DR1" s="1" t="s">
        <v>24</v>
      </c>
      <c r="DS1" s="5"/>
      <c r="DT1" s="5"/>
      <c r="DU1" s="5"/>
      <c r="DV1" s="5"/>
      <c r="DW1" s="5"/>
      <c r="DX1" s="1" t="s">
        <v>25</v>
      </c>
      <c r="DY1" s="5"/>
      <c r="DZ1" s="5"/>
      <c r="EA1" s="5"/>
      <c r="EB1" s="5"/>
      <c r="EC1" s="5"/>
      <c r="ED1" s="1" t="s">
        <v>26</v>
      </c>
      <c r="EE1" s="5"/>
      <c r="EF1" s="5"/>
      <c r="EG1" s="5"/>
      <c r="EH1" s="5"/>
      <c r="EI1" s="5"/>
      <c r="EJ1" s="1" t="s">
        <v>27</v>
      </c>
      <c r="EK1" s="5"/>
      <c r="EL1" s="5"/>
      <c r="EM1" s="5"/>
    </row>
    <row r="2" spans="1:143" x14ac:dyDescent="0.15">
      <c r="A2" t="s">
        <v>0</v>
      </c>
      <c r="B2">
        <v>1</v>
      </c>
      <c r="C2">
        <v>2</v>
      </c>
      <c r="D2">
        <v>3</v>
      </c>
      <c r="E2">
        <v>4</v>
      </c>
      <c r="G2" s="3" t="s">
        <v>0</v>
      </c>
      <c r="H2" s="3">
        <v>1</v>
      </c>
      <c r="I2" s="3">
        <v>2</v>
      </c>
      <c r="J2" s="3">
        <v>3</v>
      </c>
      <c r="K2" s="3">
        <v>4</v>
      </c>
      <c r="M2" s="3" t="s">
        <v>0</v>
      </c>
      <c r="N2" s="3">
        <v>1</v>
      </c>
      <c r="O2" s="3">
        <v>2</v>
      </c>
      <c r="P2" s="3">
        <v>3</v>
      </c>
      <c r="Q2" s="3">
        <v>4</v>
      </c>
      <c r="S2" s="3" t="s">
        <v>0</v>
      </c>
      <c r="T2" s="3">
        <v>1</v>
      </c>
      <c r="U2" s="3">
        <v>2</v>
      </c>
      <c r="V2" s="3">
        <v>3</v>
      </c>
      <c r="W2" s="3">
        <v>4</v>
      </c>
      <c r="Y2" s="5" t="s">
        <v>0</v>
      </c>
      <c r="Z2" s="5">
        <v>1</v>
      </c>
      <c r="AA2" s="5">
        <v>2</v>
      </c>
      <c r="AB2" s="5">
        <v>3</v>
      </c>
      <c r="AC2" s="5">
        <v>4</v>
      </c>
      <c r="AE2" s="5" t="s">
        <v>0</v>
      </c>
      <c r="AF2" s="5">
        <v>1</v>
      </c>
      <c r="AG2" s="5">
        <v>2</v>
      </c>
      <c r="AH2" s="5">
        <v>3</v>
      </c>
      <c r="AI2" s="5">
        <v>4</v>
      </c>
      <c r="AK2" s="5" t="s">
        <v>0</v>
      </c>
      <c r="AL2" s="5">
        <v>1</v>
      </c>
      <c r="AM2" s="5">
        <v>2</v>
      </c>
      <c r="AN2" s="5">
        <v>3</v>
      </c>
      <c r="AO2" s="5">
        <v>4</v>
      </c>
      <c r="AQ2" s="5" t="s">
        <v>0</v>
      </c>
      <c r="AR2" s="5">
        <v>1</v>
      </c>
      <c r="AS2" s="5">
        <v>2</v>
      </c>
      <c r="AT2" s="5">
        <v>3</v>
      </c>
      <c r="AU2" s="5">
        <v>4</v>
      </c>
      <c r="AW2" s="5" t="s">
        <v>0</v>
      </c>
      <c r="AX2" s="5">
        <v>1</v>
      </c>
      <c r="AY2" s="5">
        <v>2</v>
      </c>
      <c r="AZ2" s="5">
        <v>3</v>
      </c>
      <c r="BA2" s="5">
        <v>4</v>
      </c>
      <c r="BC2" s="5" t="s">
        <v>0</v>
      </c>
      <c r="BD2" s="5">
        <v>1</v>
      </c>
      <c r="BE2" s="5">
        <v>2</v>
      </c>
      <c r="BF2" s="5">
        <v>3</v>
      </c>
      <c r="BG2" s="5">
        <v>4</v>
      </c>
      <c r="BI2" s="5" t="s">
        <v>0</v>
      </c>
      <c r="BJ2" s="5">
        <v>1</v>
      </c>
      <c r="BK2" s="5">
        <v>2</v>
      </c>
      <c r="BL2" s="5">
        <v>3</v>
      </c>
      <c r="BM2" s="5">
        <v>4</v>
      </c>
      <c r="BO2" s="5" t="s">
        <v>0</v>
      </c>
      <c r="BP2" s="5">
        <v>1</v>
      </c>
      <c r="BQ2" s="5">
        <v>2</v>
      </c>
      <c r="BR2" s="5">
        <v>3</v>
      </c>
      <c r="BS2" s="5">
        <v>4</v>
      </c>
      <c r="BU2" s="5" t="s">
        <v>0</v>
      </c>
      <c r="BV2" s="5">
        <v>1</v>
      </c>
      <c r="BW2" s="5">
        <v>2</v>
      </c>
      <c r="BX2" s="5">
        <v>3</v>
      </c>
      <c r="BY2" s="5">
        <v>4</v>
      </c>
      <c r="CA2" s="5" t="s">
        <v>0</v>
      </c>
      <c r="CB2" s="5">
        <v>1</v>
      </c>
      <c r="CC2" s="5">
        <v>2</v>
      </c>
      <c r="CD2" s="5">
        <v>3</v>
      </c>
      <c r="CE2" s="5">
        <v>4</v>
      </c>
      <c r="CG2" s="5" t="s">
        <v>0</v>
      </c>
      <c r="CH2" s="5">
        <v>1</v>
      </c>
      <c r="CI2" s="5">
        <v>2</v>
      </c>
      <c r="CJ2" s="5">
        <v>3</v>
      </c>
      <c r="CK2" s="5">
        <v>4</v>
      </c>
      <c r="CM2" s="5" t="s">
        <v>0</v>
      </c>
      <c r="CN2" s="5">
        <v>1</v>
      </c>
      <c r="CO2" s="5">
        <v>2</v>
      </c>
      <c r="CP2" s="5">
        <v>3</v>
      </c>
      <c r="CQ2" s="5">
        <v>4</v>
      </c>
      <c r="CS2" s="5" t="s">
        <v>0</v>
      </c>
      <c r="CT2" s="5">
        <v>1</v>
      </c>
      <c r="CU2" s="5">
        <v>2</v>
      </c>
      <c r="CV2" s="5">
        <v>3</v>
      </c>
      <c r="CW2" s="5">
        <v>4</v>
      </c>
      <c r="CY2" s="5" t="s">
        <v>0</v>
      </c>
      <c r="CZ2" s="5">
        <v>1</v>
      </c>
      <c r="DA2" s="5">
        <v>2</v>
      </c>
      <c r="DB2" s="5">
        <v>3</v>
      </c>
      <c r="DC2" s="5">
        <v>4</v>
      </c>
      <c r="DE2" s="5" t="s">
        <v>0</v>
      </c>
      <c r="DF2" s="5">
        <v>1</v>
      </c>
      <c r="DG2" s="5">
        <v>2</v>
      </c>
      <c r="DH2" s="5">
        <v>3</v>
      </c>
      <c r="DI2" s="5">
        <v>4</v>
      </c>
      <c r="DK2" s="5" t="s">
        <v>0</v>
      </c>
      <c r="DL2" s="5">
        <v>1</v>
      </c>
      <c r="DM2" s="5">
        <v>2</v>
      </c>
      <c r="DN2" s="5">
        <v>3</v>
      </c>
      <c r="DO2" s="5">
        <v>4</v>
      </c>
      <c r="DQ2" s="5" t="s">
        <v>0</v>
      </c>
      <c r="DR2" s="5">
        <v>1</v>
      </c>
      <c r="DS2" s="5">
        <v>2</v>
      </c>
      <c r="DT2" s="5">
        <v>3</v>
      </c>
      <c r="DU2" s="5">
        <v>4</v>
      </c>
      <c r="DW2" s="5" t="s">
        <v>0</v>
      </c>
      <c r="DX2" s="5">
        <v>1</v>
      </c>
      <c r="DY2" s="5">
        <v>2</v>
      </c>
      <c r="DZ2" s="5">
        <v>3</v>
      </c>
      <c r="EA2" s="5">
        <v>4</v>
      </c>
      <c r="EC2" s="5" t="s">
        <v>0</v>
      </c>
      <c r="ED2" s="5">
        <v>1</v>
      </c>
      <c r="EE2" s="5">
        <v>2</v>
      </c>
      <c r="EF2" s="5">
        <v>3</v>
      </c>
      <c r="EG2" s="5">
        <v>4</v>
      </c>
      <c r="EI2" s="5" t="s">
        <v>0</v>
      </c>
      <c r="EJ2" s="5">
        <v>1</v>
      </c>
      <c r="EK2" s="5">
        <v>2</v>
      </c>
      <c r="EL2" s="5">
        <v>3</v>
      </c>
      <c r="EM2" s="5">
        <v>4</v>
      </c>
    </row>
    <row r="3" spans="1:143" x14ac:dyDescent="0.15">
      <c r="A3">
        <v>1</v>
      </c>
      <c r="B3">
        <f>COUNTIF('1‐1'!$J$4:$J$43,B$2)</f>
        <v>0</v>
      </c>
      <c r="C3" s="3">
        <f>COUNTIF('1‐1'!$J$4:$J$43,C$2)</f>
        <v>0</v>
      </c>
      <c r="D3" s="3">
        <f>COUNTIF('1‐1'!$J$4:$J$43,D$2)</f>
        <v>0</v>
      </c>
      <c r="E3" s="3">
        <f>COUNTIF('1‐1'!$J$4:$J$43,E$2)</f>
        <v>0</v>
      </c>
      <c r="G3" s="3">
        <v>1</v>
      </c>
      <c r="H3" s="3">
        <f>COUNTIF('1‐2'!$J$4:$J$43,H$2)</f>
        <v>0</v>
      </c>
      <c r="I3" s="3">
        <f>COUNTIF('1‐2'!$J$4:$J$43,I$2)</f>
        <v>0</v>
      </c>
      <c r="J3" s="3">
        <f>COUNTIF('1‐2'!$J$4:$J$43,J$2)</f>
        <v>0</v>
      </c>
      <c r="K3" s="3">
        <f>COUNTIF('1‐2'!$J$4:$J$43,K$2)</f>
        <v>0</v>
      </c>
      <c r="M3" s="3">
        <v>1</v>
      </c>
      <c r="N3" s="4">
        <f>COUNTIF('1‐3'!$J$4:$J$43,N$2)</f>
        <v>0</v>
      </c>
      <c r="O3" s="4">
        <f>COUNTIF('1‐3'!$J$4:$J$43,O$2)</f>
        <v>0</v>
      </c>
      <c r="P3" s="4">
        <f>COUNTIF('1‐3'!$J$4:$J$43,P$2)</f>
        <v>0</v>
      </c>
      <c r="Q3" s="4">
        <f>COUNTIF('1‐3'!$J$4:$J$43,Q$2)</f>
        <v>0</v>
      </c>
      <c r="S3" s="3">
        <v>1</v>
      </c>
      <c r="T3" s="4">
        <f>COUNTIF('1‐4'!$J$4:$J$43,T$2)</f>
        <v>0</v>
      </c>
      <c r="U3" s="4">
        <f>COUNTIF('1‐4'!$J$4:$J$43,U$2)</f>
        <v>0</v>
      </c>
      <c r="V3" s="4">
        <f>COUNTIF('1‐4'!$J$4:$J$43,V$2)</f>
        <v>0</v>
      </c>
      <c r="W3" s="4">
        <f>COUNTIF('1‐4'!$J$4:$J$43,W$2)</f>
        <v>0</v>
      </c>
      <c r="Y3" s="5">
        <v>1</v>
      </c>
      <c r="Z3" s="5">
        <f>COUNTIF('2‐1'!$J$4:$J$43,Z$2)</f>
        <v>0</v>
      </c>
      <c r="AA3" s="5">
        <f>COUNTIF('2‐1'!$J$4:$J$43,AA$2)</f>
        <v>0</v>
      </c>
      <c r="AB3" s="5">
        <f>COUNTIF('2‐1'!$J$4:$J$43,AB$2)</f>
        <v>0</v>
      </c>
      <c r="AC3" s="5">
        <f>COUNTIF('2‐1'!$J$4:$J$43,AC$2)</f>
        <v>0</v>
      </c>
      <c r="AE3" s="5">
        <v>1</v>
      </c>
      <c r="AF3" s="5">
        <f>COUNTIF('2‐2'!$J$4:$J$43,AF$2)</f>
        <v>0</v>
      </c>
      <c r="AG3" s="5">
        <f>COUNTIF('2‐2'!$J$4:$J$43,AG$2)</f>
        <v>0</v>
      </c>
      <c r="AH3" s="5">
        <f>COUNTIF('2‐2'!$J$4:$J$43,AH$2)</f>
        <v>0</v>
      </c>
      <c r="AI3" s="5">
        <f>COUNTIF('2‐2'!$J$4:$J$43,AI$2)</f>
        <v>0</v>
      </c>
      <c r="AK3" s="5">
        <v>1</v>
      </c>
      <c r="AL3" s="5">
        <f>COUNTIF('2‐3'!$J$4:$J$43,AL$2)</f>
        <v>0</v>
      </c>
      <c r="AM3" s="5">
        <f>COUNTIF('2‐3'!$J$4:$J$43,AM$2)</f>
        <v>0</v>
      </c>
      <c r="AN3" s="5">
        <f>COUNTIF('2‐3'!$J$4:$J$43,AN$2)</f>
        <v>0</v>
      </c>
      <c r="AO3" s="5">
        <f>COUNTIF('2‐3'!$J$4:$J$43,AO$2)</f>
        <v>0</v>
      </c>
      <c r="AQ3" s="5">
        <v>1</v>
      </c>
      <c r="AR3" s="5">
        <f>COUNTIF('2‐4'!$J$4:$J$43,AR$2)</f>
        <v>0</v>
      </c>
      <c r="AS3" s="5">
        <f>COUNTIF('2‐4'!$J$4:$J$43,AS$2)</f>
        <v>0</v>
      </c>
      <c r="AT3" s="5">
        <f>COUNTIF('2‐4'!$J$4:$J$43,AT$2)</f>
        <v>0</v>
      </c>
      <c r="AU3" s="5">
        <f>COUNTIF('2‐4'!$J$4:$J$43,AU$2)</f>
        <v>0</v>
      </c>
      <c r="AW3" s="5">
        <v>1</v>
      </c>
      <c r="AX3" s="5">
        <f>COUNTIF('3‐1'!$J$4:$J$43,AX$2)</f>
        <v>0</v>
      </c>
      <c r="AY3" s="5">
        <f>COUNTIF('3‐1'!$J$4:$J$43,AY$2)</f>
        <v>0</v>
      </c>
      <c r="AZ3" s="5">
        <f>COUNTIF('3‐1'!$J$4:$J$43,AZ$2)</f>
        <v>0</v>
      </c>
      <c r="BA3" s="5">
        <f>COUNTIF('3‐1'!$J$4:$J$43,BA$2)</f>
        <v>0</v>
      </c>
      <c r="BC3" s="5">
        <v>1</v>
      </c>
      <c r="BD3" s="5">
        <f>COUNTIF('3‐2'!$J$4:$J$43,BD$2)</f>
        <v>0</v>
      </c>
      <c r="BE3" s="5">
        <f>COUNTIF('3‐2'!$J$4:$J$43,BE$2)</f>
        <v>0</v>
      </c>
      <c r="BF3" s="5">
        <f>COUNTIF('3‐2'!$J$4:$J$43,BF$2)</f>
        <v>0</v>
      </c>
      <c r="BG3" s="5">
        <f>COUNTIF('3‐2'!$J$4:$J$43,BG$2)</f>
        <v>0</v>
      </c>
      <c r="BI3" s="5">
        <v>1</v>
      </c>
      <c r="BJ3" s="5">
        <f>COUNTIF('3‐3'!$J$4:$J$43,BJ$2)</f>
        <v>0</v>
      </c>
      <c r="BK3" s="5">
        <f>COUNTIF('3‐3'!$J$4:$J$43,BK$2)</f>
        <v>0</v>
      </c>
      <c r="BL3" s="5">
        <f>COUNTIF('3‐3'!$J$4:$J$43,BL$2)</f>
        <v>0</v>
      </c>
      <c r="BM3" s="5">
        <f>COUNTIF('3‐3'!$J$4:$J$43,BM$2)</f>
        <v>0</v>
      </c>
      <c r="BO3" s="5">
        <v>1</v>
      </c>
      <c r="BP3" s="5">
        <f>COUNTIF('3‐4'!$J$4:$J$43,BP$2)</f>
        <v>0</v>
      </c>
      <c r="BQ3" s="5">
        <f>COUNTIF('3‐4'!$J$4:$J$43,BQ$2)</f>
        <v>0</v>
      </c>
      <c r="BR3" s="5">
        <f>COUNTIF('3‐4'!$J$4:$J$43,BR$2)</f>
        <v>0</v>
      </c>
      <c r="BS3" s="5">
        <f>COUNTIF('3‐4'!$J$4:$J$43,BS$2)</f>
        <v>0</v>
      </c>
      <c r="BU3" s="5">
        <v>1</v>
      </c>
      <c r="BV3" s="5">
        <f>COUNTIF('4‐1'!$J$4:$J$43,BV$2)</f>
        <v>0</v>
      </c>
      <c r="BW3" s="5">
        <f>COUNTIF('4‐1'!$J$4:$J$43,BW$2)</f>
        <v>0</v>
      </c>
      <c r="BX3" s="5">
        <f>COUNTIF('4‐1'!$J$4:$J$43,BX$2)</f>
        <v>0</v>
      </c>
      <c r="BY3" s="5">
        <f>COUNTIF('4‐1'!$J$4:$J$43,BY$2)</f>
        <v>0</v>
      </c>
      <c r="CA3" s="5">
        <v>1</v>
      </c>
      <c r="CB3" s="5">
        <f>COUNTIF('4‐2'!$J$4:$J$43,CB$2)</f>
        <v>0</v>
      </c>
      <c r="CC3" s="5">
        <f>COUNTIF('4‐2'!$J$4:$J$43,CC$2)</f>
        <v>0</v>
      </c>
      <c r="CD3" s="5">
        <f>COUNTIF('4‐2'!$J$4:$J$43,CD$2)</f>
        <v>0</v>
      </c>
      <c r="CE3" s="5">
        <f>COUNTIF('4‐2'!$J$4:$J$43,CE$2)</f>
        <v>0</v>
      </c>
      <c r="CG3" s="5">
        <v>1</v>
      </c>
      <c r="CH3" s="5">
        <f>COUNTIF('4‐3'!$J$4:$J$43,CH$2)</f>
        <v>0</v>
      </c>
      <c r="CI3" s="5">
        <f>COUNTIF('4‐3'!$J$4:$J$43,CI$2)</f>
        <v>0</v>
      </c>
      <c r="CJ3" s="5">
        <f>COUNTIF('4‐3'!$J$4:$J$43,CJ$2)</f>
        <v>0</v>
      </c>
      <c r="CK3" s="5">
        <f>COUNTIF('4‐3'!$J$4:$J$43,CK$2)</f>
        <v>0</v>
      </c>
      <c r="CM3" s="5">
        <v>1</v>
      </c>
      <c r="CN3" s="5">
        <f>COUNTIF('4‐4'!$J$4:$J$43,CN$2)</f>
        <v>0</v>
      </c>
      <c r="CO3" s="5">
        <f>COUNTIF('4‐4'!$J$4:$J$43,CO$2)</f>
        <v>0</v>
      </c>
      <c r="CP3" s="5">
        <f>COUNTIF('4‐4'!$J$4:$J$43,CP$2)</f>
        <v>0</v>
      </c>
      <c r="CQ3" s="5">
        <f>COUNTIF('4‐4'!$J$4:$J$43,CQ$2)</f>
        <v>0</v>
      </c>
      <c r="CS3" s="5">
        <v>1</v>
      </c>
      <c r="CT3" s="5">
        <f>COUNTIF('5‐1'!$J$4:$J$43,CT$2)</f>
        <v>0</v>
      </c>
      <c r="CU3" s="5">
        <f>COUNTIF('5‐1'!$J$4:$J$43,CU$2)</f>
        <v>0</v>
      </c>
      <c r="CV3" s="5">
        <f>COUNTIF('5‐1'!$J$4:$J$43,CV$2)</f>
        <v>0</v>
      </c>
      <c r="CW3" s="5">
        <f>COUNTIF('5‐1'!$J$4:$J$43,CW$2)</f>
        <v>0</v>
      </c>
      <c r="CY3" s="5">
        <v>1</v>
      </c>
      <c r="CZ3" s="5">
        <f>COUNTIF('5‐2'!$J$4:$J$43,CZ$2)</f>
        <v>0</v>
      </c>
      <c r="DA3" s="5">
        <f>COUNTIF('5‐2'!$J$4:$J$43,DA$2)</f>
        <v>0</v>
      </c>
      <c r="DB3" s="5">
        <f>COUNTIF('5‐2'!$J$4:$J$43,DB$2)</f>
        <v>0</v>
      </c>
      <c r="DC3" s="5">
        <f>COUNTIF('5‐2'!$J$4:$J$43,DC$2)</f>
        <v>0</v>
      </c>
      <c r="DE3" s="5">
        <v>1</v>
      </c>
      <c r="DF3" s="5">
        <f>COUNTIF('5‐3'!$J$4:$J$43,DF$2)</f>
        <v>0</v>
      </c>
      <c r="DG3" s="5">
        <f>COUNTIF('5‐3'!$J$4:$J$43,DG$2)</f>
        <v>0</v>
      </c>
      <c r="DH3" s="5">
        <f>COUNTIF('5‐3'!$J$4:$J$43,DH$2)</f>
        <v>0</v>
      </c>
      <c r="DI3" s="5">
        <f>COUNTIF('5‐3'!$J$4:$J$43,DI$2)</f>
        <v>0</v>
      </c>
      <c r="DK3" s="5">
        <v>1</v>
      </c>
      <c r="DL3" s="5">
        <f>COUNTIF('5‐4'!$J$4:$J$43,DL$2)</f>
        <v>0</v>
      </c>
      <c r="DM3" s="5">
        <f>COUNTIF('5‐4'!$J$4:$J$43,DM$2)</f>
        <v>0</v>
      </c>
      <c r="DN3" s="5">
        <f>COUNTIF('5‐4'!$J$4:$J$43,DN$2)</f>
        <v>0</v>
      </c>
      <c r="DO3" s="5">
        <f>COUNTIF('5‐4'!$J$4:$J$43,DO$2)</f>
        <v>0</v>
      </c>
      <c r="DQ3" s="5">
        <v>1</v>
      </c>
      <c r="DR3" s="5">
        <f>COUNTIF('6‐1'!$J$4:$J$43,DR$2)</f>
        <v>0</v>
      </c>
      <c r="DS3" s="5">
        <f>COUNTIF('6‐1'!$J$4:$J$43,DS$2)</f>
        <v>0</v>
      </c>
      <c r="DT3" s="5">
        <f>COUNTIF('6‐1'!$J$4:$J$43,DT$2)</f>
        <v>0</v>
      </c>
      <c r="DU3" s="5">
        <f>COUNTIF('6‐1'!$J$4:$J$43,DU$2)</f>
        <v>0</v>
      </c>
      <c r="DW3" s="5">
        <v>1</v>
      </c>
      <c r="DX3" s="5">
        <f>COUNTIF('6‐2'!$J$4:$J$43,DX$2)</f>
        <v>0</v>
      </c>
      <c r="DY3" s="5">
        <f>COUNTIF('6‐2'!$J$4:$J$43,DY$2)</f>
        <v>0</v>
      </c>
      <c r="DZ3" s="5">
        <f>COUNTIF('6‐2'!$J$4:$J$43,DZ$2)</f>
        <v>0</v>
      </c>
      <c r="EA3" s="5">
        <f>COUNTIF('6‐2'!$J$4:$J$43,EA$2)</f>
        <v>0</v>
      </c>
      <c r="EC3" s="5">
        <v>1</v>
      </c>
      <c r="ED3" s="5">
        <f>COUNTIF('6‐3'!$J$4:$J$43,ED$2)</f>
        <v>0</v>
      </c>
      <c r="EE3" s="5">
        <f>COUNTIF('6‐3'!$J$4:$J$43,EE$2)</f>
        <v>0</v>
      </c>
      <c r="EF3" s="5">
        <f>COUNTIF('6‐3'!$J$4:$J$43,EF$2)</f>
        <v>0</v>
      </c>
      <c r="EG3" s="5">
        <f>COUNTIF('6‐3'!$J$4:$J$43,EG$2)</f>
        <v>0</v>
      </c>
      <c r="EI3" s="5">
        <v>1</v>
      </c>
      <c r="EJ3" s="5">
        <f>COUNTIF('6‐4'!$J$4:$J$43,EJ$2)</f>
        <v>0</v>
      </c>
      <c r="EK3" s="5">
        <f>COUNTIF('6‐4'!$J$4:$J$43,EK$2)</f>
        <v>0</v>
      </c>
      <c r="EL3" s="5">
        <f>COUNTIF('6‐4'!$J$4:$J$43,EL$2)</f>
        <v>0</v>
      </c>
      <c r="EM3" s="5">
        <f>COUNTIF('6‐4'!$J$4:$J$43,EM$2)</f>
        <v>0</v>
      </c>
    </row>
    <row r="4" spans="1:143" x14ac:dyDescent="0.15">
      <c r="A4" s="3">
        <v>2</v>
      </c>
      <c r="B4" s="3">
        <f>COUNTIF('1‐1'!$K$4:$K$43,B$2)</f>
        <v>0</v>
      </c>
      <c r="C4" s="3">
        <f>COUNTIF('1‐1'!$K$4:$K$43,C$2)</f>
        <v>0</v>
      </c>
      <c r="D4" s="3">
        <f>COUNTIF('1‐1'!$K$4:$K$43,D$2)</f>
        <v>0</v>
      </c>
      <c r="E4" s="3">
        <f>COUNTIF('1‐1'!$K$4:$K$43,E$2)</f>
        <v>0</v>
      </c>
      <c r="G4" s="3">
        <v>2</v>
      </c>
      <c r="H4" s="3">
        <f>COUNTIF('1‐2'!$K$4:$K$43,H$2)</f>
        <v>0</v>
      </c>
      <c r="I4" s="3">
        <f>COUNTIF('1‐2'!$K$4:$K$43,I$2)</f>
        <v>0</v>
      </c>
      <c r="J4" s="3">
        <f>COUNTIF('1‐2'!$K$4:$K$43,J$2)</f>
        <v>0</v>
      </c>
      <c r="K4" s="3">
        <f>COUNTIF('1‐2'!$K$4:$K$43,K$2)</f>
        <v>0</v>
      </c>
      <c r="M4" s="3">
        <v>2</v>
      </c>
      <c r="N4" s="4">
        <f>COUNTIF('1‐3'!$K$4:$K$43,N$2)</f>
        <v>0</v>
      </c>
      <c r="O4" s="4">
        <f>COUNTIF('1‐3'!$K$4:$K$43,O$2)</f>
        <v>0</v>
      </c>
      <c r="P4" s="4">
        <f>COUNTIF('1‐3'!$K$4:$K$43,P$2)</f>
        <v>0</v>
      </c>
      <c r="Q4" s="4">
        <f>COUNTIF('1‐3'!$K$4:$K$43,Q$2)</f>
        <v>0</v>
      </c>
      <c r="S4" s="3">
        <v>2</v>
      </c>
      <c r="T4" s="4">
        <f>COUNTIF('1‐4'!$K$4:$K$43,T$2)</f>
        <v>0</v>
      </c>
      <c r="U4" s="4">
        <f>COUNTIF('1‐4'!$K$4:$K$43,U$2)</f>
        <v>0</v>
      </c>
      <c r="V4" s="4">
        <f>COUNTIF('1‐4'!$K$4:$K$43,V$2)</f>
        <v>0</v>
      </c>
      <c r="W4" s="4">
        <f>COUNTIF('1‐4'!$K$4:$K$43,W$2)</f>
        <v>0</v>
      </c>
      <c r="Y4" s="5">
        <v>2</v>
      </c>
      <c r="Z4" s="5">
        <f>COUNTIF('2‐1'!$K$4:$K$43,Z$2)</f>
        <v>0</v>
      </c>
      <c r="AA4" s="5">
        <f>COUNTIF('2‐1'!$K$4:$K$43,AA$2)</f>
        <v>0</v>
      </c>
      <c r="AB4" s="5">
        <f>COUNTIF('2‐1'!$K$4:$K$43,AB$2)</f>
        <v>0</v>
      </c>
      <c r="AC4" s="5">
        <f>COUNTIF('2‐1'!$K$4:$K$43,AC$2)</f>
        <v>0</v>
      </c>
      <c r="AE4" s="5">
        <v>2</v>
      </c>
      <c r="AF4" s="5">
        <f>COUNTIF('2‐2'!$K$4:$K$43,AF$2)</f>
        <v>0</v>
      </c>
      <c r="AG4" s="5">
        <f>COUNTIF('2‐2'!$K$4:$K$43,AG$2)</f>
        <v>0</v>
      </c>
      <c r="AH4" s="5">
        <f>COUNTIF('2‐2'!$K$4:$K$43,AH$2)</f>
        <v>0</v>
      </c>
      <c r="AI4" s="5">
        <f>COUNTIF('2‐2'!$K$4:$K$43,AI$2)</f>
        <v>0</v>
      </c>
      <c r="AK4" s="5">
        <v>2</v>
      </c>
      <c r="AL4" s="5">
        <f>COUNTIF('2‐3'!$K$4:$K$43,AL$2)</f>
        <v>0</v>
      </c>
      <c r="AM4" s="5">
        <f>COUNTIF('2‐3'!$K$4:$K$43,AM$2)</f>
        <v>0</v>
      </c>
      <c r="AN4" s="5">
        <f>COUNTIF('2‐3'!$K$4:$K$43,AN$2)</f>
        <v>0</v>
      </c>
      <c r="AO4" s="5">
        <f>COUNTIF('2‐3'!$K$4:$K$43,AO$2)</f>
        <v>0</v>
      </c>
      <c r="AQ4" s="5">
        <v>2</v>
      </c>
      <c r="AR4" s="5">
        <f>COUNTIF('2‐4'!$K$4:$K$43,AR$2)</f>
        <v>0</v>
      </c>
      <c r="AS4" s="5">
        <f>COUNTIF('2‐4'!$K$4:$K$43,AS$2)</f>
        <v>0</v>
      </c>
      <c r="AT4" s="5">
        <f>COUNTIF('2‐4'!$K$4:$K$43,AT$2)</f>
        <v>0</v>
      </c>
      <c r="AU4" s="5">
        <f>COUNTIF('2‐4'!$K$4:$K$43,AU$2)</f>
        <v>0</v>
      </c>
      <c r="AW4" s="5">
        <v>2</v>
      </c>
      <c r="AX4" s="5">
        <f>COUNTIF('3‐1'!$K$4:$K$43,AX$2)</f>
        <v>0</v>
      </c>
      <c r="AY4" s="5">
        <f>COUNTIF('3‐1'!$K$4:$K$43,AY$2)</f>
        <v>0</v>
      </c>
      <c r="AZ4" s="5">
        <f>COUNTIF('3‐1'!$K$4:$K$43,AZ$2)</f>
        <v>0</v>
      </c>
      <c r="BA4" s="5">
        <f>COUNTIF('3‐1'!$K$4:$K$43,BA$2)</f>
        <v>0</v>
      </c>
      <c r="BC4" s="5">
        <v>2</v>
      </c>
      <c r="BD4" s="5">
        <f>COUNTIF('3‐2'!$K$4:$K$43,BD$2)</f>
        <v>0</v>
      </c>
      <c r="BE4" s="5">
        <f>COUNTIF('3‐2'!$K$4:$K$43,BE$2)</f>
        <v>0</v>
      </c>
      <c r="BF4" s="5">
        <f>COUNTIF('3‐2'!$K$4:$K$43,BF$2)</f>
        <v>0</v>
      </c>
      <c r="BG4" s="5">
        <f>COUNTIF('3‐2'!$K$4:$K$43,BG$2)</f>
        <v>0</v>
      </c>
      <c r="BI4" s="5">
        <v>2</v>
      </c>
      <c r="BJ4" s="5">
        <f>COUNTIF('3‐3'!$K$4:$K$43,BJ$2)</f>
        <v>0</v>
      </c>
      <c r="BK4" s="5">
        <f>COUNTIF('3‐3'!$K$4:$K$43,BK$2)</f>
        <v>0</v>
      </c>
      <c r="BL4" s="5">
        <f>COUNTIF('3‐3'!$K$4:$K$43,BL$2)</f>
        <v>0</v>
      </c>
      <c r="BM4" s="5">
        <f>COUNTIF('3‐3'!$K$4:$K$43,BM$2)</f>
        <v>0</v>
      </c>
      <c r="BO4" s="5">
        <v>2</v>
      </c>
      <c r="BP4" s="5">
        <f>COUNTIF('3‐4'!$K$4:$K$43,BP$2)</f>
        <v>0</v>
      </c>
      <c r="BQ4" s="5">
        <f>COUNTIF('3‐4'!$K$4:$K$43,BQ$2)</f>
        <v>0</v>
      </c>
      <c r="BR4" s="5">
        <f>COUNTIF('3‐4'!$K$4:$K$43,BR$2)</f>
        <v>0</v>
      </c>
      <c r="BS4" s="5">
        <f>COUNTIF('3‐4'!$K$4:$K$43,BS$2)</f>
        <v>0</v>
      </c>
      <c r="BU4" s="5">
        <v>2</v>
      </c>
      <c r="BV4" s="5">
        <f>COUNTIF('4‐1'!$K$4:$K$43,BV$2)</f>
        <v>0</v>
      </c>
      <c r="BW4" s="5">
        <f>COUNTIF('4‐1'!$K$4:$K$43,BW$2)</f>
        <v>0</v>
      </c>
      <c r="BX4" s="5">
        <f>COUNTIF('4‐1'!$K$4:$K$43,BX$2)</f>
        <v>0</v>
      </c>
      <c r="BY4" s="5">
        <f>COUNTIF('4‐1'!$K$4:$K$43,BY$2)</f>
        <v>0</v>
      </c>
      <c r="CA4" s="5">
        <v>2</v>
      </c>
      <c r="CB4" s="5">
        <f>COUNTIF('4‐2'!$K$4:$K$43,CB$2)</f>
        <v>0</v>
      </c>
      <c r="CC4" s="5">
        <f>COUNTIF('4‐2'!$K$4:$K$43,CC$2)</f>
        <v>0</v>
      </c>
      <c r="CD4" s="5">
        <f>COUNTIF('4‐2'!$K$4:$K$43,CD$2)</f>
        <v>0</v>
      </c>
      <c r="CE4" s="5">
        <f>COUNTIF('4‐2'!$K$4:$K$43,CE$2)</f>
        <v>0</v>
      </c>
      <c r="CG4" s="5">
        <v>2</v>
      </c>
      <c r="CH4" s="5">
        <f>COUNTIF('4‐3'!$K$4:$K$43,CH$2)</f>
        <v>0</v>
      </c>
      <c r="CI4" s="5">
        <f>COUNTIF('4‐3'!$K$4:$K$43,CI$2)</f>
        <v>0</v>
      </c>
      <c r="CJ4" s="5">
        <f>COUNTIF('4‐3'!$K$4:$K$43,CJ$2)</f>
        <v>0</v>
      </c>
      <c r="CK4" s="5">
        <f>COUNTIF('4‐3'!$K$4:$K$43,CK$2)</f>
        <v>0</v>
      </c>
      <c r="CM4" s="5">
        <v>2</v>
      </c>
      <c r="CN4" s="5">
        <f>COUNTIF('4‐4'!$K$4:$K$43,CN$2)</f>
        <v>0</v>
      </c>
      <c r="CO4" s="5">
        <f>COUNTIF('4‐4'!$K$4:$K$43,CO$2)</f>
        <v>0</v>
      </c>
      <c r="CP4" s="5">
        <f>COUNTIF('4‐4'!$K$4:$K$43,CP$2)</f>
        <v>0</v>
      </c>
      <c r="CQ4" s="5">
        <f>COUNTIF('4‐4'!$K$4:$K$43,CQ$2)</f>
        <v>0</v>
      </c>
      <c r="CS4" s="5">
        <v>2</v>
      </c>
      <c r="CT4" s="5">
        <f>COUNTIF('5‐1'!$K$4:$K$43,CT$2)</f>
        <v>0</v>
      </c>
      <c r="CU4" s="5">
        <f>COUNTIF('5‐1'!$K$4:$K$43,CU$2)</f>
        <v>0</v>
      </c>
      <c r="CV4" s="5">
        <f>COUNTIF('5‐1'!$K$4:$K$43,CV$2)</f>
        <v>0</v>
      </c>
      <c r="CW4" s="5">
        <f>COUNTIF('5‐1'!$K$4:$K$43,CW$2)</f>
        <v>0</v>
      </c>
      <c r="CY4" s="5">
        <v>2</v>
      </c>
      <c r="CZ4" s="5">
        <f>COUNTIF('5‐2'!$K$4:$K$43,CZ$2)</f>
        <v>0</v>
      </c>
      <c r="DA4" s="5">
        <f>COUNTIF('5‐2'!$K$4:$K$43,DA$2)</f>
        <v>0</v>
      </c>
      <c r="DB4" s="5">
        <f>COUNTIF('5‐2'!$K$4:$K$43,DB$2)</f>
        <v>0</v>
      </c>
      <c r="DC4" s="5">
        <f>COUNTIF('5‐2'!$K$4:$K$43,DC$2)</f>
        <v>0</v>
      </c>
      <c r="DE4" s="5">
        <v>2</v>
      </c>
      <c r="DF4" s="5">
        <f>COUNTIF('5‐3'!$K$4:$K$43,DF$2)</f>
        <v>0</v>
      </c>
      <c r="DG4" s="5">
        <f>COUNTIF('5‐3'!$K$4:$K$43,DG$2)</f>
        <v>0</v>
      </c>
      <c r="DH4" s="5">
        <f>COUNTIF('5‐3'!$K$4:$K$43,DH$2)</f>
        <v>0</v>
      </c>
      <c r="DI4" s="5">
        <f>COUNTIF('5‐3'!$K$4:$K$43,DI$2)</f>
        <v>0</v>
      </c>
      <c r="DK4" s="5">
        <v>2</v>
      </c>
      <c r="DL4" s="5">
        <f>COUNTIF('5‐4'!$K$4:$K$43,DL$2)</f>
        <v>0</v>
      </c>
      <c r="DM4" s="5">
        <f>COUNTIF('5‐4'!$K$4:$K$43,DM$2)</f>
        <v>0</v>
      </c>
      <c r="DN4" s="5">
        <f>COUNTIF('5‐4'!$K$4:$K$43,DN$2)</f>
        <v>0</v>
      </c>
      <c r="DO4" s="5">
        <f>COUNTIF('5‐4'!$K$4:$K$43,DO$2)</f>
        <v>0</v>
      </c>
      <c r="DQ4" s="5">
        <v>2</v>
      </c>
      <c r="DR4" s="5">
        <f>COUNTIF('6‐1'!$K$4:$K$43,DR$2)</f>
        <v>0</v>
      </c>
      <c r="DS4" s="5">
        <f>COUNTIF('6‐1'!$K$4:$K$43,DS$2)</f>
        <v>0</v>
      </c>
      <c r="DT4" s="5">
        <f>COUNTIF('6‐1'!$K$4:$K$43,DT$2)</f>
        <v>0</v>
      </c>
      <c r="DU4" s="5">
        <f>COUNTIF('6‐1'!$K$4:$K$43,DU$2)</f>
        <v>0</v>
      </c>
      <c r="DW4" s="5">
        <v>2</v>
      </c>
      <c r="DX4" s="5">
        <f>COUNTIF('6‐2'!$K$4:$K$43,DX$2)</f>
        <v>0</v>
      </c>
      <c r="DY4" s="5">
        <f>COUNTIF('6‐2'!$K$4:$K$43,DY$2)</f>
        <v>0</v>
      </c>
      <c r="DZ4" s="5">
        <f>COUNTIF('6‐2'!$K$4:$K$43,DZ$2)</f>
        <v>0</v>
      </c>
      <c r="EA4" s="5">
        <f>COUNTIF('6‐2'!$K$4:$K$43,EA$2)</f>
        <v>0</v>
      </c>
      <c r="EC4" s="5">
        <v>2</v>
      </c>
      <c r="ED4" s="5">
        <f>COUNTIF('6‐3'!$K$4:$K$43,ED$2)</f>
        <v>0</v>
      </c>
      <c r="EE4" s="5">
        <f>COUNTIF('6‐3'!$K$4:$K$43,EE$2)</f>
        <v>0</v>
      </c>
      <c r="EF4" s="5">
        <f>COUNTIF('6‐3'!$K$4:$K$43,EF$2)</f>
        <v>0</v>
      </c>
      <c r="EG4" s="5">
        <f>COUNTIF('6‐3'!$K$4:$K$43,EG$2)</f>
        <v>0</v>
      </c>
      <c r="EI4" s="5">
        <v>2</v>
      </c>
      <c r="EJ4" s="5">
        <f>COUNTIF('6‐4'!$K$4:$K$43,EJ$2)</f>
        <v>0</v>
      </c>
      <c r="EK4" s="5">
        <f>COUNTIF('6‐4'!$K$4:$K$43,EK$2)</f>
        <v>0</v>
      </c>
      <c r="EL4" s="5">
        <f>COUNTIF('6‐4'!$K$4:$K$43,EL$2)</f>
        <v>0</v>
      </c>
      <c r="EM4" s="5">
        <f>COUNTIF('6‐4'!$K$4:$K$43,EM$2)</f>
        <v>0</v>
      </c>
    </row>
    <row r="5" spans="1:143" x14ac:dyDescent="0.15">
      <c r="A5" s="3">
        <v>3</v>
      </c>
      <c r="B5" s="3">
        <f>COUNTIF('1‐1'!$L$4:$L$43,B$2)</f>
        <v>0</v>
      </c>
      <c r="C5" s="3">
        <f>COUNTIF('1‐1'!$L$4:$L$43,C$2)</f>
        <v>0</v>
      </c>
      <c r="D5" s="3">
        <f>COUNTIF('1‐1'!$L$4:$L$43,D$2)</f>
        <v>0</v>
      </c>
      <c r="E5" s="3">
        <f>COUNTIF('1‐1'!$L$4:$L$43,E$2)</f>
        <v>0</v>
      </c>
      <c r="G5" s="3">
        <v>3</v>
      </c>
      <c r="H5" s="3">
        <f>COUNTIF('1‐2'!$L$4:$L$43,H$2)</f>
        <v>0</v>
      </c>
      <c r="I5" s="3">
        <f>COUNTIF('1‐2'!$L$4:$L$43,I$2)</f>
        <v>0</v>
      </c>
      <c r="J5" s="3">
        <f>COUNTIF('1‐2'!$L$4:$L$43,J$2)</f>
        <v>0</v>
      </c>
      <c r="K5" s="3">
        <f>COUNTIF('1‐2'!$L$4:$L$43,K$2)</f>
        <v>0</v>
      </c>
      <c r="M5" s="3">
        <v>3</v>
      </c>
      <c r="N5" s="4">
        <f>COUNTIF('1‐3'!$L$4:$L$43,N$2)</f>
        <v>0</v>
      </c>
      <c r="O5" s="4">
        <f>COUNTIF('1‐3'!$L$4:$L$43,O$2)</f>
        <v>0</v>
      </c>
      <c r="P5" s="4">
        <f>COUNTIF('1‐3'!$L$4:$L$43,P$2)</f>
        <v>0</v>
      </c>
      <c r="Q5" s="4">
        <f>COUNTIF('1‐3'!$L$4:$L$43,Q$2)</f>
        <v>0</v>
      </c>
      <c r="S5" s="3">
        <v>3</v>
      </c>
      <c r="T5" s="4">
        <f>COUNTIF('1‐4'!$L$4:$L$43,T$2)</f>
        <v>0</v>
      </c>
      <c r="U5" s="4">
        <f>COUNTIF('1‐4'!$L$4:$L$43,U$2)</f>
        <v>0</v>
      </c>
      <c r="V5" s="4">
        <f>COUNTIF('1‐4'!$L$4:$L$43,V$2)</f>
        <v>0</v>
      </c>
      <c r="W5" s="4">
        <f>COUNTIF('1‐4'!$L$4:$L$43,W$2)</f>
        <v>0</v>
      </c>
      <c r="Y5" s="5">
        <v>3</v>
      </c>
      <c r="Z5" s="5">
        <f>COUNTIF('2‐1'!$L$4:$L$43,Z$2)</f>
        <v>0</v>
      </c>
      <c r="AA5" s="5">
        <f>COUNTIF('2‐1'!$L$4:$L$43,AA$2)</f>
        <v>0</v>
      </c>
      <c r="AB5" s="5">
        <f>COUNTIF('2‐1'!$L$4:$L$43,AB$2)</f>
        <v>0</v>
      </c>
      <c r="AC5" s="5">
        <f>COUNTIF('2‐1'!$L$4:$L$43,AC$2)</f>
        <v>0</v>
      </c>
      <c r="AE5" s="5">
        <v>3</v>
      </c>
      <c r="AF5" s="5">
        <f>COUNTIF('2‐2'!$L$4:$L$43,AF$2)</f>
        <v>0</v>
      </c>
      <c r="AG5" s="5">
        <f>COUNTIF('2‐2'!$L$4:$L$43,AG$2)</f>
        <v>0</v>
      </c>
      <c r="AH5" s="5">
        <f>COUNTIF('2‐2'!$L$4:$L$43,AH$2)</f>
        <v>0</v>
      </c>
      <c r="AI5" s="5">
        <f>COUNTIF('2‐2'!$L$4:$L$43,AI$2)</f>
        <v>0</v>
      </c>
      <c r="AK5" s="5">
        <v>3</v>
      </c>
      <c r="AL5" s="5">
        <f>COUNTIF('2‐3'!$L$4:$L$43,AL$2)</f>
        <v>0</v>
      </c>
      <c r="AM5" s="5">
        <f>COUNTIF('2‐3'!$L$4:$L$43,AM$2)</f>
        <v>0</v>
      </c>
      <c r="AN5" s="5">
        <f>COUNTIF('2‐3'!$L$4:$L$43,AN$2)</f>
        <v>0</v>
      </c>
      <c r="AO5" s="5">
        <f>COUNTIF('2‐3'!$L$4:$L$43,AO$2)</f>
        <v>0</v>
      </c>
      <c r="AQ5" s="5">
        <v>3</v>
      </c>
      <c r="AR5" s="5">
        <f>COUNTIF('2‐4'!$L$4:$L$43,AR$2)</f>
        <v>0</v>
      </c>
      <c r="AS5" s="5">
        <f>COUNTIF('2‐4'!$L$4:$L$43,AS$2)</f>
        <v>0</v>
      </c>
      <c r="AT5" s="5">
        <f>COUNTIF('2‐4'!$L$4:$L$43,AT$2)</f>
        <v>0</v>
      </c>
      <c r="AU5" s="5">
        <f>COUNTIF('2‐4'!$L$4:$L$43,AU$2)</f>
        <v>0</v>
      </c>
      <c r="AW5" s="5">
        <v>3</v>
      </c>
      <c r="AX5" s="5">
        <f>COUNTIF('3‐1'!$L$4:$L$43,AX$2)</f>
        <v>0</v>
      </c>
      <c r="AY5" s="5">
        <f>COUNTIF('3‐1'!$L$4:$L$43,AY$2)</f>
        <v>0</v>
      </c>
      <c r="AZ5" s="5">
        <f>COUNTIF('3‐1'!$L$4:$L$43,AZ$2)</f>
        <v>0</v>
      </c>
      <c r="BA5" s="5">
        <f>COUNTIF('3‐1'!$L$4:$L$43,BA$2)</f>
        <v>0</v>
      </c>
      <c r="BC5" s="5">
        <v>3</v>
      </c>
      <c r="BD5" s="5">
        <f>COUNTIF('3‐2'!$L$4:$L$43,BD$2)</f>
        <v>0</v>
      </c>
      <c r="BE5" s="5">
        <f>COUNTIF('3‐2'!$L$4:$L$43,BE$2)</f>
        <v>0</v>
      </c>
      <c r="BF5" s="5">
        <f>COUNTIF('3‐2'!$L$4:$L$43,BF$2)</f>
        <v>0</v>
      </c>
      <c r="BG5" s="5">
        <f>COUNTIF('3‐2'!$L$4:$L$43,BG$2)</f>
        <v>0</v>
      </c>
      <c r="BI5" s="5">
        <v>3</v>
      </c>
      <c r="BJ5" s="5">
        <f>COUNTIF('3‐3'!$L$4:$L$43,BJ$2)</f>
        <v>0</v>
      </c>
      <c r="BK5" s="5">
        <f>COUNTIF('3‐3'!$L$4:$L$43,BK$2)</f>
        <v>0</v>
      </c>
      <c r="BL5" s="5">
        <f>COUNTIF('3‐3'!$L$4:$L$43,BL$2)</f>
        <v>0</v>
      </c>
      <c r="BM5" s="5">
        <f>COUNTIF('3‐3'!$L$4:$L$43,BM$2)</f>
        <v>0</v>
      </c>
      <c r="BO5" s="5">
        <v>3</v>
      </c>
      <c r="BP5" s="5">
        <f>COUNTIF('3‐4'!$L$4:$L$43,BP$2)</f>
        <v>0</v>
      </c>
      <c r="BQ5" s="5">
        <f>COUNTIF('3‐4'!$L$4:$L$43,BQ$2)</f>
        <v>0</v>
      </c>
      <c r="BR5" s="5">
        <f>COUNTIF('3‐4'!$L$4:$L$43,BR$2)</f>
        <v>0</v>
      </c>
      <c r="BS5" s="5">
        <f>COUNTIF('3‐4'!$L$4:$L$43,BS$2)</f>
        <v>0</v>
      </c>
      <c r="BU5" s="5">
        <v>3</v>
      </c>
      <c r="BV5" s="5">
        <f>COUNTIF('4‐1'!$L$4:$L$43,BV$2)</f>
        <v>0</v>
      </c>
      <c r="BW5" s="5">
        <f>COUNTIF('4‐1'!$L$4:$L$43,BW$2)</f>
        <v>0</v>
      </c>
      <c r="BX5" s="5">
        <f>COUNTIF('4‐1'!$L$4:$L$43,BX$2)</f>
        <v>0</v>
      </c>
      <c r="BY5" s="5">
        <f>COUNTIF('4‐1'!$L$4:$L$43,BY$2)</f>
        <v>0</v>
      </c>
      <c r="CA5" s="5">
        <v>3</v>
      </c>
      <c r="CB5" s="5">
        <f>COUNTIF('4‐2'!$L$4:$L$43,CB$2)</f>
        <v>0</v>
      </c>
      <c r="CC5" s="5">
        <f>COUNTIF('4‐2'!$L$4:$L$43,CC$2)</f>
        <v>0</v>
      </c>
      <c r="CD5" s="5">
        <f>COUNTIF('4‐2'!$L$4:$L$43,CD$2)</f>
        <v>0</v>
      </c>
      <c r="CE5" s="5">
        <f>COUNTIF('4‐2'!$L$4:$L$43,CE$2)</f>
        <v>0</v>
      </c>
      <c r="CG5" s="5">
        <v>3</v>
      </c>
      <c r="CH5" s="5">
        <f>COUNTIF('4‐3'!$L$4:$L$43,CH$2)</f>
        <v>0</v>
      </c>
      <c r="CI5" s="5">
        <f>COUNTIF('4‐3'!$L$4:$L$43,CI$2)</f>
        <v>0</v>
      </c>
      <c r="CJ5" s="5">
        <f>COUNTIF('4‐3'!$L$4:$L$43,CJ$2)</f>
        <v>0</v>
      </c>
      <c r="CK5" s="5">
        <f>COUNTIF('4‐3'!$L$4:$L$43,CK$2)</f>
        <v>0</v>
      </c>
      <c r="CM5" s="5">
        <v>3</v>
      </c>
      <c r="CN5" s="5">
        <f>COUNTIF('4‐4'!$L$4:$L$43,CN$2)</f>
        <v>0</v>
      </c>
      <c r="CO5" s="5">
        <f>COUNTIF('4‐4'!$L$4:$L$43,CO$2)</f>
        <v>0</v>
      </c>
      <c r="CP5" s="5">
        <f>COUNTIF('4‐4'!$L$4:$L$43,CP$2)</f>
        <v>0</v>
      </c>
      <c r="CQ5" s="5">
        <f>COUNTIF('4‐4'!$L$4:$L$43,CQ$2)</f>
        <v>0</v>
      </c>
      <c r="CS5" s="5">
        <v>3</v>
      </c>
      <c r="CT5" s="5">
        <f>COUNTIF('5‐1'!$L$4:$L$43,CT$2)</f>
        <v>0</v>
      </c>
      <c r="CU5" s="5">
        <f>COUNTIF('5‐1'!$L$4:$L$43,CU$2)</f>
        <v>0</v>
      </c>
      <c r="CV5" s="5">
        <f>COUNTIF('5‐1'!$L$4:$L$43,CV$2)</f>
        <v>0</v>
      </c>
      <c r="CW5" s="5">
        <f>COUNTIF('5‐1'!$L$4:$L$43,CW$2)</f>
        <v>0</v>
      </c>
      <c r="CY5" s="5">
        <v>3</v>
      </c>
      <c r="CZ5" s="5">
        <f>COUNTIF('5‐2'!$L$4:$L$43,CZ$2)</f>
        <v>0</v>
      </c>
      <c r="DA5" s="5">
        <f>COUNTIF('5‐2'!$L$4:$L$43,DA$2)</f>
        <v>0</v>
      </c>
      <c r="DB5" s="5">
        <f>COUNTIF('5‐2'!$L$4:$L$43,DB$2)</f>
        <v>0</v>
      </c>
      <c r="DC5" s="5">
        <f>COUNTIF('5‐2'!$L$4:$L$43,DC$2)</f>
        <v>0</v>
      </c>
      <c r="DE5" s="5">
        <v>3</v>
      </c>
      <c r="DF5" s="5">
        <f>COUNTIF('5‐3'!$L$4:$L$43,DF$2)</f>
        <v>0</v>
      </c>
      <c r="DG5" s="5">
        <f>COUNTIF('5‐3'!$L$4:$L$43,DG$2)</f>
        <v>0</v>
      </c>
      <c r="DH5" s="5">
        <f>COUNTIF('5‐3'!$L$4:$L$43,DH$2)</f>
        <v>0</v>
      </c>
      <c r="DI5" s="5">
        <f>COUNTIF('5‐3'!$L$4:$L$43,DI$2)</f>
        <v>0</v>
      </c>
      <c r="DK5" s="5">
        <v>3</v>
      </c>
      <c r="DL5" s="5">
        <f>COUNTIF('5‐4'!$L$4:$L$43,DL$2)</f>
        <v>0</v>
      </c>
      <c r="DM5" s="5">
        <f>COUNTIF('5‐4'!$L$4:$L$43,DM$2)</f>
        <v>0</v>
      </c>
      <c r="DN5" s="5">
        <f>COUNTIF('5‐4'!$L$4:$L$43,DN$2)</f>
        <v>0</v>
      </c>
      <c r="DO5" s="5">
        <f>COUNTIF('5‐4'!$L$4:$L$43,DO$2)</f>
        <v>0</v>
      </c>
      <c r="DQ5" s="5">
        <v>3</v>
      </c>
      <c r="DR5" s="5">
        <f>COUNTIF('6‐1'!$L$4:$L$43,DR$2)</f>
        <v>0</v>
      </c>
      <c r="DS5" s="5">
        <f>COUNTIF('6‐1'!$L$4:$L$43,DS$2)</f>
        <v>0</v>
      </c>
      <c r="DT5" s="5">
        <f>COUNTIF('6‐1'!$L$4:$L$43,DT$2)</f>
        <v>0</v>
      </c>
      <c r="DU5" s="5">
        <f>COUNTIF('6‐1'!$L$4:$L$43,DU$2)</f>
        <v>0</v>
      </c>
      <c r="DW5" s="5">
        <v>3</v>
      </c>
      <c r="DX5" s="5">
        <f>COUNTIF('6‐2'!$L$4:$L$43,DX$2)</f>
        <v>0</v>
      </c>
      <c r="DY5" s="5">
        <f>COUNTIF('6‐2'!$L$4:$L$43,DY$2)</f>
        <v>0</v>
      </c>
      <c r="DZ5" s="5">
        <f>COUNTIF('6‐2'!$L$4:$L$43,DZ$2)</f>
        <v>0</v>
      </c>
      <c r="EA5" s="5">
        <f>COUNTIF('6‐2'!$L$4:$L$43,EA$2)</f>
        <v>0</v>
      </c>
      <c r="EC5" s="5">
        <v>3</v>
      </c>
      <c r="ED5" s="5">
        <f>COUNTIF('6‐3'!$L$4:$L$43,ED$2)</f>
        <v>0</v>
      </c>
      <c r="EE5" s="5">
        <f>COUNTIF('6‐3'!$L$4:$L$43,EE$2)</f>
        <v>0</v>
      </c>
      <c r="EF5" s="5">
        <f>COUNTIF('6‐3'!$L$4:$L$43,EF$2)</f>
        <v>0</v>
      </c>
      <c r="EG5" s="5">
        <f>COUNTIF('6‐3'!$L$4:$L$43,EG$2)</f>
        <v>0</v>
      </c>
      <c r="EI5" s="5">
        <v>3</v>
      </c>
      <c r="EJ5" s="5">
        <f>COUNTIF('6‐4'!$L$4:$L$43,EJ$2)</f>
        <v>0</v>
      </c>
      <c r="EK5" s="5">
        <f>COUNTIF('6‐4'!$L$4:$L$43,EK$2)</f>
        <v>0</v>
      </c>
      <c r="EL5" s="5">
        <f>COUNTIF('6‐4'!$L$4:$L$43,EL$2)</f>
        <v>0</v>
      </c>
      <c r="EM5" s="5">
        <f>COUNTIF('6‐4'!$L$4:$L$43,EM$2)</f>
        <v>0</v>
      </c>
    </row>
    <row r="6" spans="1:143" x14ac:dyDescent="0.15">
      <c r="A6" s="3">
        <v>4</v>
      </c>
      <c r="B6" s="3">
        <f>COUNTIF('1‐1'!$M$4:$M$43,B$2)</f>
        <v>0</v>
      </c>
      <c r="C6" s="3">
        <f>COUNTIF('1‐1'!$M$4:$M$43,C$2)</f>
        <v>0</v>
      </c>
      <c r="D6" s="3">
        <f>COUNTIF('1‐1'!$M$4:$M$43,D$2)</f>
        <v>0</v>
      </c>
      <c r="E6" s="3">
        <f>COUNTIF('1‐1'!$M$4:$M$43,E$2)</f>
        <v>0</v>
      </c>
      <c r="G6" s="3">
        <v>4</v>
      </c>
      <c r="H6" s="3">
        <f>COUNTIF('1‐2'!$M$4:$M$43,H$2)</f>
        <v>0</v>
      </c>
      <c r="I6" s="3">
        <f>COUNTIF('1‐2'!$M$4:$M$43,I$2)</f>
        <v>0</v>
      </c>
      <c r="J6" s="3">
        <f>COUNTIF('1‐2'!$M$4:$M$43,J$2)</f>
        <v>0</v>
      </c>
      <c r="K6" s="3">
        <f>COUNTIF('1‐2'!$M$4:$M$43,K$2)</f>
        <v>0</v>
      </c>
      <c r="M6" s="3">
        <v>4</v>
      </c>
      <c r="N6" s="4">
        <f>COUNTIF('1‐3'!$M$4:$M$43,N$2)</f>
        <v>0</v>
      </c>
      <c r="O6" s="4">
        <f>COUNTIF('1‐3'!$M$4:$M$43,O$2)</f>
        <v>0</v>
      </c>
      <c r="P6" s="4">
        <f>COUNTIF('1‐3'!$M$4:$M$43,P$2)</f>
        <v>0</v>
      </c>
      <c r="Q6" s="4">
        <f>COUNTIF('1‐3'!$M$4:$M$43,Q$2)</f>
        <v>0</v>
      </c>
      <c r="S6" s="3">
        <v>4</v>
      </c>
      <c r="T6" s="4">
        <f>COUNTIF('1‐4'!$M$4:$M$43,T$2)</f>
        <v>0</v>
      </c>
      <c r="U6" s="4">
        <f>COUNTIF('1‐4'!$M$4:$M$43,U$2)</f>
        <v>0</v>
      </c>
      <c r="V6" s="4">
        <f>COUNTIF('1‐4'!$M$4:$M$43,V$2)</f>
        <v>0</v>
      </c>
      <c r="W6" s="4">
        <f>COUNTIF('1‐4'!$M$4:$M$43,W$2)</f>
        <v>0</v>
      </c>
      <c r="Y6" s="5">
        <v>4</v>
      </c>
      <c r="Z6" s="5">
        <f>COUNTIF('2‐1'!$M$4:$M$43,Z$2)</f>
        <v>0</v>
      </c>
      <c r="AA6" s="5">
        <f>COUNTIF('2‐1'!$M$4:$M$43,AA$2)</f>
        <v>0</v>
      </c>
      <c r="AB6" s="5">
        <f>COUNTIF('2‐1'!$M$4:$M$43,AB$2)</f>
        <v>0</v>
      </c>
      <c r="AC6" s="5">
        <f>COUNTIF('2‐1'!$M$4:$M$43,AC$2)</f>
        <v>0</v>
      </c>
      <c r="AE6" s="5">
        <v>4</v>
      </c>
      <c r="AF6" s="5">
        <f>COUNTIF('2‐2'!$M$4:$M$43,AF$2)</f>
        <v>0</v>
      </c>
      <c r="AG6" s="5">
        <f>COUNTIF('2‐2'!$M$4:$M$43,AG$2)</f>
        <v>0</v>
      </c>
      <c r="AH6" s="5">
        <f>COUNTIF('2‐2'!$M$4:$M$43,AH$2)</f>
        <v>0</v>
      </c>
      <c r="AI6" s="5">
        <f>COUNTIF('2‐2'!$M$4:$M$43,AI$2)</f>
        <v>0</v>
      </c>
      <c r="AK6" s="5">
        <v>4</v>
      </c>
      <c r="AL6" s="5">
        <f>COUNTIF('2‐3'!$M$4:$M$43,AL$2)</f>
        <v>0</v>
      </c>
      <c r="AM6" s="5">
        <f>COUNTIF('2‐3'!$M$4:$M$43,AM$2)</f>
        <v>0</v>
      </c>
      <c r="AN6" s="5">
        <f>COUNTIF('2‐3'!$M$4:$M$43,AN$2)</f>
        <v>0</v>
      </c>
      <c r="AO6" s="5">
        <f>COUNTIF('2‐3'!$M$4:$M$43,AO$2)</f>
        <v>0</v>
      </c>
      <c r="AQ6" s="5">
        <v>4</v>
      </c>
      <c r="AR6" s="5">
        <f>COUNTIF('2‐4'!$M$4:$M$43,AR$2)</f>
        <v>0</v>
      </c>
      <c r="AS6" s="5">
        <f>COUNTIF('2‐4'!$M$4:$M$43,AS$2)</f>
        <v>0</v>
      </c>
      <c r="AT6" s="5">
        <f>COUNTIF('2‐4'!$M$4:$M$43,AT$2)</f>
        <v>0</v>
      </c>
      <c r="AU6" s="5">
        <f>COUNTIF('2‐4'!$M$4:$M$43,AU$2)</f>
        <v>0</v>
      </c>
      <c r="AW6" s="5">
        <v>4</v>
      </c>
      <c r="AX6" s="5">
        <f>COUNTIF('3‐1'!$M$4:$M$43,AX$2)</f>
        <v>0</v>
      </c>
      <c r="AY6" s="5">
        <f>COUNTIF('3‐1'!$M$4:$M$43,AY$2)</f>
        <v>0</v>
      </c>
      <c r="AZ6" s="5">
        <f>COUNTIF('3‐1'!$M$4:$M$43,AZ$2)</f>
        <v>0</v>
      </c>
      <c r="BA6" s="5">
        <f>COUNTIF('3‐1'!$M$4:$M$43,BA$2)</f>
        <v>0</v>
      </c>
      <c r="BC6" s="5">
        <v>4</v>
      </c>
      <c r="BD6" s="5">
        <f>COUNTIF('3‐2'!$M$4:$M$43,BD$2)</f>
        <v>0</v>
      </c>
      <c r="BE6" s="5">
        <f>COUNTIF('3‐2'!$M$4:$M$43,BE$2)</f>
        <v>0</v>
      </c>
      <c r="BF6" s="5">
        <f>COUNTIF('3‐2'!$M$4:$M$43,BF$2)</f>
        <v>0</v>
      </c>
      <c r="BG6" s="5">
        <f>COUNTIF('3‐2'!$M$4:$M$43,BG$2)</f>
        <v>0</v>
      </c>
      <c r="BI6" s="5">
        <v>4</v>
      </c>
      <c r="BJ6" s="5">
        <f>COUNTIF('3‐3'!$M$4:$M$43,BJ$2)</f>
        <v>0</v>
      </c>
      <c r="BK6" s="5">
        <f>COUNTIF('3‐3'!$M$4:$M$43,BK$2)</f>
        <v>0</v>
      </c>
      <c r="BL6" s="5">
        <f>COUNTIF('3‐3'!$M$4:$M$43,BL$2)</f>
        <v>0</v>
      </c>
      <c r="BM6" s="5">
        <f>COUNTIF('3‐3'!$M$4:$M$43,BM$2)</f>
        <v>0</v>
      </c>
      <c r="BO6" s="5">
        <v>4</v>
      </c>
      <c r="BP6" s="5">
        <f>COUNTIF('3‐4'!$M$4:$M$43,BP$2)</f>
        <v>0</v>
      </c>
      <c r="BQ6" s="5">
        <f>COUNTIF('3‐4'!$M$4:$M$43,BQ$2)</f>
        <v>0</v>
      </c>
      <c r="BR6" s="5">
        <f>COUNTIF('3‐4'!$M$4:$M$43,BR$2)</f>
        <v>0</v>
      </c>
      <c r="BS6" s="5">
        <f>COUNTIF('3‐4'!$M$4:$M$43,BS$2)</f>
        <v>0</v>
      </c>
      <c r="BU6" s="5">
        <v>4</v>
      </c>
      <c r="BV6" s="5">
        <f>COUNTIF('4‐1'!$M$4:$M$43,BV$2)</f>
        <v>0</v>
      </c>
      <c r="BW6" s="5">
        <f>COUNTIF('4‐1'!$M$4:$M$43,BW$2)</f>
        <v>0</v>
      </c>
      <c r="BX6" s="5">
        <f>COUNTIF('4‐1'!$M$4:$M$43,BX$2)</f>
        <v>0</v>
      </c>
      <c r="BY6" s="5">
        <f>COUNTIF('4‐1'!$M$4:$M$43,BY$2)</f>
        <v>0</v>
      </c>
      <c r="CA6" s="5">
        <v>4</v>
      </c>
      <c r="CB6" s="5">
        <f>COUNTIF('4‐2'!$M$4:$M$43,CB$2)</f>
        <v>0</v>
      </c>
      <c r="CC6" s="5">
        <f>COUNTIF('4‐2'!$M$4:$M$43,CC$2)</f>
        <v>0</v>
      </c>
      <c r="CD6" s="5">
        <f>COUNTIF('4‐2'!$M$4:$M$43,CD$2)</f>
        <v>0</v>
      </c>
      <c r="CE6" s="5">
        <f>COUNTIF('4‐2'!$M$4:$M$43,CE$2)</f>
        <v>0</v>
      </c>
      <c r="CG6" s="5">
        <v>4</v>
      </c>
      <c r="CH6" s="5">
        <f>COUNTIF('4‐3'!$M$4:$M$43,CH$2)</f>
        <v>0</v>
      </c>
      <c r="CI6" s="5">
        <f>COUNTIF('4‐3'!$M$4:$M$43,CI$2)</f>
        <v>0</v>
      </c>
      <c r="CJ6" s="5">
        <f>COUNTIF('4‐3'!$M$4:$M$43,CJ$2)</f>
        <v>0</v>
      </c>
      <c r="CK6" s="5">
        <f>COUNTIF('4‐3'!$M$4:$M$43,CK$2)</f>
        <v>0</v>
      </c>
      <c r="CM6" s="5">
        <v>4</v>
      </c>
      <c r="CN6" s="5">
        <f>COUNTIF('4‐4'!$M$4:$M$43,CN$2)</f>
        <v>0</v>
      </c>
      <c r="CO6" s="5">
        <f>COUNTIF('4‐4'!$M$4:$M$43,CO$2)</f>
        <v>0</v>
      </c>
      <c r="CP6" s="5">
        <f>COUNTIF('4‐4'!$M$4:$M$43,CP$2)</f>
        <v>0</v>
      </c>
      <c r="CQ6" s="5">
        <f>COUNTIF('4‐4'!$M$4:$M$43,CQ$2)</f>
        <v>0</v>
      </c>
      <c r="CS6" s="5">
        <v>4</v>
      </c>
      <c r="CT6" s="5">
        <f>COUNTIF('5‐1'!$M$4:$M$43,CT$2)</f>
        <v>0</v>
      </c>
      <c r="CU6" s="5">
        <f>COUNTIF('5‐1'!$M$4:$M$43,CU$2)</f>
        <v>0</v>
      </c>
      <c r="CV6" s="5">
        <f>COUNTIF('5‐1'!$M$4:$M$43,CV$2)</f>
        <v>0</v>
      </c>
      <c r="CW6" s="5">
        <f>COUNTIF('5‐1'!$M$4:$M$43,CW$2)</f>
        <v>0</v>
      </c>
      <c r="CY6" s="5">
        <v>4</v>
      </c>
      <c r="CZ6" s="5">
        <f>COUNTIF('5‐2'!$M$4:$M$43,CZ$2)</f>
        <v>0</v>
      </c>
      <c r="DA6" s="5">
        <f>COUNTIF('5‐2'!$M$4:$M$43,DA$2)</f>
        <v>0</v>
      </c>
      <c r="DB6" s="5">
        <f>COUNTIF('5‐2'!$M$4:$M$43,DB$2)</f>
        <v>0</v>
      </c>
      <c r="DC6" s="5">
        <f>COUNTIF('5‐2'!$M$4:$M$43,DC$2)</f>
        <v>0</v>
      </c>
      <c r="DE6" s="5">
        <v>4</v>
      </c>
      <c r="DF6" s="5">
        <f>COUNTIF('5‐3'!$M$4:$M$43,DF$2)</f>
        <v>0</v>
      </c>
      <c r="DG6" s="5">
        <f>COUNTIF('5‐3'!$M$4:$M$43,DG$2)</f>
        <v>0</v>
      </c>
      <c r="DH6" s="5">
        <f>COUNTIF('5‐3'!$M$4:$M$43,DH$2)</f>
        <v>0</v>
      </c>
      <c r="DI6" s="5">
        <f>COUNTIF('5‐3'!$M$4:$M$43,DI$2)</f>
        <v>0</v>
      </c>
      <c r="DK6" s="5">
        <v>4</v>
      </c>
      <c r="DL6" s="5">
        <f>COUNTIF('5‐4'!$M$4:$M$43,DL$2)</f>
        <v>0</v>
      </c>
      <c r="DM6" s="5">
        <f>COUNTIF('5‐4'!$M$4:$M$43,DM$2)</f>
        <v>0</v>
      </c>
      <c r="DN6" s="5">
        <f>COUNTIF('5‐4'!$M$4:$M$43,DN$2)</f>
        <v>0</v>
      </c>
      <c r="DO6" s="5">
        <f>COUNTIF('5‐4'!$M$4:$M$43,DO$2)</f>
        <v>0</v>
      </c>
      <c r="DQ6" s="5">
        <v>4</v>
      </c>
      <c r="DR6" s="5">
        <f>COUNTIF('6‐1'!$M$4:$M$43,DR$2)</f>
        <v>0</v>
      </c>
      <c r="DS6" s="5">
        <f>COUNTIF('6‐1'!$M$4:$M$43,DS$2)</f>
        <v>0</v>
      </c>
      <c r="DT6" s="5">
        <f>COUNTIF('6‐1'!$M$4:$M$43,DT$2)</f>
        <v>0</v>
      </c>
      <c r="DU6" s="5">
        <f>COUNTIF('6‐1'!$M$4:$M$43,DU$2)</f>
        <v>0</v>
      </c>
      <c r="DW6" s="5">
        <v>4</v>
      </c>
      <c r="DX6" s="5">
        <f>COUNTIF('6‐2'!$M$4:$M$43,DX$2)</f>
        <v>0</v>
      </c>
      <c r="DY6" s="5">
        <f>COUNTIF('6‐2'!$M$4:$M$43,DY$2)</f>
        <v>0</v>
      </c>
      <c r="DZ6" s="5">
        <f>COUNTIF('6‐2'!$M$4:$M$43,DZ$2)</f>
        <v>0</v>
      </c>
      <c r="EA6" s="5">
        <f>COUNTIF('6‐2'!$M$4:$M$43,EA$2)</f>
        <v>0</v>
      </c>
      <c r="EC6" s="5">
        <v>4</v>
      </c>
      <c r="ED6" s="5">
        <f>COUNTIF('6‐3'!$M$4:$M$43,ED$2)</f>
        <v>0</v>
      </c>
      <c r="EE6" s="5">
        <f>COUNTIF('6‐3'!$M$4:$M$43,EE$2)</f>
        <v>0</v>
      </c>
      <c r="EF6" s="5">
        <f>COUNTIF('6‐3'!$M$4:$M$43,EF$2)</f>
        <v>0</v>
      </c>
      <c r="EG6" s="5">
        <f>COUNTIF('6‐3'!$M$4:$M$43,EG$2)</f>
        <v>0</v>
      </c>
      <c r="EI6" s="5">
        <v>4</v>
      </c>
      <c r="EJ6" s="5">
        <f>COUNTIF('6‐4'!$M$4:$M$43,EJ$2)</f>
        <v>0</v>
      </c>
      <c r="EK6" s="5">
        <f>COUNTIF('6‐4'!$M$4:$M$43,EK$2)</f>
        <v>0</v>
      </c>
      <c r="EL6" s="5">
        <f>COUNTIF('6‐4'!$M$4:$M$43,EL$2)</f>
        <v>0</v>
      </c>
      <c r="EM6" s="5">
        <f>COUNTIF('6‐4'!$M$4:$M$43,EM$2)</f>
        <v>0</v>
      </c>
    </row>
    <row r="7" spans="1:143" x14ac:dyDescent="0.15">
      <c r="A7" s="3">
        <v>5</v>
      </c>
      <c r="B7" s="3">
        <f>COUNTIF('1‐1'!$N$4:$N$43,B$2)</f>
        <v>0</v>
      </c>
      <c r="C7" s="3">
        <f>COUNTIF('1‐1'!$N$4:$N$43,C$2)</f>
        <v>0</v>
      </c>
      <c r="D7" s="3">
        <f>COUNTIF('1‐1'!$N$4:$N$43,D$2)</f>
        <v>0</v>
      </c>
      <c r="E7" s="3">
        <f>COUNTIF('1‐1'!$N$4:$N$43,E$2)</f>
        <v>0</v>
      </c>
      <c r="G7" s="3">
        <v>5</v>
      </c>
      <c r="H7" s="3">
        <f>COUNTIF('1‐2'!$N$4:$N$43,H$2)</f>
        <v>0</v>
      </c>
      <c r="I7" s="3">
        <f>COUNTIF('1‐2'!$N$4:$N$43,I$2)</f>
        <v>0</v>
      </c>
      <c r="J7" s="3">
        <f>COUNTIF('1‐2'!$N$4:$N$43,J$2)</f>
        <v>0</v>
      </c>
      <c r="K7" s="3">
        <f>COUNTIF('1‐2'!$N$4:$N$43,K$2)</f>
        <v>0</v>
      </c>
      <c r="M7" s="3">
        <v>5</v>
      </c>
      <c r="N7" s="4">
        <f>COUNTIF('1‐3'!$N$4:$N$43,N$2)</f>
        <v>0</v>
      </c>
      <c r="O7" s="4">
        <f>COUNTIF('1‐3'!$N$4:$N$43,O$2)</f>
        <v>0</v>
      </c>
      <c r="P7" s="4">
        <f>COUNTIF('1‐3'!$N$4:$N$43,P$2)</f>
        <v>0</v>
      </c>
      <c r="Q7" s="4">
        <f>COUNTIF('1‐3'!$N$4:$N$43,Q$2)</f>
        <v>0</v>
      </c>
      <c r="S7" s="3">
        <v>5</v>
      </c>
      <c r="T7" s="4">
        <f>COUNTIF('1‐4'!$N$4:$N$43,T$2)</f>
        <v>0</v>
      </c>
      <c r="U7" s="4">
        <f>COUNTIF('1‐4'!$N$4:$N$43,U$2)</f>
        <v>0</v>
      </c>
      <c r="V7" s="4">
        <f>COUNTIF('1‐4'!$N$4:$N$43,V$2)</f>
        <v>0</v>
      </c>
      <c r="W7" s="4">
        <f>COUNTIF('1‐4'!$N$4:$N$43,W$2)</f>
        <v>0</v>
      </c>
      <c r="Y7" s="5">
        <v>5</v>
      </c>
      <c r="Z7" s="5">
        <f>COUNTIF('2‐1'!$N$4:$N$43,Z$2)</f>
        <v>0</v>
      </c>
      <c r="AA7" s="5">
        <f>COUNTIF('2‐1'!$N$4:$N$43,AA$2)</f>
        <v>0</v>
      </c>
      <c r="AB7" s="5">
        <f>COUNTIF('2‐1'!$N$4:$N$43,AB$2)</f>
        <v>0</v>
      </c>
      <c r="AC7" s="5">
        <f>COUNTIF('2‐1'!$N$4:$N$43,AC$2)</f>
        <v>0</v>
      </c>
      <c r="AE7" s="5">
        <v>5</v>
      </c>
      <c r="AF7" s="5">
        <f>COUNTIF('2‐2'!$N$4:$N$43,AF$2)</f>
        <v>0</v>
      </c>
      <c r="AG7" s="5">
        <f>COUNTIF('2‐2'!$N$4:$N$43,AG$2)</f>
        <v>0</v>
      </c>
      <c r="AH7" s="5">
        <f>COUNTIF('2‐2'!$N$4:$N$43,AH$2)</f>
        <v>0</v>
      </c>
      <c r="AI7" s="5">
        <f>COUNTIF('2‐2'!$N$4:$N$43,AI$2)</f>
        <v>0</v>
      </c>
      <c r="AK7" s="5">
        <v>5</v>
      </c>
      <c r="AL7" s="5">
        <f>COUNTIF('2‐3'!$N$4:$N$43,AL$2)</f>
        <v>0</v>
      </c>
      <c r="AM7" s="5">
        <f>COUNTIF('2‐3'!$N$4:$N$43,AM$2)</f>
        <v>0</v>
      </c>
      <c r="AN7" s="5">
        <f>COUNTIF('2‐3'!$N$4:$N$43,AN$2)</f>
        <v>0</v>
      </c>
      <c r="AO7" s="5">
        <f>COUNTIF('2‐3'!$N$4:$N$43,AO$2)</f>
        <v>0</v>
      </c>
      <c r="AQ7" s="5">
        <v>5</v>
      </c>
      <c r="AR7" s="5">
        <f>COUNTIF('2‐4'!$N$4:$N$43,AR$2)</f>
        <v>0</v>
      </c>
      <c r="AS7" s="5">
        <f>COUNTIF('2‐4'!$N$4:$N$43,AS$2)</f>
        <v>0</v>
      </c>
      <c r="AT7" s="5">
        <f>COUNTIF('2‐4'!$N$4:$N$43,AT$2)</f>
        <v>0</v>
      </c>
      <c r="AU7" s="5">
        <f>COUNTIF('2‐4'!$N$4:$N$43,AU$2)</f>
        <v>0</v>
      </c>
      <c r="AW7" s="5">
        <v>5</v>
      </c>
      <c r="AX7" s="5">
        <f>COUNTIF('3‐1'!$N$4:$N$43,AX$2)</f>
        <v>0</v>
      </c>
      <c r="AY7" s="5">
        <f>COUNTIF('3‐1'!$N$4:$N$43,AY$2)</f>
        <v>0</v>
      </c>
      <c r="AZ7" s="5">
        <f>COUNTIF('3‐1'!$N$4:$N$43,AZ$2)</f>
        <v>0</v>
      </c>
      <c r="BA7" s="5">
        <f>COUNTIF('3‐1'!$N$4:$N$43,BA$2)</f>
        <v>0</v>
      </c>
      <c r="BC7" s="5">
        <v>5</v>
      </c>
      <c r="BD7" s="5">
        <f>COUNTIF('3‐2'!$N$4:$N$43,BD$2)</f>
        <v>0</v>
      </c>
      <c r="BE7" s="5">
        <f>COUNTIF('3‐2'!$N$4:$N$43,BE$2)</f>
        <v>0</v>
      </c>
      <c r="BF7" s="5">
        <f>COUNTIF('3‐2'!$N$4:$N$43,BF$2)</f>
        <v>0</v>
      </c>
      <c r="BG7" s="5">
        <f>COUNTIF('3‐2'!$N$4:$N$43,BG$2)</f>
        <v>0</v>
      </c>
      <c r="BI7" s="5">
        <v>5</v>
      </c>
      <c r="BJ7" s="5">
        <f>COUNTIF('3‐3'!$N$4:$N$43,BJ$2)</f>
        <v>0</v>
      </c>
      <c r="BK7" s="5">
        <f>COUNTIF('3‐3'!$N$4:$N$43,BK$2)</f>
        <v>0</v>
      </c>
      <c r="BL7" s="5">
        <f>COUNTIF('3‐3'!$N$4:$N$43,BL$2)</f>
        <v>0</v>
      </c>
      <c r="BM7" s="5">
        <f>COUNTIF('3‐3'!$N$4:$N$43,BM$2)</f>
        <v>0</v>
      </c>
      <c r="BO7" s="5">
        <v>5</v>
      </c>
      <c r="BP7" s="5">
        <f>COUNTIF('3‐4'!$N$4:$N$43,BP$2)</f>
        <v>0</v>
      </c>
      <c r="BQ7" s="5">
        <f>COUNTIF('3‐4'!$N$4:$N$43,BQ$2)</f>
        <v>0</v>
      </c>
      <c r="BR7" s="5">
        <f>COUNTIF('3‐4'!$N$4:$N$43,BR$2)</f>
        <v>0</v>
      </c>
      <c r="BS7" s="5">
        <f>COUNTIF('3‐4'!$N$4:$N$43,BS$2)</f>
        <v>0</v>
      </c>
      <c r="BU7" s="5">
        <v>5</v>
      </c>
      <c r="BV7" s="5">
        <f>COUNTIF('4‐1'!$N$4:$N$43,BV$2)</f>
        <v>0</v>
      </c>
      <c r="BW7" s="5">
        <f>COUNTIF('4‐1'!$N$4:$N$43,BW$2)</f>
        <v>0</v>
      </c>
      <c r="BX7" s="5">
        <f>COUNTIF('4‐1'!$N$4:$N$43,BX$2)</f>
        <v>0</v>
      </c>
      <c r="BY7" s="5">
        <f>COUNTIF('4‐1'!$N$4:$N$43,BY$2)</f>
        <v>0</v>
      </c>
      <c r="CA7" s="5">
        <v>5</v>
      </c>
      <c r="CB7" s="5">
        <f>COUNTIF('4‐2'!$N$4:$N$43,CB$2)</f>
        <v>0</v>
      </c>
      <c r="CC7" s="5">
        <f>COUNTIF('4‐2'!$N$4:$N$43,CC$2)</f>
        <v>0</v>
      </c>
      <c r="CD7" s="5">
        <f>COUNTIF('4‐2'!$N$4:$N$43,CD$2)</f>
        <v>0</v>
      </c>
      <c r="CE7" s="5">
        <f>COUNTIF('4‐2'!$N$4:$N$43,CE$2)</f>
        <v>0</v>
      </c>
      <c r="CG7" s="5">
        <v>5</v>
      </c>
      <c r="CH7" s="5">
        <f>COUNTIF('4‐3'!$N$4:$N$43,CH$2)</f>
        <v>0</v>
      </c>
      <c r="CI7" s="5">
        <f>COUNTIF('4‐3'!$N$4:$N$43,CI$2)</f>
        <v>0</v>
      </c>
      <c r="CJ7" s="5">
        <f>COUNTIF('4‐3'!$N$4:$N$43,CJ$2)</f>
        <v>0</v>
      </c>
      <c r="CK7" s="5">
        <f>COUNTIF('4‐3'!$N$4:$N$43,CK$2)</f>
        <v>0</v>
      </c>
      <c r="CM7" s="5">
        <v>5</v>
      </c>
      <c r="CN7" s="5">
        <f>COUNTIF('4‐4'!$N$4:$N$43,CN$2)</f>
        <v>0</v>
      </c>
      <c r="CO7" s="5">
        <f>COUNTIF('4‐4'!$N$4:$N$43,CO$2)</f>
        <v>0</v>
      </c>
      <c r="CP7" s="5">
        <f>COUNTIF('4‐4'!$N$4:$N$43,CP$2)</f>
        <v>0</v>
      </c>
      <c r="CQ7" s="5">
        <f>COUNTIF('4‐4'!$N$4:$N$43,CQ$2)</f>
        <v>0</v>
      </c>
      <c r="CS7" s="5">
        <v>5</v>
      </c>
      <c r="CT7" s="5">
        <f>COUNTIF('5‐1'!$N$4:$N$43,CT$2)</f>
        <v>0</v>
      </c>
      <c r="CU7" s="5">
        <f>COUNTIF('5‐1'!$N$4:$N$43,CU$2)</f>
        <v>0</v>
      </c>
      <c r="CV7" s="5">
        <f>COUNTIF('5‐1'!$N$4:$N$43,CV$2)</f>
        <v>0</v>
      </c>
      <c r="CW7" s="5">
        <f>COUNTIF('5‐1'!$N$4:$N$43,CW$2)</f>
        <v>0</v>
      </c>
      <c r="CY7" s="5">
        <v>5</v>
      </c>
      <c r="CZ7" s="5">
        <f>COUNTIF('5‐2'!$N$4:$N$43,CZ$2)</f>
        <v>0</v>
      </c>
      <c r="DA7" s="5">
        <f>COUNTIF('5‐2'!$N$4:$N$43,DA$2)</f>
        <v>0</v>
      </c>
      <c r="DB7" s="5">
        <f>COUNTIF('5‐2'!$N$4:$N$43,DB$2)</f>
        <v>0</v>
      </c>
      <c r="DC7" s="5">
        <f>COUNTIF('5‐2'!$N$4:$N$43,DC$2)</f>
        <v>0</v>
      </c>
      <c r="DE7" s="5">
        <v>5</v>
      </c>
      <c r="DF7" s="5">
        <f>COUNTIF('5‐3'!$N$4:$N$43,DF$2)</f>
        <v>0</v>
      </c>
      <c r="DG7" s="5">
        <f>COUNTIF('5‐3'!$N$4:$N$43,DG$2)</f>
        <v>0</v>
      </c>
      <c r="DH7" s="5">
        <f>COUNTIF('5‐3'!$N$4:$N$43,DH$2)</f>
        <v>0</v>
      </c>
      <c r="DI7" s="5">
        <f>COUNTIF('5‐3'!$N$4:$N$43,DI$2)</f>
        <v>0</v>
      </c>
      <c r="DK7" s="5">
        <v>5</v>
      </c>
      <c r="DL7" s="5">
        <f>COUNTIF('5‐4'!$N$4:$N$43,DL$2)</f>
        <v>0</v>
      </c>
      <c r="DM7" s="5">
        <f>COUNTIF('5‐4'!$N$4:$N$43,DM$2)</f>
        <v>0</v>
      </c>
      <c r="DN7" s="5">
        <f>COUNTIF('5‐4'!$N$4:$N$43,DN$2)</f>
        <v>0</v>
      </c>
      <c r="DO7" s="5">
        <f>COUNTIF('5‐4'!$N$4:$N$43,DO$2)</f>
        <v>0</v>
      </c>
      <c r="DQ7" s="5">
        <v>5</v>
      </c>
      <c r="DR7" s="5">
        <f>COUNTIF('6‐1'!$N$4:$N$43,DR$2)</f>
        <v>0</v>
      </c>
      <c r="DS7" s="5">
        <f>COUNTIF('6‐1'!$N$4:$N$43,DS$2)</f>
        <v>0</v>
      </c>
      <c r="DT7" s="5">
        <f>COUNTIF('6‐1'!$N$4:$N$43,DT$2)</f>
        <v>0</v>
      </c>
      <c r="DU7" s="5">
        <f>COUNTIF('6‐1'!$N$4:$N$43,DU$2)</f>
        <v>0</v>
      </c>
      <c r="DW7" s="5">
        <v>5</v>
      </c>
      <c r="DX7" s="5">
        <f>COUNTIF('6‐2'!$N$4:$N$43,DX$2)</f>
        <v>0</v>
      </c>
      <c r="DY7" s="5">
        <f>COUNTIF('6‐2'!$N$4:$N$43,DY$2)</f>
        <v>0</v>
      </c>
      <c r="DZ7" s="5">
        <f>COUNTIF('6‐2'!$N$4:$N$43,DZ$2)</f>
        <v>0</v>
      </c>
      <c r="EA7" s="5">
        <f>COUNTIF('6‐2'!$N$4:$N$43,EA$2)</f>
        <v>0</v>
      </c>
      <c r="EC7" s="5">
        <v>5</v>
      </c>
      <c r="ED7" s="5">
        <f>COUNTIF('6‐3'!$N$4:$N$43,ED$2)</f>
        <v>0</v>
      </c>
      <c r="EE7" s="5">
        <f>COUNTIF('6‐3'!$N$4:$N$43,EE$2)</f>
        <v>0</v>
      </c>
      <c r="EF7" s="5">
        <f>COUNTIF('6‐3'!$N$4:$N$43,EF$2)</f>
        <v>0</v>
      </c>
      <c r="EG7" s="5">
        <f>COUNTIF('6‐3'!$N$4:$N$43,EG$2)</f>
        <v>0</v>
      </c>
      <c r="EI7" s="5">
        <v>5</v>
      </c>
      <c r="EJ7" s="5">
        <f>COUNTIF('6‐4'!$N$4:$N$43,EJ$2)</f>
        <v>0</v>
      </c>
      <c r="EK7" s="5">
        <f>COUNTIF('6‐4'!$N$4:$N$43,EK$2)</f>
        <v>0</v>
      </c>
      <c r="EL7" s="5">
        <f>COUNTIF('6‐4'!$N$4:$N$43,EL$2)</f>
        <v>0</v>
      </c>
      <c r="EM7" s="5">
        <f>COUNTIF('6‐4'!$N$4:$N$43,EM$2)</f>
        <v>0</v>
      </c>
    </row>
    <row r="8" spans="1:143" x14ac:dyDescent="0.15">
      <c r="A8" s="3">
        <v>6</v>
      </c>
      <c r="B8" s="3">
        <f>COUNTIF('1‐1'!$O$4:$O$43,B$2)</f>
        <v>0</v>
      </c>
      <c r="C8" s="3">
        <f>COUNTIF('1‐1'!$O$4:$O$43,C$2)</f>
        <v>0</v>
      </c>
      <c r="D8" s="3">
        <f>COUNTIF('1‐1'!$O$4:$O$43,D$2)</f>
        <v>0</v>
      </c>
      <c r="E8" s="3">
        <f>COUNTIF('1‐1'!$O$4:$O$43,E$2)</f>
        <v>0</v>
      </c>
      <c r="G8" s="3">
        <v>6</v>
      </c>
      <c r="H8" s="3">
        <f>COUNTIF('1‐2'!$O$4:$O$43,H$2)</f>
        <v>0</v>
      </c>
      <c r="I8" s="3">
        <f>COUNTIF('1‐2'!$O$4:$O$43,I$2)</f>
        <v>0</v>
      </c>
      <c r="J8" s="3">
        <f>COUNTIF('1‐2'!$O$4:$O$43,J$2)</f>
        <v>0</v>
      </c>
      <c r="K8" s="3">
        <f>COUNTIF('1‐2'!$O$4:$O$43,K$2)</f>
        <v>0</v>
      </c>
      <c r="M8" s="3">
        <v>6</v>
      </c>
      <c r="N8" s="4">
        <f>COUNTIF('1‐3'!$O$4:$O$43,N$2)</f>
        <v>0</v>
      </c>
      <c r="O8" s="4">
        <f>COUNTIF('1‐3'!$O$4:$O$43,O$2)</f>
        <v>0</v>
      </c>
      <c r="P8" s="4">
        <f>COUNTIF('1‐3'!$O$4:$O$43,P$2)</f>
        <v>0</v>
      </c>
      <c r="Q8" s="4">
        <f>COUNTIF('1‐3'!$O$4:$O$43,Q$2)</f>
        <v>0</v>
      </c>
      <c r="S8" s="3">
        <v>6</v>
      </c>
      <c r="T8" s="4">
        <f>COUNTIF('1‐4'!$O$4:$O$43,T$2)</f>
        <v>0</v>
      </c>
      <c r="U8" s="4">
        <f>COUNTIF('1‐4'!$O$4:$O$43,U$2)</f>
        <v>0</v>
      </c>
      <c r="V8" s="4">
        <f>COUNTIF('1‐4'!$O$4:$O$43,V$2)</f>
        <v>0</v>
      </c>
      <c r="W8" s="4">
        <f>COUNTIF('1‐4'!$O$4:$O$43,W$2)</f>
        <v>0</v>
      </c>
      <c r="Y8" s="5">
        <v>6</v>
      </c>
      <c r="Z8" s="5">
        <f>COUNTIF('2‐1'!$O$4:$O$43,Z$2)</f>
        <v>0</v>
      </c>
      <c r="AA8" s="5">
        <f>COUNTIF('2‐1'!$O$4:$O$43,AA$2)</f>
        <v>0</v>
      </c>
      <c r="AB8" s="5">
        <f>COUNTIF('2‐1'!$O$4:$O$43,AB$2)</f>
        <v>0</v>
      </c>
      <c r="AC8" s="5">
        <f>COUNTIF('2‐1'!$O$4:$O$43,AC$2)</f>
        <v>0</v>
      </c>
      <c r="AE8" s="5">
        <v>6</v>
      </c>
      <c r="AF8" s="5">
        <f>COUNTIF('2‐2'!$O$4:$O$43,AF$2)</f>
        <v>0</v>
      </c>
      <c r="AG8" s="5">
        <f>COUNTIF('2‐2'!$O$4:$O$43,AG$2)</f>
        <v>0</v>
      </c>
      <c r="AH8" s="5">
        <f>COUNTIF('2‐2'!$O$4:$O$43,AH$2)</f>
        <v>0</v>
      </c>
      <c r="AI8" s="5">
        <f>COUNTIF('2‐2'!$O$4:$O$43,AI$2)</f>
        <v>0</v>
      </c>
      <c r="AK8" s="5">
        <v>6</v>
      </c>
      <c r="AL8" s="5">
        <f>COUNTIF('2‐3'!$O$4:$O$43,AL$2)</f>
        <v>0</v>
      </c>
      <c r="AM8" s="5">
        <f>COUNTIF('2‐3'!$O$4:$O$43,AM$2)</f>
        <v>0</v>
      </c>
      <c r="AN8" s="5">
        <f>COUNTIF('2‐3'!$O$4:$O$43,AN$2)</f>
        <v>0</v>
      </c>
      <c r="AO8" s="5">
        <f>COUNTIF('2‐3'!$O$4:$O$43,AO$2)</f>
        <v>0</v>
      </c>
      <c r="AQ8" s="5">
        <v>6</v>
      </c>
      <c r="AR8" s="5">
        <f>COUNTIF('2‐4'!$O$4:$O$43,AR$2)</f>
        <v>0</v>
      </c>
      <c r="AS8" s="5">
        <f>COUNTIF('2‐4'!$O$4:$O$43,AS$2)</f>
        <v>0</v>
      </c>
      <c r="AT8" s="5">
        <f>COUNTIF('2‐4'!$O$4:$O$43,AT$2)</f>
        <v>0</v>
      </c>
      <c r="AU8" s="5">
        <f>COUNTIF('2‐4'!$O$4:$O$43,AU$2)</f>
        <v>0</v>
      </c>
      <c r="AW8" s="5">
        <v>6</v>
      </c>
      <c r="AX8" s="5">
        <f>COUNTIF('3‐1'!$O$4:$O$43,AX$2)</f>
        <v>0</v>
      </c>
      <c r="AY8" s="5">
        <f>COUNTIF('3‐1'!$O$4:$O$43,AY$2)</f>
        <v>0</v>
      </c>
      <c r="AZ8" s="5">
        <f>COUNTIF('3‐1'!$O$4:$O$43,AZ$2)</f>
        <v>0</v>
      </c>
      <c r="BA8" s="5">
        <f>COUNTIF('3‐1'!$O$4:$O$43,BA$2)</f>
        <v>0</v>
      </c>
      <c r="BC8" s="5">
        <v>6</v>
      </c>
      <c r="BD8" s="5">
        <f>COUNTIF('3‐2'!$O$4:$O$43,BD$2)</f>
        <v>0</v>
      </c>
      <c r="BE8" s="5">
        <f>COUNTIF('3‐2'!$O$4:$O$43,BE$2)</f>
        <v>0</v>
      </c>
      <c r="BF8" s="5">
        <f>COUNTIF('3‐2'!$O$4:$O$43,BF$2)</f>
        <v>0</v>
      </c>
      <c r="BG8" s="5">
        <f>COUNTIF('3‐2'!$O$4:$O$43,BG$2)</f>
        <v>0</v>
      </c>
      <c r="BI8" s="5">
        <v>6</v>
      </c>
      <c r="BJ8" s="5">
        <f>COUNTIF('3‐3'!$O$4:$O$43,BJ$2)</f>
        <v>0</v>
      </c>
      <c r="BK8" s="5">
        <f>COUNTIF('3‐3'!$O$4:$O$43,BK$2)</f>
        <v>0</v>
      </c>
      <c r="BL8" s="5">
        <f>COUNTIF('3‐3'!$O$4:$O$43,BL$2)</f>
        <v>0</v>
      </c>
      <c r="BM8" s="5">
        <f>COUNTIF('3‐3'!$O$4:$O$43,BM$2)</f>
        <v>0</v>
      </c>
      <c r="BO8" s="5">
        <v>6</v>
      </c>
      <c r="BP8" s="5">
        <f>COUNTIF('3‐4'!$O$4:$O$43,BP$2)</f>
        <v>0</v>
      </c>
      <c r="BQ8" s="5">
        <f>COUNTIF('3‐4'!$O$4:$O$43,BQ$2)</f>
        <v>0</v>
      </c>
      <c r="BR8" s="5">
        <f>COUNTIF('3‐4'!$O$4:$O$43,BR$2)</f>
        <v>0</v>
      </c>
      <c r="BS8" s="5">
        <f>COUNTIF('3‐4'!$O$4:$O$43,BS$2)</f>
        <v>0</v>
      </c>
      <c r="BU8" s="5">
        <v>6</v>
      </c>
      <c r="BV8" s="5">
        <f>COUNTIF('4‐1'!$O$4:$O$43,BV$2)</f>
        <v>0</v>
      </c>
      <c r="BW8" s="5">
        <f>COUNTIF('4‐1'!$O$4:$O$43,BW$2)</f>
        <v>0</v>
      </c>
      <c r="BX8" s="5">
        <f>COUNTIF('4‐1'!$O$4:$O$43,BX$2)</f>
        <v>0</v>
      </c>
      <c r="BY8" s="5">
        <f>COUNTIF('4‐1'!$O$4:$O$43,BY$2)</f>
        <v>0</v>
      </c>
      <c r="CA8" s="5">
        <v>6</v>
      </c>
      <c r="CB8" s="5">
        <f>COUNTIF('4‐2'!$O$4:$O$43,CB$2)</f>
        <v>0</v>
      </c>
      <c r="CC8" s="5">
        <f>COUNTIF('4‐2'!$O$4:$O$43,CC$2)</f>
        <v>0</v>
      </c>
      <c r="CD8" s="5">
        <f>COUNTIF('4‐2'!$O$4:$O$43,CD$2)</f>
        <v>0</v>
      </c>
      <c r="CE8" s="5">
        <f>COUNTIF('4‐2'!$O$4:$O$43,CE$2)</f>
        <v>0</v>
      </c>
      <c r="CG8" s="5">
        <v>6</v>
      </c>
      <c r="CH8" s="5">
        <f>COUNTIF('4‐3'!$O$4:$O$43,CH$2)</f>
        <v>0</v>
      </c>
      <c r="CI8" s="5">
        <f>COUNTIF('4‐3'!$O$4:$O$43,CI$2)</f>
        <v>0</v>
      </c>
      <c r="CJ8" s="5">
        <f>COUNTIF('4‐3'!$O$4:$O$43,CJ$2)</f>
        <v>0</v>
      </c>
      <c r="CK8" s="5">
        <f>COUNTIF('4‐3'!$O$4:$O$43,CK$2)</f>
        <v>0</v>
      </c>
      <c r="CM8" s="5">
        <v>6</v>
      </c>
      <c r="CN8" s="5">
        <f>COUNTIF('4‐4'!$O$4:$O$43,CN$2)</f>
        <v>0</v>
      </c>
      <c r="CO8" s="5">
        <f>COUNTIF('4‐4'!$O$4:$O$43,CO$2)</f>
        <v>0</v>
      </c>
      <c r="CP8" s="5">
        <f>COUNTIF('4‐4'!$O$4:$O$43,CP$2)</f>
        <v>0</v>
      </c>
      <c r="CQ8" s="5">
        <f>COUNTIF('4‐4'!$O$4:$O$43,CQ$2)</f>
        <v>0</v>
      </c>
      <c r="CS8" s="5">
        <v>6</v>
      </c>
      <c r="CT8" s="5">
        <f>COUNTIF('5‐1'!$O$4:$O$43,CT$2)</f>
        <v>0</v>
      </c>
      <c r="CU8" s="5">
        <f>COUNTIF('5‐1'!$O$4:$O$43,CU$2)</f>
        <v>0</v>
      </c>
      <c r="CV8" s="5">
        <f>COUNTIF('5‐1'!$O$4:$O$43,CV$2)</f>
        <v>0</v>
      </c>
      <c r="CW8" s="5">
        <f>COUNTIF('5‐1'!$O$4:$O$43,CW$2)</f>
        <v>0</v>
      </c>
      <c r="CY8" s="5">
        <v>6</v>
      </c>
      <c r="CZ8" s="5">
        <f>COUNTIF('5‐2'!$O$4:$O$43,CZ$2)</f>
        <v>0</v>
      </c>
      <c r="DA8" s="5">
        <f>COUNTIF('5‐2'!$O$4:$O$43,DA$2)</f>
        <v>0</v>
      </c>
      <c r="DB8" s="5">
        <f>COUNTIF('5‐2'!$O$4:$O$43,DB$2)</f>
        <v>0</v>
      </c>
      <c r="DC8" s="5">
        <f>COUNTIF('5‐2'!$O$4:$O$43,DC$2)</f>
        <v>0</v>
      </c>
      <c r="DE8" s="5">
        <v>6</v>
      </c>
      <c r="DF8" s="5">
        <f>COUNTIF('5‐3'!$O$4:$O$43,DF$2)</f>
        <v>0</v>
      </c>
      <c r="DG8" s="5">
        <f>COUNTIF('5‐3'!$O$4:$O$43,DG$2)</f>
        <v>0</v>
      </c>
      <c r="DH8" s="5">
        <f>COUNTIF('5‐3'!$O$4:$O$43,DH$2)</f>
        <v>0</v>
      </c>
      <c r="DI8" s="5">
        <f>COUNTIF('5‐3'!$O$4:$O$43,DI$2)</f>
        <v>0</v>
      </c>
      <c r="DK8" s="5">
        <v>6</v>
      </c>
      <c r="DL8" s="5">
        <f>COUNTIF('5‐4'!$O$4:$O$43,DL$2)</f>
        <v>0</v>
      </c>
      <c r="DM8" s="5">
        <f>COUNTIF('5‐4'!$O$4:$O$43,DM$2)</f>
        <v>0</v>
      </c>
      <c r="DN8" s="5">
        <f>COUNTIF('5‐4'!$O$4:$O$43,DN$2)</f>
        <v>0</v>
      </c>
      <c r="DO8" s="5">
        <f>COUNTIF('5‐4'!$O$4:$O$43,DO$2)</f>
        <v>0</v>
      </c>
      <c r="DQ8" s="5">
        <v>6</v>
      </c>
      <c r="DR8" s="5">
        <f>COUNTIF('6‐1'!$O$4:$O$43,DR$2)</f>
        <v>0</v>
      </c>
      <c r="DS8" s="5">
        <f>COUNTIF('6‐1'!$O$4:$O$43,DS$2)</f>
        <v>0</v>
      </c>
      <c r="DT8" s="5">
        <f>COUNTIF('6‐1'!$O$4:$O$43,DT$2)</f>
        <v>0</v>
      </c>
      <c r="DU8" s="5">
        <f>COUNTIF('6‐1'!$O$4:$O$43,DU$2)</f>
        <v>0</v>
      </c>
      <c r="DW8" s="5">
        <v>6</v>
      </c>
      <c r="DX8" s="5">
        <f>COUNTIF('6‐2'!$O$4:$O$43,DX$2)</f>
        <v>0</v>
      </c>
      <c r="DY8" s="5">
        <f>COUNTIF('6‐2'!$O$4:$O$43,DY$2)</f>
        <v>0</v>
      </c>
      <c r="DZ8" s="5">
        <f>COUNTIF('6‐2'!$O$4:$O$43,DZ$2)</f>
        <v>0</v>
      </c>
      <c r="EA8" s="5">
        <f>COUNTIF('6‐2'!$O$4:$O$43,EA$2)</f>
        <v>0</v>
      </c>
      <c r="EC8" s="5">
        <v>6</v>
      </c>
      <c r="ED8" s="5">
        <f>COUNTIF('6‐3'!$O$4:$O$43,ED$2)</f>
        <v>0</v>
      </c>
      <c r="EE8" s="5">
        <f>COUNTIF('6‐3'!$O$4:$O$43,EE$2)</f>
        <v>0</v>
      </c>
      <c r="EF8" s="5">
        <f>COUNTIF('6‐3'!$O$4:$O$43,EF$2)</f>
        <v>0</v>
      </c>
      <c r="EG8" s="5">
        <f>COUNTIF('6‐3'!$O$4:$O$43,EG$2)</f>
        <v>0</v>
      </c>
      <c r="EI8" s="5">
        <v>6</v>
      </c>
      <c r="EJ8" s="5">
        <f>COUNTIF('6‐4'!$O$4:$O$43,EJ$2)</f>
        <v>0</v>
      </c>
      <c r="EK8" s="5">
        <f>COUNTIF('6‐4'!$O$4:$O$43,EK$2)</f>
        <v>0</v>
      </c>
      <c r="EL8" s="5">
        <f>COUNTIF('6‐4'!$O$4:$O$43,EL$2)</f>
        <v>0</v>
      </c>
      <c r="EM8" s="5">
        <f>COUNTIF('6‐4'!$O$4:$O$43,EM$2)</f>
        <v>0</v>
      </c>
    </row>
    <row r="9" spans="1:143" x14ac:dyDescent="0.15">
      <c r="A9" s="3">
        <v>7</v>
      </c>
      <c r="B9" s="3">
        <f>COUNTIF('1‐1'!$P$4:$P$43,B$2)</f>
        <v>0</v>
      </c>
      <c r="C9" s="3">
        <f>COUNTIF('1‐1'!$P$4:$P$43,C$2)</f>
        <v>0</v>
      </c>
      <c r="D9" s="3">
        <f>COUNTIF('1‐1'!$P$4:$P$43,D$2)</f>
        <v>0</v>
      </c>
      <c r="E9" s="3">
        <f>COUNTIF('1‐1'!$P$4:$P$43,E$2)</f>
        <v>0</v>
      </c>
      <c r="G9" s="3">
        <v>7</v>
      </c>
      <c r="H9" s="3">
        <f>COUNTIF('1‐2'!$P$4:$P$43,H$2)</f>
        <v>0</v>
      </c>
      <c r="I9" s="3">
        <f>COUNTIF('1‐2'!$P$4:$P$43,I$2)</f>
        <v>0</v>
      </c>
      <c r="J9" s="3">
        <f>COUNTIF('1‐2'!$P$4:$P$43,J$2)</f>
        <v>0</v>
      </c>
      <c r="K9" s="3">
        <f>COUNTIF('1‐2'!$P$4:$P$43,K$2)</f>
        <v>0</v>
      </c>
      <c r="M9" s="3">
        <v>7</v>
      </c>
      <c r="N9" s="4">
        <f>COUNTIF('1‐3'!$P$4:$P$43,N$2)</f>
        <v>0</v>
      </c>
      <c r="O9" s="4">
        <f>COUNTIF('1‐3'!$P$4:$P$43,O$2)</f>
        <v>0</v>
      </c>
      <c r="P9" s="4">
        <f>COUNTIF('1‐3'!$P$4:$P$43,P$2)</f>
        <v>0</v>
      </c>
      <c r="Q9" s="4">
        <f>COUNTIF('1‐3'!$P$4:$P$43,Q$2)</f>
        <v>0</v>
      </c>
      <c r="S9" s="3">
        <v>7</v>
      </c>
      <c r="T9" s="4">
        <f>COUNTIF('1‐4'!$P$4:$P$43,T$2)</f>
        <v>0</v>
      </c>
      <c r="U9" s="4">
        <f>COUNTIF('1‐4'!$P$4:$P$43,U$2)</f>
        <v>0</v>
      </c>
      <c r="V9" s="4">
        <f>COUNTIF('1‐4'!$P$4:$P$43,V$2)</f>
        <v>0</v>
      </c>
      <c r="W9" s="4">
        <f>COUNTIF('1‐4'!$P$4:$P$43,W$2)</f>
        <v>0</v>
      </c>
      <c r="Y9" s="5">
        <v>7</v>
      </c>
      <c r="Z9" s="5">
        <f>COUNTIF('2‐1'!$P$4:$P$43,Z$2)</f>
        <v>0</v>
      </c>
      <c r="AA9" s="5">
        <f>COUNTIF('2‐1'!$P$4:$P$43,AA$2)</f>
        <v>0</v>
      </c>
      <c r="AB9" s="5">
        <f>COUNTIF('2‐1'!$P$4:$P$43,AB$2)</f>
        <v>0</v>
      </c>
      <c r="AC9" s="5">
        <f>COUNTIF('2‐1'!$P$4:$P$43,AC$2)</f>
        <v>0</v>
      </c>
      <c r="AE9" s="5">
        <v>7</v>
      </c>
      <c r="AF9" s="5">
        <f>COUNTIF('2‐2'!$P$4:$P$43,AF$2)</f>
        <v>0</v>
      </c>
      <c r="AG9" s="5">
        <f>COUNTIF('2‐2'!$P$4:$P$43,AG$2)</f>
        <v>0</v>
      </c>
      <c r="AH9" s="5">
        <f>COUNTIF('2‐2'!$P$4:$P$43,AH$2)</f>
        <v>0</v>
      </c>
      <c r="AI9" s="5">
        <f>COUNTIF('2‐2'!$P$4:$P$43,AI$2)</f>
        <v>0</v>
      </c>
      <c r="AK9" s="5">
        <v>7</v>
      </c>
      <c r="AL9" s="5">
        <f>COUNTIF('2‐3'!$P$4:$P$43,AL$2)</f>
        <v>0</v>
      </c>
      <c r="AM9" s="5">
        <f>COUNTIF('2‐3'!$P$4:$P$43,AM$2)</f>
        <v>0</v>
      </c>
      <c r="AN9" s="5">
        <f>COUNTIF('2‐3'!$P$4:$P$43,AN$2)</f>
        <v>0</v>
      </c>
      <c r="AO9" s="5">
        <f>COUNTIF('2‐3'!$P$4:$P$43,AO$2)</f>
        <v>0</v>
      </c>
      <c r="AQ9" s="5">
        <v>7</v>
      </c>
      <c r="AR9" s="5">
        <f>COUNTIF('2‐4'!$P$4:$P$43,AR$2)</f>
        <v>0</v>
      </c>
      <c r="AS9" s="5">
        <f>COUNTIF('2‐4'!$P$4:$P$43,AS$2)</f>
        <v>0</v>
      </c>
      <c r="AT9" s="5">
        <f>COUNTIF('2‐4'!$P$4:$P$43,AT$2)</f>
        <v>0</v>
      </c>
      <c r="AU9" s="5">
        <f>COUNTIF('2‐4'!$P$4:$P$43,AU$2)</f>
        <v>0</v>
      </c>
      <c r="AW9" s="5">
        <v>7</v>
      </c>
      <c r="AX9" s="5">
        <f>COUNTIF('3‐1'!$P$4:$P$43,AX$2)</f>
        <v>0</v>
      </c>
      <c r="AY9" s="5">
        <f>COUNTIF('3‐1'!$P$4:$P$43,AY$2)</f>
        <v>0</v>
      </c>
      <c r="AZ9" s="5">
        <f>COUNTIF('3‐1'!$P$4:$P$43,AZ$2)</f>
        <v>0</v>
      </c>
      <c r="BA9" s="5">
        <f>COUNTIF('3‐1'!$P$4:$P$43,BA$2)</f>
        <v>0</v>
      </c>
      <c r="BC9" s="5">
        <v>7</v>
      </c>
      <c r="BD9" s="5">
        <f>COUNTIF('3‐2'!$P$4:$P$43,BD$2)</f>
        <v>0</v>
      </c>
      <c r="BE9" s="5">
        <f>COUNTIF('3‐2'!$P$4:$P$43,BE$2)</f>
        <v>0</v>
      </c>
      <c r="BF9" s="5">
        <f>COUNTIF('3‐2'!$P$4:$P$43,BF$2)</f>
        <v>0</v>
      </c>
      <c r="BG9" s="5">
        <f>COUNTIF('3‐2'!$P$4:$P$43,BG$2)</f>
        <v>0</v>
      </c>
      <c r="BI9" s="5">
        <v>7</v>
      </c>
      <c r="BJ9" s="5">
        <f>COUNTIF('3‐3'!$P$4:$P$43,BJ$2)</f>
        <v>0</v>
      </c>
      <c r="BK9" s="5">
        <f>COUNTIF('3‐3'!$P$4:$P$43,BK$2)</f>
        <v>0</v>
      </c>
      <c r="BL9" s="5">
        <f>COUNTIF('3‐3'!$P$4:$P$43,BL$2)</f>
        <v>0</v>
      </c>
      <c r="BM9" s="5">
        <f>COUNTIF('3‐3'!$P$4:$P$43,BM$2)</f>
        <v>0</v>
      </c>
      <c r="BO9" s="5">
        <v>7</v>
      </c>
      <c r="BP9" s="5">
        <f>COUNTIF('3‐4'!$P$4:$P$43,BP$2)</f>
        <v>0</v>
      </c>
      <c r="BQ9" s="5">
        <f>COUNTIF('3‐4'!$P$4:$P$43,BQ$2)</f>
        <v>0</v>
      </c>
      <c r="BR9" s="5">
        <f>COUNTIF('3‐4'!$P$4:$P$43,BR$2)</f>
        <v>0</v>
      </c>
      <c r="BS9" s="5">
        <f>COUNTIF('3‐4'!$P$4:$P$43,BS$2)</f>
        <v>0</v>
      </c>
      <c r="BU9" s="5">
        <v>7</v>
      </c>
      <c r="BV9" s="5">
        <f>COUNTIF('4‐1'!$P$4:$P$43,BV$2)</f>
        <v>0</v>
      </c>
      <c r="BW9" s="5">
        <f>COUNTIF('4‐1'!$P$4:$P$43,BW$2)</f>
        <v>0</v>
      </c>
      <c r="BX9" s="5">
        <f>COUNTIF('4‐1'!$P$4:$P$43,BX$2)</f>
        <v>0</v>
      </c>
      <c r="BY9" s="5">
        <f>COUNTIF('4‐1'!$P$4:$P$43,BY$2)</f>
        <v>0</v>
      </c>
      <c r="CA9" s="5">
        <v>7</v>
      </c>
      <c r="CB9" s="5">
        <f>COUNTIF('4‐2'!$P$4:$P$43,CB$2)</f>
        <v>0</v>
      </c>
      <c r="CC9" s="5">
        <f>COUNTIF('4‐2'!$P$4:$P$43,CC$2)</f>
        <v>0</v>
      </c>
      <c r="CD9" s="5">
        <f>COUNTIF('4‐2'!$P$4:$P$43,CD$2)</f>
        <v>0</v>
      </c>
      <c r="CE9" s="5">
        <f>COUNTIF('4‐2'!$P$4:$P$43,CE$2)</f>
        <v>0</v>
      </c>
      <c r="CG9" s="5">
        <v>7</v>
      </c>
      <c r="CH9" s="5">
        <f>COUNTIF('4‐3'!$P$4:$P$43,CH$2)</f>
        <v>0</v>
      </c>
      <c r="CI9" s="5">
        <f>COUNTIF('4‐3'!$P$4:$P$43,CI$2)</f>
        <v>0</v>
      </c>
      <c r="CJ9" s="5">
        <f>COUNTIF('4‐3'!$P$4:$P$43,CJ$2)</f>
        <v>0</v>
      </c>
      <c r="CK9" s="5">
        <f>COUNTIF('4‐3'!$P$4:$P$43,CK$2)</f>
        <v>0</v>
      </c>
      <c r="CM9" s="5">
        <v>7</v>
      </c>
      <c r="CN9" s="5">
        <f>COUNTIF('4‐4'!$P$4:$P$43,CN$2)</f>
        <v>0</v>
      </c>
      <c r="CO9" s="5">
        <f>COUNTIF('4‐4'!$P$4:$P$43,CO$2)</f>
        <v>0</v>
      </c>
      <c r="CP9" s="5">
        <f>COUNTIF('4‐4'!$P$4:$P$43,CP$2)</f>
        <v>0</v>
      </c>
      <c r="CQ9" s="5">
        <f>COUNTIF('4‐4'!$P$4:$P$43,CQ$2)</f>
        <v>0</v>
      </c>
      <c r="CS9" s="5">
        <v>7</v>
      </c>
      <c r="CT9" s="5">
        <f>COUNTIF('5‐1'!$P$4:$P$43,CT$2)</f>
        <v>0</v>
      </c>
      <c r="CU9" s="5">
        <f>COUNTIF('5‐1'!$P$4:$P$43,CU$2)</f>
        <v>0</v>
      </c>
      <c r="CV9" s="5">
        <f>COUNTIF('5‐1'!$P$4:$P$43,CV$2)</f>
        <v>0</v>
      </c>
      <c r="CW9" s="5">
        <f>COUNTIF('5‐1'!$P$4:$P$43,CW$2)</f>
        <v>0</v>
      </c>
      <c r="CY9" s="5">
        <v>7</v>
      </c>
      <c r="CZ9" s="5">
        <f>COUNTIF('5‐2'!$P$4:$P$43,CZ$2)</f>
        <v>0</v>
      </c>
      <c r="DA9" s="5">
        <f>COUNTIF('5‐2'!$P$4:$P$43,DA$2)</f>
        <v>0</v>
      </c>
      <c r="DB9" s="5">
        <f>COUNTIF('5‐2'!$P$4:$P$43,DB$2)</f>
        <v>0</v>
      </c>
      <c r="DC9" s="5">
        <f>COUNTIF('5‐2'!$P$4:$P$43,DC$2)</f>
        <v>0</v>
      </c>
      <c r="DE9" s="5">
        <v>7</v>
      </c>
      <c r="DF9" s="5">
        <f>COUNTIF('5‐3'!$P$4:$P$43,DF$2)</f>
        <v>0</v>
      </c>
      <c r="DG9" s="5">
        <f>COUNTIF('5‐3'!$P$4:$P$43,DG$2)</f>
        <v>0</v>
      </c>
      <c r="DH9" s="5">
        <f>COUNTIF('5‐3'!$P$4:$P$43,DH$2)</f>
        <v>0</v>
      </c>
      <c r="DI9" s="5">
        <f>COUNTIF('5‐3'!$P$4:$P$43,DI$2)</f>
        <v>0</v>
      </c>
      <c r="DK9" s="5">
        <v>7</v>
      </c>
      <c r="DL9" s="5">
        <f>COUNTIF('5‐4'!$P$4:$P$43,DL$2)</f>
        <v>0</v>
      </c>
      <c r="DM9" s="5">
        <f>COUNTIF('5‐4'!$P$4:$P$43,DM$2)</f>
        <v>0</v>
      </c>
      <c r="DN9" s="5">
        <f>COUNTIF('5‐4'!$P$4:$P$43,DN$2)</f>
        <v>0</v>
      </c>
      <c r="DO9" s="5">
        <f>COUNTIF('5‐4'!$P$4:$P$43,DO$2)</f>
        <v>0</v>
      </c>
      <c r="DQ9" s="5">
        <v>7</v>
      </c>
      <c r="DR9" s="5">
        <f>COUNTIF('6‐1'!$P$4:$P$43,DR$2)</f>
        <v>0</v>
      </c>
      <c r="DS9" s="5">
        <f>COUNTIF('6‐1'!$P$4:$P$43,DS$2)</f>
        <v>0</v>
      </c>
      <c r="DT9" s="5">
        <f>COUNTIF('6‐1'!$P$4:$P$43,DT$2)</f>
        <v>0</v>
      </c>
      <c r="DU9" s="5">
        <f>COUNTIF('6‐1'!$P$4:$P$43,DU$2)</f>
        <v>0</v>
      </c>
      <c r="DW9" s="5">
        <v>7</v>
      </c>
      <c r="DX9" s="5">
        <f>COUNTIF('6‐2'!$P$4:$P$43,DX$2)</f>
        <v>0</v>
      </c>
      <c r="DY9" s="5">
        <f>COUNTIF('6‐2'!$P$4:$P$43,DY$2)</f>
        <v>0</v>
      </c>
      <c r="DZ9" s="5">
        <f>COUNTIF('6‐2'!$P$4:$P$43,DZ$2)</f>
        <v>0</v>
      </c>
      <c r="EA9" s="5">
        <f>COUNTIF('6‐2'!$P$4:$P$43,EA$2)</f>
        <v>0</v>
      </c>
      <c r="EC9" s="5">
        <v>7</v>
      </c>
      <c r="ED9" s="5">
        <f>COUNTIF('6‐3'!$P$4:$P$43,ED$2)</f>
        <v>0</v>
      </c>
      <c r="EE9" s="5">
        <f>COUNTIF('6‐3'!$P$4:$P$43,EE$2)</f>
        <v>0</v>
      </c>
      <c r="EF9" s="5">
        <f>COUNTIF('6‐3'!$P$4:$P$43,EF$2)</f>
        <v>0</v>
      </c>
      <c r="EG9" s="5">
        <f>COUNTIF('6‐3'!$P$4:$P$43,EG$2)</f>
        <v>0</v>
      </c>
      <c r="EI9" s="5">
        <v>7</v>
      </c>
      <c r="EJ9" s="5">
        <f>COUNTIF('6‐4'!$P$4:$P$43,EJ$2)</f>
        <v>0</v>
      </c>
      <c r="EK9" s="5">
        <f>COUNTIF('6‐4'!$P$4:$P$43,EK$2)</f>
        <v>0</v>
      </c>
      <c r="EL9" s="5">
        <f>COUNTIF('6‐4'!$P$4:$P$43,EL$2)</f>
        <v>0</v>
      </c>
      <c r="EM9" s="5">
        <f>COUNTIF('6‐4'!$P$4:$P$43,EM$2)</f>
        <v>0</v>
      </c>
    </row>
    <row r="10" spans="1:143" x14ac:dyDescent="0.15">
      <c r="A10" s="3">
        <v>8</v>
      </c>
      <c r="B10" s="3">
        <f>COUNTIF('1‐1'!$Q$4:$Q$43,B$2)</f>
        <v>0</v>
      </c>
      <c r="C10" s="3">
        <f>COUNTIF('1‐1'!$Q$4:$Q$43,C$2)</f>
        <v>0</v>
      </c>
      <c r="D10" s="3">
        <f>COUNTIF('1‐1'!$Q$4:$Q$43,D$2)</f>
        <v>0</v>
      </c>
      <c r="E10" s="3">
        <f>COUNTIF('1‐1'!$Q$4:$Q$43,E$2)</f>
        <v>0</v>
      </c>
      <c r="G10" s="3">
        <v>8</v>
      </c>
      <c r="H10" s="3">
        <f>COUNTIF('1‐2'!$Q$4:$Q$43,H$2)</f>
        <v>0</v>
      </c>
      <c r="I10" s="3">
        <f>COUNTIF('1‐2'!$Q$4:$Q$43,I$2)</f>
        <v>0</v>
      </c>
      <c r="J10" s="3">
        <f>COUNTIF('1‐2'!$Q$4:$Q$43,J$2)</f>
        <v>0</v>
      </c>
      <c r="K10" s="3">
        <f>COUNTIF('1‐2'!$Q$4:$Q$43,K$2)</f>
        <v>0</v>
      </c>
      <c r="M10" s="3">
        <v>8</v>
      </c>
      <c r="N10" s="4">
        <f>COUNTIF('1‐3'!$Q$4:$Q$43,N$2)</f>
        <v>0</v>
      </c>
      <c r="O10" s="4">
        <f>COUNTIF('1‐3'!$Q$4:$Q$43,O$2)</f>
        <v>0</v>
      </c>
      <c r="P10" s="4">
        <f>COUNTIF('1‐3'!$Q$4:$Q$43,P$2)</f>
        <v>0</v>
      </c>
      <c r="Q10" s="4">
        <f>COUNTIF('1‐3'!$Q$4:$Q$43,Q$2)</f>
        <v>0</v>
      </c>
      <c r="S10" s="3">
        <v>8</v>
      </c>
      <c r="T10" s="4">
        <f>COUNTIF('1‐4'!$Q$4:$Q$43,T$2)</f>
        <v>0</v>
      </c>
      <c r="U10" s="4">
        <f>COUNTIF('1‐4'!$Q$4:$Q$43,U$2)</f>
        <v>0</v>
      </c>
      <c r="V10" s="4">
        <f>COUNTIF('1‐4'!$Q$4:$Q$43,V$2)</f>
        <v>0</v>
      </c>
      <c r="W10" s="4">
        <f>COUNTIF('1‐4'!$Q$4:$Q$43,W$2)</f>
        <v>0</v>
      </c>
      <c r="Y10" s="5">
        <v>8</v>
      </c>
      <c r="Z10" s="5">
        <f>COUNTIF('2‐1'!$Q$4:$Q$43,Z$2)</f>
        <v>0</v>
      </c>
      <c r="AA10" s="5">
        <f>COUNTIF('2‐1'!$Q$4:$Q$43,AA$2)</f>
        <v>0</v>
      </c>
      <c r="AB10" s="5">
        <f>COUNTIF('2‐1'!$Q$4:$Q$43,AB$2)</f>
        <v>0</v>
      </c>
      <c r="AC10" s="5">
        <f>COUNTIF('2‐1'!$Q$4:$Q$43,AC$2)</f>
        <v>0</v>
      </c>
      <c r="AE10" s="5">
        <v>8</v>
      </c>
      <c r="AF10" s="5">
        <f>COUNTIF('2‐2'!$Q$4:$Q$43,AF$2)</f>
        <v>0</v>
      </c>
      <c r="AG10" s="5">
        <f>COUNTIF('2‐2'!$Q$4:$Q$43,AG$2)</f>
        <v>0</v>
      </c>
      <c r="AH10" s="5">
        <f>COUNTIF('2‐2'!$Q$4:$Q$43,AH$2)</f>
        <v>0</v>
      </c>
      <c r="AI10" s="5">
        <f>COUNTIF('2‐2'!$Q$4:$Q$43,AI$2)</f>
        <v>0</v>
      </c>
      <c r="AK10" s="5">
        <v>8</v>
      </c>
      <c r="AL10" s="5">
        <f>COUNTIF('2‐3'!$Q$4:$Q$43,AL$2)</f>
        <v>0</v>
      </c>
      <c r="AM10" s="5">
        <f>COUNTIF('2‐3'!$Q$4:$Q$43,AM$2)</f>
        <v>0</v>
      </c>
      <c r="AN10" s="5">
        <f>COUNTIF('2‐3'!$Q$4:$Q$43,AN$2)</f>
        <v>0</v>
      </c>
      <c r="AO10" s="5">
        <f>COUNTIF('2‐3'!$Q$4:$Q$43,AO$2)</f>
        <v>0</v>
      </c>
      <c r="AQ10" s="5">
        <v>8</v>
      </c>
      <c r="AR10" s="5">
        <f>COUNTIF('2‐4'!$Q$4:$Q$43,AR$2)</f>
        <v>0</v>
      </c>
      <c r="AS10" s="5">
        <f>COUNTIF('2‐4'!$Q$4:$Q$43,AS$2)</f>
        <v>0</v>
      </c>
      <c r="AT10" s="5">
        <f>COUNTIF('2‐4'!$Q$4:$Q$43,AT$2)</f>
        <v>0</v>
      </c>
      <c r="AU10" s="5">
        <f>COUNTIF('2‐4'!$Q$4:$Q$43,AU$2)</f>
        <v>0</v>
      </c>
      <c r="AW10" s="5">
        <v>8</v>
      </c>
      <c r="AX10" s="5">
        <f>COUNTIF('3‐1'!$Q$4:$Q$43,AX$2)</f>
        <v>0</v>
      </c>
      <c r="AY10" s="5">
        <f>COUNTIF('3‐1'!$Q$4:$Q$43,AY$2)</f>
        <v>0</v>
      </c>
      <c r="AZ10" s="5">
        <f>COUNTIF('3‐1'!$Q$4:$Q$43,AZ$2)</f>
        <v>0</v>
      </c>
      <c r="BA10" s="5">
        <f>COUNTIF('3‐1'!$Q$4:$Q$43,BA$2)</f>
        <v>0</v>
      </c>
      <c r="BC10" s="5">
        <v>8</v>
      </c>
      <c r="BD10" s="5">
        <f>COUNTIF('3‐2'!$Q$4:$Q$43,BD$2)</f>
        <v>0</v>
      </c>
      <c r="BE10" s="5">
        <f>COUNTIF('3‐2'!$Q$4:$Q$43,BE$2)</f>
        <v>0</v>
      </c>
      <c r="BF10" s="5">
        <f>COUNTIF('3‐2'!$Q$4:$Q$43,BF$2)</f>
        <v>0</v>
      </c>
      <c r="BG10" s="5">
        <f>COUNTIF('3‐2'!$Q$4:$Q$43,BG$2)</f>
        <v>0</v>
      </c>
      <c r="BI10" s="5">
        <v>8</v>
      </c>
      <c r="BJ10" s="5">
        <f>COUNTIF('3‐3'!$Q$4:$Q$43,BJ$2)</f>
        <v>0</v>
      </c>
      <c r="BK10" s="5">
        <f>COUNTIF('3‐3'!$Q$4:$Q$43,BK$2)</f>
        <v>0</v>
      </c>
      <c r="BL10" s="5">
        <f>COUNTIF('3‐3'!$Q$4:$Q$43,BL$2)</f>
        <v>0</v>
      </c>
      <c r="BM10" s="5">
        <f>COUNTIF('3‐3'!$Q$4:$Q$43,BM$2)</f>
        <v>0</v>
      </c>
      <c r="BO10" s="5">
        <v>8</v>
      </c>
      <c r="BP10" s="5">
        <f>COUNTIF('3‐4'!$Q$4:$Q$43,BP$2)</f>
        <v>0</v>
      </c>
      <c r="BQ10" s="5">
        <f>COUNTIF('3‐4'!$Q$4:$Q$43,BQ$2)</f>
        <v>0</v>
      </c>
      <c r="BR10" s="5">
        <f>COUNTIF('3‐4'!$Q$4:$Q$43,BR$2)</f>
        <v>0</v>
      </c>
      <c r="BS10" s="5">
        <f>COUNTIF('3‐4'!$Q$4:$Q$43,BS$2)</f>
        <v>0</v>
      </c>
      <c r="BU10" s="5">
        <v>8</v>
      </c>
      <c r="BV10" s="5">
        <f>COUNTIF('4‐1'!$Q$4:$Q$43,BV$2)</f>
        <v>0</v>
      </c>
      <c r="BW10" s="5">
        <f>COUNTIF('4‐1'!$Q$4:$Q$43,BW$2)</f>
        <v>0</v>
      </c>
      <c r="BX10" s="5">
        <f>COUNTIF('4‐1'!$Q$4:$Q$43,BX$2)</f>
        <v>0</v>
      </c>
      <c r="BY10" s="5">
        <f>COUNTIF('4‐1'!$Q$4:$Q$43,BY$2)</f>
        <v>0</v>
      </c>
      <c r="CA10" s="5">
        <v>8</v>
      </c>
      <c r="CB10" s="5">
        <f>COUNTIF('4‐2'!$Q$4:$Q$43,CB$2)</f>
        <v>0</v>
      </c>
      <c r="CC10" s="5">
        <f>COUNTIF('4‐2'!$Q$4:$Q$43,CC$2)</f>
        <v>0</v>
      </c>
      <c r="CD10" s="5">
        <f>COUNTIF('4‐2'!$Q$4:$Q$43,CD$2)</f>
        <v>0</v>
      </c>
      <c r="CE10" s="5">
        <f>COUNTIF('4‐2'!$Q$4:$Q$43,CE$2)</f>
        <v>0</v>
      </c>
      <c r="CG10" s="5">
        <v>8</v>
      </c>
      <c r="CH10" s="5">
        <f>COUNTIF('4‐3'!$Q$4:$Q$43,CH$2)</f>
        <v>0</v>
      </c>
      <c r="CI10" s="5">
        <f>COUNTIF('4‐3'!$Q$4:$Q$43,CI$2)</f>
        <v>0</v>
      </c>
      <c r="CJ10" s="5">
        <f>COUNTIF('4‐3'!$Q$4:$Q$43,CJ$2)</f>
        <v>0</v>
      </c>
      <c r="CK10" s="5">
        <f>COUNTIF('4‐3'!$Q$4:$Q$43,CK$2)</f>
        <v>0</v>
      </c>
      <c r="CM10" s="5">
        <v>8</v>
      </c>
      <c r="CN10" s="5">
        <f>COUNTIF('4‐4'!$Q$4:$Q$43,CN$2)</f>
        <v>0</v>
      </c>
      <c r="CO10" s="5">
        <f>COUNTIF('4‐4'!$Q$4:$Q$43,CO$2)</f>
        <v>0</v>
      </c>
      <c r="CP10" s="5">
        <f>COUNTIF('4‐4'!$Q$4:$Q$43,CP$2)</f>
        <v>0</v>
      </c>
      <c r="CQ10" s="5">
        <f>COUNTIF('4‐4'!$Q$4:$Q$43,CQ$2)</f>
        <v>0</v>
      </c>
      <c r="CS10" s="5">
        <v>8</v>
      </c>
      <c r="CT10" s="5">
        <f>COUNTIF('5‐1'!$Q$4:$Q$43,CT$2)</f>
        <v>0</v>
      </c>
      <c r="CU10" s="5">
        <f>COUNTIF('5‐1'!$Q$4:$Q$43,CU$2)</f>
        <v>0</v>
      </c>
      <c r="CV10" s="5">
        <f>COUNTIF('5‐1'!$Q$4:$Q$43,CV$2)</f>
        <v>0</v>
      </c>
      <c r="CW10" s="5">
        <f>COUNTIF('5‐1'!$Q$4:$Q$43,CW$2)</f>
        <v>0</v>
      </c>
      <c r="CY10" s="5">
        <v>8</v>
      </c>
      <c r="CZ10" s="5">
        <f>COUNTIF('5‐2'!$Q$4:$Q$43,CZ$2)</f>
        <v>0</v>
      </c>
      <c r="DA10" s="5">
        <f>COUNTIF('5‐2'!$Q$4:$Q$43,DA$2)</f>
        <v>0</v>
      </c>
      <c r="DB10" s="5">
        <f>COUNTIF('5‐2'!$Q$4:$Q$43,DB$2)</f>
        <v>0</v>
      </c>
      <c r="DC10" s="5">
        <f>COUNTIF('5‐2'!$Q$4:$Q$43,DC$2)</f>
        <v>0</v>
      </c>
      <c r="DE10" s="5">
        <v>8</v>
      </c>
      <c r="DF10" s="5">
        <f>COUNTIF('5‐3'!$Q$4:$Q$43,DF$2)</f>
        <v>0</v>
      </c>
      <c r="DG10" s="5">
        <f>COUNTIF('5‐3'!$Q$4:$Q$43,DG$2)</f>
        <v>0</v>
      </c>
      <c r="DH10" s="5">
        <f>COUNTIF('5‐3'!$Q$4:$Q$43,DH$2)</f>
        <v>0</v>
      </c>
      <c r="DI10" s="5">
        <f>COUNTIF('5‐3'!$Q$4:$Q$43,DI$2)</f>
        <v>0</v>
      </c>
      <c r="DK10" s="5">
        <v>8</v>
      </c>
      <c r="DL10" s="5">
        <f>COUNTIF('5‐4'!$Q$4:$Q$43,DL$2)</f>
        <v>0</v>
      </c>
      <c r="DM10" s="5">
        <f>COUNTIF('5‐4'!$Q$4:$Q$43,DM$2)</f>
        <v>0</v>
      </c>
      <c r="DN10" s="5">
        <f>COUNTIF('5‐4'!$Q$4:$Q$43,DN$2)</f>
        <v>0</v>
      </c>
      <c r="DO10" s="5">
        <f>COUNTIF('5‐4'!$Q$4:$Q$43,DO$2)</f>
        <v>0</v>
      </c>
      <c r="DQ10" s="5">
        <v>8</v>
      </c>
      <c r="DR10" s="5">
        <f>COUNTIF('6‐1'!$Q$4:$Q$43,DR$2)</f>
        <v>0</v>
      </c>
      <c r="DS10" s="5">
        <f>COUNTIF('6‐1'!$Q$4:$Q$43,DS$2)</f>
        <v>0</v>
      </c>
      <c r="DT10" s="5">
        <f>COUNTIF('6‐1'!$Q$4:$Q$43,DT$2)</f>
        <v>0</v>
      </c>
      <c r="DU10" s="5">
        <f>COUNTIF('6‐1'!$Q$4:$Q$43,DU$2)</f>
        <v>0</v>
      </c>
      <c r="DW10" s="5">
        <v>8</v>
      </c>
      <c r="DX10" s="5">
        <f>COUNTIF('6‐2'!$Q$4:$Q$43,DX$2)</f>
        <v>0</v>
      </c>
      <c r="DY10" s="5">
        <f>COUNTIF('6‐2'!$Q$4:$Q$43,DY$2)</f>
        <v>0</v>
      </c>
      <c r="DZ10" s="5">
        <f>COUNTIF('6‐2'!$Q$4:$Q$43,DZ$2)</f>
        <v>0</v>
      </c>
      <c r="EA10" s="5">
        <f>COUNTIF('6‐2'!$Q$4:$Q$43,EA$2)</f>
        <v>0</v>
      </c>
      <c r="EC10" s="5">
        <v>8</v>
      </c>
      <c r="ED10" s="5">
        <f>COUNTIF('6‐3'!$Q$4:$Q$43,ED$2)</f>
        <v>0</v>
      </c>
      <c r="EE10" s="5">
        <f>COUNTIF('6‐3'!$Q$4:$Q$43,EE$2)</f>
        <v>0</v>
      </c>
      <c r="EF10" s="5">
        <f>COUNTIF('6‐3'!$Q$4:$Q$43,EF$2)</f>
        <v>0</v>
      </c>
      <c r="EG10" s="5">
        <f>COUNTIF('6‐3'!$Q$4:$Q$43,EG$2)</f>
        <v>0</v>
      </c>
      <c r="EI10" s="5">
        <v>8</v>
      </c>
      <c r="EJ10" s="5">
        <f>COUNTIF('6‐4'!$Q$4:$Q$43,EJ$2)</f>
        <v>0</v>
      </c>
      <c r="EK10" s="5">
        <f>COUNTIF('6‐4'!$Q$4:$Q$43,EK$2)</f>
        <v>0</v>
      </c>
      <c r="EL10" s="5">
        <f>COUNTIF('6‐4'!$Q$4:$Q$43,EL$2)</f>
        <v>0</v>
      </c>
      <c r="EM10" s="5">
        <f>COUNTIF('6‐4'!$Q$4:$Q$43,EM$2)</f>
        <v>0</v>
      </c>
    </row>
    <row r="11" spans="1:143" x14ac:dyDescent="0.15">
      <c r="A11" s="3">
        <v>9</v>
      </c>
      <c r="B11" s="3">
        <f>COUNTIF('1‐1'!$R$4:$R$43,B$2)</f>
        <v>0</v>
      </c>
      <c r="C11" s="3">
        <f>COUNTIF('1‐1'!$R$4:$R$43,C$2)</f>
        <v>0</v>
      </c>
      <c r="D11" s="3">
        <f>COUNTIF('1‐1'!$R$4:$R$43,D$2)</f>
        <v>0</v>
      </c>
      <c r="E11" s="3">
        <f>COUNTIF('1‐1'!$R$4:$R$43,E$2)</f>
        <v>0</v>
      </c>
      <c r="G11" s="3">
        <v>9</v>
      </c>
      <c r="H11" s="3">
        <f>COUNTIF('1‐2'!$R$4:$R$43,H$2)</f>
        <v>0</v>
      </c>
      <c r="I11" s="3">
        <f>COUNTIF('1‐2'!$R$4:$R$43,I$2)</f>
        <v>0</v>
      </c>
      <c r="J11" s="3">
        <f>COUNTIF('1‐2'!$R$4:$R$43,J$2)</f>
        <v>0</v>
      </c>
      <c r="K11" s="3">
        <f>COUNTIF('1‐2'!$R$4:$R$43,K$2)</f>
        <v>0</v>
      </c>
      <c r="M11" s="3">
        <v>9</v>
      </c>
      <c r="N11" s="4">
        <f>COUNTIF('1‐3'!$R$4:$R$43,N$2)</f>
        <v>0</v>
      </c>
      <c r="O11" s="4">
        <f>COUNTIF('1‐3'!$R$4:$R$43,O$2)</f>
        <v>0</v>
      </c>
      <c r="P11" s="4">
        <f>COUNTIF('1‐3'!$R$4:$R$43,P$2)</f>
        <v>0</v>
      </c>
      <c r="Q11" s="4">
        <f>COUNTIF('1‐3'!$R$4:$R$43,Q$2)</f>
        <v>0</v>
      </c>
      <c r="S11" s="3">
        <v>9</v>
      </c>
      <c r="T11" s="4">
        <f>COUNTIF('1‐4'!$R$4:$R$43,T$2)</f>
        <v>0</v>
      </c>
      <c r="U11" s="4">
        <f>COUNTIF('1‐4'!$R$4:$R$43,U$2)</f>
        <v>0</v>
      </c>
      <c r="V11" s="4">
        <f>COUNTIF('1‐4'!$R$4:$R$43,V$2)</f>
        <v>0</v>
      </c>
      <c r="W11" s="4">
        <f>COUNTIF('1‐4'!$R$4:$R$43,W$2)</f>
        <v>0</v>
      </c>
      <c r="Y11" s="5">
        <v>9</v>
      </c>
      <c r="Z11" s="5">
        <f>COUNTIF('2‐1'!$R$4:$R$43,Z$2)</f>
        <v>0</v>
      </c>
      <c r="AA11" s="5">
        <f>COUNTIF('2‐1'!$R$4:$R$43,AA$2)</f>
        <v>0</v>
      </c>
      <c r="AB11" s="5">
        <f>COUNTIF('2‐1'!$R$4:$R$43,AB$2)</f>
        <v>0</v>
      </c>
      <c r="AC11" s="5">
        <f>COUNTIF('2‐1'!$R$4:$R$43,AC$2)</f>
        <v>0</v>
      </c>
      <c r="AE11" s="5">
        <v>9</v>
      </c>
      <c r="AF11" s="5">
        <f>COUNTIF('2‐2'!$R$4:$R$43,AF$2)</f>
        <v>0</v>
      </c>
      <c r="AG11" s="5">
        <f>COUNTIF('2‐2'!$R$4:$R$43,AG$2)</f>
        <v>0</v>
      </c>
      <c r="AH11" s="5">
        <f>COUNTIF('2‐2'!$R$4:$R$43,AH$2)</f>
        <v>0</v>
      </c>
      <c r="AI11" s="5">
        <f>COUNTIF('2‐2'!$R$4:$R$43,AI$2)</f>
        <v>0</v>
      </c>
      <c r="AK11" s="5">
        <v>9</v>
      </c>
      <c r="AL11" s="5">
        <f>COUNTIF('2‐3'!$R$4:$R$43,AL$2)</f>
        <v>0</v>
      </c>
      <c r="AM11" s="5">
        <f>COUNTIF('2‐3'!$R$4:$R$43,AM$2)</f>
        <v>0</v>
      </c>
      <c r="AN11" s="5">
        <f>COUNTIF('2‐3'!$R$4:$R$43,AN$2)</f>
        <v>0</v>
      </c>
      <c r="AO11" s="5">
        <f>COUNTIF('2‐3'!$R$4:$R$43,AO$2)</f>
        <v>0</v>
      </c>
      <c r="AQ11" s="5">
        <v>9</v>
      </c>
      <c r="AR11" s="5">
        <f>COUNTIF('2‐4'!$R$4:$R$43,AR$2)</f>
        <v>0</v>
      </c>
      <c r="AS11" s="5">
        <f>COUNTIF('2‐4'!$R$4:$R$43,AS$2)</f>
        <v>0</v>
      </c>
      <c r="AT11" s="5">
        <f>COUNTIF('2‐4'!$R$4:$R$43,AT$2)</f>
        <v>0</v>
      </c>
      <c r="AU11" s="5">
        <f>COUNTIF('2‐4'!$R$4:$R$43,AU$2)</f>
        <v>0</v>
      </c>
      <c r="AW11" s="5">
        <v>9</v>
      </c>
      <c r="AX11" s="5">
        <f>COUNTIF('3‐1'!$R$4:$R$43,AX$2)</f>
        <v>0</v>
      </c>
      <c r="AY11" s="5">
        <f>COUNTIF('3‐1'!$R$4:$R$43,AY$2)</f>
        <v>0</v>
      </c>
      <c r="AZ11" s="5">
        <f>COUNTIF('3‐1'!$R$4:$R$43,AZ$2)</f>
        <v>0</v>
      </c>
      <c r="BA11" s="5">
        <f>COUNTIF('3‐1'!$R$4:$R$43,BA$2)</f>
        <v>0</v>
      </c>
      <c r="BC11" s="5">
        <v>9</v>
      </c>
      <c r="BD11" s="5">
        <f>COUNTIF('3‐2'!$R$4:$R$43,BD$2)</f>
        <v>0</v>
      </c>
      <c r="BE11" s="5">
        <f>COUNTIF('3‐2'!$R$4:$R$43,BE$2)</f>
        <v>0</v>
      </c>
      <c r="BF11" s="5">
        <f>COUNTIF('3‐2'!$R$4:$R$43,BF$2)</f>
        <v>0</v>
      </c>
      <c r="BG11" s="5">
        <f>COUNTIF('3‐2'!$R$4:$R$43,BG$2)</f>
        <v>0</v>
      </c>
      <c r="BI11" s="5">
        <v>9</v>
      </c>
      <c r="BJ11" s="5">
        <f>COUNTIF('3‐3'!$R$4:$R$43,BJ$2)</f>
        <v>0</v>
      </c>
      <c r="BK11" s="5">
        <f>COUNTIF('3‐3'!$R$4:$R$43,BK$2)</f>
        <v>0</v>
      </c>
      <c r="BL11" s="5">
        <f>COUNTIF('3‐3'!$R$4:$R$43,BL$2)</f>
        <v>0</v>
      </c>
      <c r="BM11" s="5">
        <f>COUNTIF('3‐3'!$R$4:$R$43,BM$2)</f>
        <v>0</v>
      </c>
      <c r="BO11" s="5">
        <v>9</v>
      </c>
      <c r="BP11" s="5">
        <f>COUNTIF('3‐4'!$R$4:$R$43,BP$2)</f>
        <v>0</v>
      </c>
      <c r="BQ11" s="5">
        <f>COUNTIF('3‐4'!$R$4:$R$43,BQ$2)</f>
        <v>0</v>
      </c>
      <c r="BR11" s="5">
        <f>COUNTIF('3‐4'!$R$4:$R$43,BR$2)</f>
        <v>0</v>
      </c>
      <c r="BS11" s="5">
        <f>COUNTIF('3‐4'!$R$4:$R$43,BS$2)</f>
        <v>0</v>
      </c>
      <c r="BU11" s="5">
        <v>9</v>
      </c>
      <c r="BV11" s="5">
        <f>COUNTIF('4‐1'!$R$4:$R$43,BV$2)</f>
        <v>0</v>
      </c>
      <c r="BW11" s="5">
        <f>COUNTIF('4‐1'!$R$4:$R$43,BW$2)</f>
        <v>0</v>
      </c>
      <c r="BX11" s="5">
        <f>COUNTIF('4‐1'!$R$4:$R$43,BX$2)</f>
        <v>0</v>
      </c>
      <c r="BY11" s="5">
        <f>COUNTIF('4‐1'!$R$4:$R$43,BY$2)</f>
        <v>0</v>
      </c>
      <c r="CA11" s="5">
        <v>9</v>
      </c>
      <c r="CB11" s="5">
        <f>COUNTIF('4‐2'!$R$4:$R$43,CB$2)</f>
        <v>0</v>
      </c>
      <c r="CC11" s="5">
        <f>COUNTIF('4‐2'!$R$4:$R$43,CC$2)</f>
        <v>0</v>
      </c>
      <c r="CD11" s="5">
        <f>COUNTIF('4‐2'!$R$4:$R$43,CD$2)</f>
        <v>0</v>
      </c>
      <c r="CE11" s="5">
        <f>COUNTIF('4‐2'!$R$4:$R$43,CE$2)</f>
        <v>0</v>
      </c>
      <c r="CG11" s="5">
        <v>9</v>
      </c>
      <c r="CH11" s="5">
        <f>COUNTIF('4‐3'!$R$4:$R$43,CH$2)</f>
        <v>0</v>
      </c>
      <c r="CI11" s="5">
        <f>COUNTIF('4‐3'!$R$4:$R$43,CI$2)</f>
        <v>0</v>
      </c>
      <c r="CJ11" s="5">
        <f>COUNTIF('4‐3'!$R$4:$R$43,CJ$2)</f>
        <v>0</v>
      </c>
      <c r="CK11" s="5">
        <f>COUNTIF('4‐3'!$R$4:$R$43,CK$2)</f>
        <v>0</v>
      </c>
      <c r="CM11" s="5">
        <v>9</v>
      </c>
      <c r="CN11" s="5">
        <f>COUNTIF('4‐4'!$R$4:$R$43,CN$2)</f>
        <v>0</v>
      </c>
      <c r="CO11" s="5">
        <f>COUNTIF('4‐4'!$R$4:$R$43,CO$2)</f>
        <v>0</v>
      </c>
      <c r="CP11" s="5">
        <f>COUNTIF('4‐4'!$R$4:$R$43,CP$2)</f>
        <v>0</v>
      </c>
      <c r="CQ11" s="5">
        <f>COUNTIF('4‐4'!$R$4:$R$43,CQ$2)</f>
        <v>0</v>
      </c>
      <c r="CS11" s="5">
        <v>9</v>
      </c>
      <c r="CT11" s="5">
        <f>COUNTIF('5‐1'!$R$4:$R$43,CT$2)</f>
        <v>0</v>
      </c>
      <c r="CU11" s="5">
        <f>COUNTIF('5‐1'!$R$4:$R$43,CU$2)</f>
        <v>0</v>
      </c>
      <c r="CV11" s="5">
        <f>COUNTIF('5‐1'!$R$4:$R$43,CV$2)</f>
        <v>0</v>
      </c>
      <c r="CW11" s="5">
        <f>COUNTIF('5‐1'!$R$4:$R$43,CW$2)</f>
        <v>0</v>
      </c>
      <c r="CY11" s="5">
        <v>9</v>
      </c>
      <c r="CZ11" s="5">
        <f>COUNTIF('5‐2'!$R$4:$R$43,CZ$2)</f>
        <v>0</v>
      </c>
      <c r="DA11" s="5">
        <f>COUNTIF('5‐2'!$R$4:$R$43,DA$2)</f>
        <v>0</v>
      </c>
      <c r="DB11" s="5">
        <f>COUNTIF('5‐2'!$R$4:$R$43,DB$2)</f>
        <v>0</v>
      </c>
      <c r="DC11" s="5">
        <f>COUNTIF('5‐2'!$R$4:$R$43,DC$2)</f>
        <v>0</v>
      </c>
      <c r="DE11" s="5">
        <v>9</v>
      </c>
      <c r="DF11" s="5">
        <f>COUNTIF('5‐3'!$R$4:$R$43,DF$2)</f>
        <v>0</v>
      </c>
      <c r="DG11" s="5">
        <f>COUNTIF('5‐3'!$R$4:$R$43,DG$2)</f>
        <v>0</v>
      </c>
      <c r="DH11" s="5">
        <f>COUNTIF('5‐3'!$R$4:$R$43,DH$2)</f>
        <v>0</v>
      </c>
      <c r="DI11" s="5">
        <f>COUNTIF('5‐3'!$R$4:$R$43,DI$2)</f>
        <v>0</v>
      </c>
      <c r="DK11" s="5">
        <v>9</v>
      </c>
      <c r="DL11" s="5">
        <f>COUNTIF('5‐4'!$R$4:$R$43,DL$2)</f>
        <v>0</v>
      </c>
      <c r="DM11" s="5">
        <f>COUNTIF('5‐4'!$R$4:$R$43,DM$2)</f>
        <v>0</v>
      </c>
      <c r="DN11" s="5">
        <f>COUNTIF('5‐4'!$R$4:$R$43,DN$2)</f>
        <v>0</v>
      </c>
      <c r="DO11" s="5">
        <f>COUNTIF('5‐4'!$R$4:$R$43,DO$2)</f>
        <v>0</v>
      </c>
      <c r="DQ11" s="5">
        <v>9</v>
      </c>
      <c r="DR11" s="5">
        <f>COUNTIF('6‐1'!$R$4:$R$43,DR$2)</f>
        <v>0</v>
      </c>
      <c r="DS11" s="5">
        <f>COUNTIF('6‐1'!$R$4:$R$43,DS$2)</f>
        <v>0</v>
      </c>
      <c r="DT11" s="5">
        <f>COUNTIF('6‐1'!$R$4:$R$43,DT$2)</f>
        <v>0</v>
      </c>
      <c r="DU11" s="5">
        <f>COUNTIF('6‐1'!$R$4:$R$43,DU$2)</f>
        <v>0</v>
      </c>
      <c r="DW11" s="5">
        <v>9</v>
      </c>
      <c r="DX11" s="5">
        <f>COUNTIF('6‐2'!$R$4:$R$43,DX$2)</f>
        <v>0</v>
      </c>
      <c r="DY11" s="5">
        <f>COUNTIF('6‐2'!$R$4:$R$43,DY$2)</f>
        <v>0</v>
      </c>
      <c r="DZ11" s="5">
        <f>COUNTIF('6‐2'!$R$4:$R$43,DZ$2)</f>
        <v>0</v>
      </c>
      <c r="EA11" s="5">
        <f>COUNTIF('6‐2'!$R$4:$R$43,EA$2)</f>
        <v>0</v>
      </c>
      <c r="EC11" s="5">
        <v>9</v>
      </c>
      <c r="ED11" s="5">
        <f>COUNTIF('6‐3'!$R$4:$R$43,ED$2)</f>
        <v>0</v>
      </c>
      <c r="EE11" s="5">
        <f>COUNTIF('6‐3'!$R$4:$R$43,EE$2)</f>
        <v>0</v>
      </c>
      <c r="EF11" s="5">
        <f>COUNTIF('6‐3'!$R$4:$R$43,EF$2)</f>
        <v>0</v>
      </c>
      <c r="EG11" s="5">
        <f>COUNTIF('6‐3'!$R$4:$R$43,EG$2)</f>
        <v>0</v>
      </c>
      <c r="EI11" s="5">
        <v>9</v>
      </c>
      <c r="EJ11" s="5">
        <f>COUNTIF('6‐4'!$R$4:$R$43,EJ$2)</f>
        <v>0</v>
      </c>
      <c r="EK11" s="5">
        <f>COUNTIF('6‐4'!$R$4:$R$43,EK$2)</f>
        <v>0</v>
      </c>
      <c r="EL11" s="5">
        <f>COUNTIF('6‐4'!$R$4:$R$43,EL$2)</f>
        <v>0</v>
      </c>
      <c r="EM11" s="5">
        <f>COUNTIF('6‐4'!$R$4:$R$43,EM$2)</f>
        <v>0</v>
      </c>
    </row>
    <row r="12" spans="1:143" x14ac:dyDescent="0.15">
      <c r="A12" s="3">
        <v>10</v>
      </c>
      <c r="B12" s="3">
        <f>COUNTIF('1‐1'!$S$4:$S$43,B$2)</f>
        <v>0</v>
      </c>
      <c r="C12" s="3">
        <f>COUNTIF('1‐1'!$S$4:$S$43,C$2)</f>
        <v>0</v>
      </c>
      <c r="D12" s="3">
        <f>COUNTIF('1‐1'!$S$4:$S$43,D$2)</f>
        <v>0</v>
      </c>
      <c r="E12" s="3">
        <f>COUNTIF('1‐1'!$S$4:$S$43,E$2)</f>
        <v>0</v>
      </c>
      <c r="G12" s="3">
        <v>10</v>
      </c>
      <c r="H12" s="3">
        <f>COUNTIF('1‐2'!$S$4:$S$43,H$2)</f>
        <v>0</v>
      </c>
      <c r="I12" s="3">
        <f>COUNTIF('1‐2'!$S$4:$S$43,I$2)</f>
        <v>0</v>
      </c>
      <c r="J12" s="3">
        <f>COUNTIF('1‐2'!$S$4:$S$43,J$2)</f>
        <v>0</v>
      </c>
      <c r="K12" s="3">
        <f>COUNTIF('1‐2'!$S$4:$S$43,K$2)</f>
        <v>0</v>
      </c>
      <c r="M12" s="3">
        <v>10</v>
      </c>
      <c r="N12" s="4">
        <f>COUNTIF('1‐3'!$S$4:$S$43,N$2)</f>
        <v>0</v>
      </c>
      <c r="O12" s="4">
        <f>COUNTIF('1‐3'!$S$4:$S$43,O$2)</f>
        <v>0</v>
      </c>
      <c r="P12" s="4">
        <f>COUNTIF('1‐3'!$S$4:$S$43,P$2)</f>
        <v>0</v>
      </c>
      <c r="Q12" s="4">
        <f>COUNTIF('1‐3'!$S$4:$S$43,Q$2)</f>
        <v>0</v>
      </c>
      <c r="S12" s="3">
        <v>10</v>
      </c>
      <c r="T12" s="4">
        <f>COUNTIF('1‐4'!$S$4:$S$43,T$2)</f>
        <v>0</v>
      </c>
      <c r="U12" s="4">
        <f>COUNTIF('1‐4'!$S$4:$S$43,U$2)</f>
        <v>0</v>
      </c>
      <c r="V12" s="4">
        <f>COUNTIF('1‐4'!$S$4:$S$43,V$2)</f>
        <v>0</v>
      </c>
      <c r="W12" s="4">
        <f>COUNTIF('1‐4'!$S$4:$S$43,W$2)</f>
        <v>0</v>
      </c>
      <c r="Y12" s="5">
        <v>10</v>
      </c>
      <c r="Z12" s="5">
        <f>COUNTIF('2‐1'!$S$4:$S$43,Z$2)</f>
        <v>0</v>
      </c>
      <c r="AA12" s="5">
        <f>COUNTIF('2‐1'!$S$4:$S$43,AA$2)</f>
        <v>0</v>
      </c>
      <c r="AB12" s="5">
        <f>COUNTIF('2‐1'!$S$4:$S$43,AB$2)</f>
        <v>0</v>
      </c>
      <c r="AC12" s="5">
        <f>COUNTIF('2‐1'!$S$4:$S$43,AC$2)</f>
        <v>0</v>
      </c>
      <c r="AE12" s="5">
        <v>10</v>
      </c>
      <c r="AF12" s="5">
        <f>COUNTIF('2‐2'!$S$4:$S$43,AF$2)</f>
        <v>0</v>
      </c>
      <c r="AG12" s="5">
        <f>COUNTIF('2‐2'!$S$4:$S$43,AG$2)</f>
        <v>0</v>
      </c>
      <c r="AH12" s="5">
        <f>COUNTIF('2‐2'!$S$4:$S$43,AH$2)</f>
        <v>0</v>
      </c>
      <c r="AI12" s="5">
        <f>COUNTIF('2‐2'!$S$4:$S$43,AI$2)</f>
        <v>0</v>
      </c>
      <c r="AK12" s="5">
        <v>10</v>
      </c>
      <c r="AL12" s="5">
        <f>COUNTIF('2‐3'!$S$4:$S$43,AL$2)</f>
        <v>0</v>
      </c>
      <c r="AM12" s="5">
        <f>COUNTIF('2‐3'!$S$4:$S$43,AM$2)</f>
        <v>0</v>
      </c>
      <c r="AN12" s="5">
        <f>COUNTIF('2‐3'!$S$4:$S$43,AN$2)</f>
        <v>0</v>
      </c>
      <c r="AO12" s="5">
        <f>COUNTIF('2‐3'!$S$4:$S$43,AO$2)</f>
        <v>0</v>
      </c>
      <c r="AQ12" s="5">
        <v>10</v>
      </c>
      <c r="AR12" s="5">
        <f>COUNTIF('2‐4'!$S$4:$S$43,AR$2)</f>
        <v>0</v>
      </c>
      <c r="AS12" s="5">
        <f>COUNTIF('2‐4'!$S$4:$S$43,AS$2)</f>
        <v>0</v>
      </c>
      <c r="AT12" s="5">
        <f>COUNTIF('2‐4'!$S$4:$S$43,AT$2)</f>
        <v>0</v>
      </c>
      <c r="AU12" s="5">
        <f>COUNTIF('2‐4'!$S$4:$S$43,AU$2)</f>
        <v>0</v>
      </c>
      <c r="AW12" s="5">
        <v>10</v>
      </c>
      <c r="AX12" s="5">
        <f>COUNTIF('3‐1'!$S$4:$S$43,AX$2)</f>
        <v>0</v>
      </c>
      <c r="AY12" s="5">
        <f>COUNTIF('3‐1'!$S$4:$S$43,AY$2)</f>
        <v>0</v>
      </c>
      <c r="AZ12" s="5">
        <f>COUNTIF('3‐1'!$S$4:$S$43,AZ$2)</f>
        <v>0</v>
      </c>
      <c r="BA12" s="5">
        <f>COUNTIF('3‐1'!$S$4:$S$43,BA$2)</f>
        <v>0</v>
      </c>
      <c r="BC12" s="5">
        <v>10</v>
      </c>
      <c r="BD12" s="5">
        <f>COUNTIF('3‐2'!$S$4:$S$43,BD$2)</f>
        <v>0</v>
      </c>
      <c r="BE12" s="5">
        <f>COUNTIF('3‐2'!$S$4:$S$43,BE$2)</f>
        <v>0</v>
      </c>
      <c r="BF12" s="5">
        <f>COUNTIF('3‐2'!$S$4:$S$43,BF$2)</f>
        <v>0</v>
      </c>
      <c r="BG12" s="5">
        <f>COUNTIF('3‐2'!$S$4:$S$43,BG$2)</f>
        <v>0</v>
      </c>
      <c r="BI12" s="5">
        <v>10</v>
      </c>
      <c r="BJ12" s="5">
        <f>COUNTIF('3‐3'!$S$4:$S$43,BJ$2)</f>
        <v>0</v>
      </c>
      <c r="BK12" s="5">
        <f>COUNTIF('3‐3'!$S$4:$S$43,BK$2)</f>
        <v>0</v>
      </c>
      <c r="BL12" s="5">
        <f>COUNTIF('3‐3'!$S$4:$S$43,BL$2)</f>
        <v>0</v>
      </c>
      <c r="BM12" s="5">
        <f>COUNTIF('3‐3'!$S$4:$S$43,BM$2)</f>
        <v>0</v>
      </c>
      <c r="BO12" s="5">
        <v>10</v>
      </c>
      <c r="BP12" s="5">
        <f>COUNTIF('3‐4'!$S$4:$S$43,BP$2)</f>
        <v>0</v>
      </c>
      <c r="BQ12" s="5">
        <f>COUNTIF('3‐4'!$S$4:$S$43,BQ$2)</f>
        <v>0</v>
      </c>
      <c r="BR12" s="5">
        <f>COUNTIF('3‐4'!$S$4:$S$43,BR$2)</f>
        <v>0</v>
      </c>
      <c r="BS12" s="5">
        <f>COUNTIF('3‐4'!$S$4:$S$43,BS$2)</f>
        <v>0</v>
      </c>
      <c r="BU12" s="5">
        <v>10</v>
      </c>
      <c r="BV12" s="5">
        <f>COUNTIF('4‐1'!$S$4:$S$43,BV$2)</f>
        <v>0</v>
      </c>
      <c r="BW12" s="5">
        <f>COUNTIF('4‐1'!$S$4:$S$43,BW$2)</f>
        <v>0</v>
      </c>
      <c r="BX12" s="5">
        <f>COUNTIF('4‐1'!$S$4:$S$43,BX$2)</f>
        <v>0</v>
      </c>
      <c r="BY12" s="5">
        <f>COUNTIF('4‐1'!$S$4:$S$43,BY$2)</f>
        <v>0</v>
      </c>
      <c r="CA12" s="5">
        <v>10</v>
      </c>
      <c r="CB12" s="5">
        <f>COUNTIF('4‐2'!$S$4:$S$43,CB$2)</f>
        <v>0</v>
      </c>
      <c r="CC12" s="5">
        <f>COUNTIF('4‐2'!$S$4:$S$43,CC$2)</f>
        <v>0</v>
      </c>
      <c r="CD12" s="5">
        <f>COUNTIF('4‐2'!$S$4:$S$43,CD$2)</f>
        <v>0</v>
      </c>
      <c r="CE12" s="5">
        <f>COUNTIF('4‐2'!$S$4:$S$43,CE$2)</f>
        <v>0</v>
      </c>
      <c r="CG12" s="5">
        <v>10</v>
      </c>
      <c r="CH12" s="5">
        <f>COUNTIF('4‐3'!$S$4:$S$43,CH$2)</f>
        <v>0</v>
      </c>
      <c r="CI12" s="5">
        <f>COUNTIF('4‐3'!$S$4:$S$43,CI$2)</f>
        <v>0</v>
      </c>
      <c r="CJ12" s="5">
        <f>COUNTIF('4‐3'!$S$4:$S$43,CJ$2)</f>
        <v>0</v>
      </c>
      <c r="CK12" s="5">
        <f>COUNTIF('4‐3'!$S$4:$S$43,CK$2)</f>
        <v>0</v>
      </c>
      <c r="CM12" s="5">
        <v>10</v>
      </c>
      <c r="CN12" s="5">
        <f>COUNTIF('4‐4'!$S$4:$S$43,CN$2)</f>
        <v>0</v>
      </c>
      <c r="CO12" s="5">
        <f>COUNTIF('4‐4'!$S$4:$S$43,CO$2)</f>
        <v>0</v>
      </c>
      <c r="CP12" s="5">
        <f>COUNTIF('4‐4'!$S$4:$S$43,CP$2)</f>
        <v>0</v>
      </c>
      <c r="CQ12" s="5">
        <f>COUNTIF('4‐4'!$S$4:$S$43,CQ$2)</f>
        <v>0</v>
      </c>
      <c r="CS12" s="5">
        <v>10</v>
      </c>
      <c r="CT12" s="5">
        <f>COUNTIF('5‐1'!$S$4:$S$43,CT$2)</f>
        <v>0</v>
      </c>
      <c r="CU12" s="5">
        <f>COUNTIF('5‐1'!$S$4:$S$43,CU$2)</f>
        <v>0</v>
      </c>
      <c r="CV12" s="5">
        <f>COUNTIF('5‐1'!$S$4:$S$43,CV$2)</f>
        <v>0</v>
      </c>
      <c r="CW12" s="5">
        <f>COUNTIF('5‐1'!$S$4:$S$43,CW$2)</f>
        <v>0</v>
      </c>
      <c r="CY12" s="5">
        <v>10</v>
      </c>
      <c r="CZ12" s="5">
        <f>COUNTIF('5‐2'!$S$4:$S$43,CZ$2)</f>
        <v>0</v>
      </c>
      <c r="DA12" s="5">
        <f>COUNTIF('5‐2'!$S$4:$S$43,DA$2)</f>
        <v>0</v>
      </c>
      <c r="DB12" s="5">
        <f>COUNTIF('5‐2'!$S$4:$S$43,DB$2)</f>
        <v>0</v>
      </c>
      <c r="DC12" s="5">
        <f>COUNTIF('5‐2'!$S$4:$S$43,DC$2)</f>
        <v>0</v>
      </c>
      <c r="DE12" s="5">
        <v>10</v>
      </c>
      <c r="DF12" s="5">
        <f>COUNTIF('5‐3'!$S$4:$S$43,DF$2)</f>
        <v>0</v>
      </c>
      <c r="DG12" s="5">
        <f>COUNTIF('5‐3'!$S$4:$S$43,DG$2)</f>
        <v>0</v>
      </c>
      <c r="DH12" s="5">
        <f>COUNTIF('5‐3'!$S$4:$S$43,DH$2)</f>
        <v>0</v>
      </c>
      <c r="DI12" s="5">
        <f>COUNTIF('5‐3'!$S$4:$S$43,DI$2)</f>
        <v>0</v>
      </c>
      <c r="DK12" s="5">
        <v>10</v>
      </c>
      <c r="DL12" s="5">
        <f>COUNTIF('5‐4'!$S$4:$S$43,DL$2)</f>
        <v>0</v>
      </c>
      <c r="DM12" s="5">
        <f>COUNTIF('5‐4'!$S$4:$S$43,DM$2)</f>
        <v>0</v>
      </c>
      <c r="DN12" s="5">
        <f>COUNTIF('5‐4'!$S$4:$S$43,DN$2)</f>
        <v>0</v>
      </c>
      <c r="DO12" s="5">
        <f>COUNTIF('5‐4'!$S$4:$S$43,DO$2)</f>
        <v>0</v>
      </c>
      <c r="DQ12" s="5">
        <v>10</v>
      </c>
      <c r="DR12" s="5">
        <f>COUNTIF('6‐1'!$S$4:$S$43,DR$2)</f>
        <v>0</v>
      </c>
      <c r="DS12" s="5">
        <f>COUNTIF('6‐1'!$S$4:$S$43,DS$2)</f>
        <v>0</v>
      </c>
      <c r="DT12" s="5">
        <f>COUNTIF('6‐1'!$S$4:$S$43,DT$2)</f>
        <v>0</v>
      </c>
      <c r="DU12" s="5">
        <f>COUNTIF('6‐1'!$S$4:$S$43,DU$2)</f>
        <v>0</v>
      </c>
      <c r="DW12" s="5">
        <v>10</v>
      </c>
      <c r="DX12" s="5">
        <f>COUNTIF('6‐2'!$S$4:$S$43,DX$2)</f>
        <v>0</v>
      </c>
      <c r="DY12" s="5">
        <f>COUNTIF('6‐2'!$S$4:$S$43,DY$2)</f>
        <v>0</v>
      </c>
      <c r="DZ12" s="5">
        <f>COUNTIF('6‐2'!$S$4:$S$43,DZ$2)</f>
        <v>0</v>
      </c>
      <c r="EA12" s="5">
        <f>COUNTIF('6‐2'!$S$4:$S$43,EA$2)</f>
        <v>0</v>
      </c>
      <c r="EC12" s="5">
        <v>10</v>
      </c>
      <c r="ED12" s="5">
        <f>COUNTIF('6‐3'!$S$4:$S$43,ED$2)</f>
        <v>0</v>
      </c>
      <c r="EE12" s="5">
        <f>COUNTIF('6‐3'!$S$4:$S$43,EE$2)</f>
        <v>0</v>
      </c>
      <c r="EF12" s="5">
        <f>COUNTIF('6‐3'!$S$4:$S$43,EF$2)</f>
        <v>0</v>
      </c>
      <c r="EG12" s="5">
        <f>COUNTIF('6‐3'!$S$4:$S$43,EG$2)</f>
        <v>0</v>
      </c>
      <c r="EI12" s="5">
        <v>10</v>
      </c>
      <c r="EJ12" s="5">
        <f>COUNTIF('6‐4'!$S$4:$S$43,EJ$2)</f>
        <v>0</v>
      </c>
      <c r="EK12" s="5">
        <f>COUNTIF('6‐4'!$S$4:$S$43,EK$2)</f>
        <v>0</v>
      </c>
      <c r="EL12" s="5">
        <f>COUNTIF('6‐4'!$S$4:$S$43,EL$2)</f>
        <v>0</v>
      </c>
      <c r="EM12" s="5">
        <f>COUNTIF('6‐4'!$S$4:$S$43,EM$2)</f>
        <v>0</v>
      </c>
    </row>
    <row r="13" spans="1:143" x14ac:dyDescent="0.15">
      <c r="A13" s="3">
        <v>11</v>
      </c>
      <c r="B13" s="3">
        <f>COUNTIF('1‐1'!$T$4:$T$43,B$2)</f>
        <v>0</v>
      </c>
      <c r="C13" s="3">
        <f>COUNTIF('1‐1'!$T$4:$T$43,C$2)</f>
        <v>0</v>
      </c>
      <c r="D13" s="3">
        <f>COUNTIF('1‐1'!$T$4:$T$43,D$2)</f>
        <v>0</v>
      </c>
      <c r="E13" s="3">
        <f>COUNTIF('1‐1'!$T$4:$T$43,E$2)</f>
        <v>0</v>
      </c>
      <c r="G13" s="3">
        <v>11</v>
      </c>
      <c r="H13" s="3">
        <f>COUNTIF('1‐2'!$T$4:$T$43,H$2)</f>
        <v>0</v>
      </c>
      <c r="I13" s="3">
        <f>COUNTIF('1‐2'!$T$4:$T$43,I$2)</f>
        <v>0</v>
      </c>
      <c r="J13" s="3">
        <f>COUNTIF('1‐2'!$T$4:$T$43,J$2)</f>
        <v>0</v>
      </c>
      <c r="K13" s="3">
        <f>COUNTIF('1‐2'!$T$4:$T$43,K$2)</f>
        <v>0</v>
      </c>
      <c r="M13" s="3">
        <v>11</v>
      </c>
      <c r="N13" s="4">
        <f>COUNTIF('1‐3'!$T$4:$T$43,N$2)</f>
        <v>0</v>
      </c>
      <c r="O13" s="4">
        <f>COUNTIF('1‐3'!$T$4:$T$43,O$2)</f>
        <v>0</v>
      </c>
      <c r="P13" s="4">
        <f>COUNTIF('1‐3'!$T$4:$T$43,P$2)</f>
        <v>0</v>
      </c>
      <c r="Q13" s="4">
        <f>COUNTIF('1‐3'!$T$4:$T$43,Q$2)</f>
        <v>0</v>
      </c>
      <c r="S13" s="3">
        <v>11</v>
      </c>
      <c r="T13" s="4">
        <f>COUNTIF('1‐4'!$T$4:$T$43,T$2)</f>
        <v>0</v>
      </c>
      <c r="U13" s="4">
        <f>COUNTIF('1‐4'!$T$4:$T$43,U$2)</f>
        <v>0</v>
      </c>
      <c r="V13" s="4">
        <f>COUNTIF('1‐4'!$T$4:$T$43,V$2)</f>
        <v>0</v>
      </c>
      <c r="W13" s="4">
        <f>COUNTIF('1‐4'!$T$4:$T$43,W$2)</f>
        <v>0</v>
      </c>
      <c r="Y13" s="5">
        <v>11</v>
      </c>
      <c r="Z13" s="5">
        <f>COUNTIF('2‐1'!$T$4:$T$43,Z$2)</f>
        <v>0</v>
      </c>
      <c r="AA13" s="5">
        <f>COUNTIF('2‐1'!$T$4:$T$43,AA$2)</f>
        <v>0</v>
      </c>
      <c r="AB13" s="5">
        <f>COUNTIF('2‐1'!$T$4:$T$43,AB$2)</f>
        <v>0</v>
      </c>
      <c r="AC13" s="5">
        <f>COUNTIF('2‐1'!$T$4:$T$43,AC$2)</f>
        <v>0</v>
      </c>
      <c r="AE13" s="5">
        <v>11</v>
      </c>
      <c r="AF13" s="5">
        <f>COUNTIF('2‐2'!$T$4:$T$43,AF$2)</f>
        <v>0</v>
      </c>
      <c r="AG13" s="5">
        <f>COUNTIF('2‐2'!$T$4:$T$43,AG$2)</f>
        <v>0</v>
      </c>
      <c r="AH13" s="5">
        <f>COUNTIF('2‐2'!$T$4:$T$43,AH$2)</f>
        <v>0</v>
      </c>
      <c r="AI13" s="5">
        <f>COUNTIF('2‐2'!$T$4:$T$43,AI$2)</f>
        <v>0</v>
      </c>
      <c r="AK13" s="5">
        <v>11</v>
      </c>
      <c r="AL13" s="5">
        <f>COUNTIF('2‐3'!$T$4:$T$43,AL$2)</f>
        <v>0</v>
      </c>
      <c r="AM13" s="5">
        <f>COUNTIF('2‐3'!$T$4:$T$43,AM$2)</f>
        <v>0</v>
      </c>
      <c r="AN13" s="5">
        <f>COUNTIF('2‐3'!$T$4:$T$43,AN$2)</f>
        <v>0</v>
      </c>
      <c r="AO13" s="5">
        <f>COUNTIF('2‐3'!$T$4:$T$43,AO$2)</f>
        <v>0</v>
      </c>
      <c r="AQ13" s="5">
        <v>11</v>
      </c>
      <c r="AR13" s="5">
        <f>COUNTIF('2‐4'!$T$4:$T$43,AR$2)</f>
        <v>0</v>
      </c>
      <c r="AS13" s="5">
        <f>COUNTIF('2‐4'!$T$4:$T$43,AS$2)</f>
        <v>0</v>
      </c>
      <c r="AT13" s="5">
        <f>COUNTIF('2‐4'!$T$4:$T$43,AT$2)</f>
        <v>0</v>
      </c>
      <c r="AU13" s="5">
        <f>COUNTIF('2‐4'!$T$4:$T$43,AU$2)</f>
        <v>0</v>
      </c>
      <c r="AW13" s="5">
        <v>11</v>
      </c>
      <c r="AX13" s="5">
        <f>COUNTIF('3‐1'!$T$4:$T$43,AX$2)</f>
        <v>0</v>
      </c>
      <c r="AY13" s="5">
        <f>COUNTIF('3‐1'!$T$4:$T$43,AY$2)</f>
        <v>0</v>
      </c>
      <c r="AZ13" s="5">
        <f>COUNTIF('3‐1'!$T$4:$T$43,AZ$2)</f>
        <v>0</v>
      </c>
      <c r="BA13" s="5">
        <f>COUNTIF('3‐1'!$T$4:$T$43,BA$2)</f>
        <v>0</v>
      </c>
      <c r="BC13" s="5">
        <v>11</v>
      </c>
      <c r="BD13" s="5">
        <f>COUNTIF('3‐2'!$T$4:$T$43,BD$2)</f>
        <v>0</v>
      </c>
      <c r="BE13" s="5">
        <f>COUNTIF('3‐2'!$T$4:$T$43,BE$2)</f>
        <v>0</v>
      </c>
      <c r="BF13" s="5">
        <f>COUNTIF('3‐2'!$T$4:$T$43,BF$2)</f>
        <v>0</v>
      </c>
      <c r="BG13" s="5">
        <f>COUNTIF('3‐2'!$T$4:$T$43,BG$2)</f>
        <v>0</v>
      </c>
      <c r="BI13" s="5">
        <v>11</v>
      </c>
      <c r="BJ13" s="5">
        <f>COUNTIF('3‐3'!$T$4:$T$43,BJ$2)</f>
        <v>0</v>
      </c>
      <c r="BK13" s="5">
        <f>COUNTIF('3‐3'!$T$4:$T$43,BK$2)</f>
        <v>0</v>
      </c>
      <c r="BL13" s="5">
        <f>COUNTIF('3‐3'!$T$4:$T$43,BL$2)</f>
        <v>0</v>
      </c>
      <c r="BM13" s="5">
        <f>COUNTIF('3‐3'!$T$4:$T$43,BM$2)</f>
        <v>0</v>
      </c>
      <c r="BO13" s="5">
        <v>11</v>
      </c>
      <c r="BP13" s="5">
        <f>COUNTIF('3‐4'!$T$4:$T$43,BP$2)</f>
        <v>0</v>
      </c>
      <c r="BQ13" s="5">
        <f>COUNTIF('3‐4'!$T$4:$T$43,BQ$2)</f>
        <v>0</v>
      </c>
      <c r="BR13" s="5">
        <f>COUNTIF('3‐4'!$T$4:$T$43,BR$2)</f>
        <v>0</v>
      </c>
      <c r="BS13" s="5">
        <f>COUNTIF('3‐4'!$T$4:$T$43,BS$2)</f>
        <v>0</v>
      </c>
      <c r="BU13" s="5">
        <v>11</v>
      </c>
      <c r="BV13" s="5">
        <f>COUNTIF('4‐1'!$T$4:$T$43,BV$2)</f>
        <v>0</v>
      </c>
      <c r="BW13" s="5">
        <f>COUNTIF('4‐1'!$T$4:$T$43,BW$2)</f>
        <v>0</v>
      </c>
      <c r="BX13" s="5">
        <f>COUNTIF('4‐1'!$T$4:$T$43,BX$2)</f>
        <v>0</v>
      </c>
      <c r="BY13" s="5">
        <f>COUNTIF('4‐1'!$T$4:$T$43,BY$2)</f>
        <v>0</v>
      </c>
      <c r="CA13" s="5">
        <v>11</v>
      </c>
      <c r="CB13" s="5">
        <f>COUNTIF('4‐2'!$T$4:$T$43,CB$2)</f>
        <v>0</v>
      </c>
      <c r="CC13" s="5">
        <f>COUNTIF('4‐2'!$T$4:$T$43,CC$2)</f>
        <v>0</v>
      </c>
      <c r="CD13" s="5">
        <f>COUNTIF('4‐2'!$T$4:$T$43,CD$2)</f>
        <v>0</v>
      </c>
      <c r="CE13" s="5">
        <f>COUNTIF('4‐2'!$T$4:$T$43,CE$2)</f>
        <v>0</v>
      </c>
      <c r="CG13" s="5">
        <v>11</v>
      </c>
      <c r="CH13" s="5">
        <f>COUNTIF('4‐3'!$T$4:$T$43,CH$2)</f>
        <v>0</v>
      </c>
      <c r="CI13" s="5">
        <f>COUNTIF('4‐3'!$T$4:$T$43,CI$2)</f>
        <v>0</v>
      </c>
      <c r="CJ13" s="5">
        <f>COUNTIF('4‐3'!$T$4:$T$43,CJ$2)</f>
        <v>0</v>
      </c>
      <c r="CK13" s="5">
        <f>COUNTIF('4‐3'!$T$4:$T$43,CK$2)</f>
        <v>0</v>
      </c>
      <c r="CM13" s="5">
        <v>11</v>
      </c>
      <c r="CN13" s="5">
        <f>COUNTIF('4‐4'!$T$4:$T$43,CN$2)</f>
        <v>0</v>
      </c>
      <c r="CO13" s="5">
        <f>COUNTIF('4‐4'!$T$4:$T$43,CO$2)</f>
        <v>0</v>
      </c>
      <c r="CP13" s="5">
        <f>COUNTIF('4‐4'!$T$4:$T$43,CP$2)</f>
        <v>0</v>
      </c>
      <c r="CQ13" s="5">
        <f>COUNTIF('4‐4'!$T$4:$T$43,CQ$2)</f>
        <v>0</v>
      </c>
      <c r="CS13" s="5">
        <v>11</v>
      </c>
      <c r="CT13" s="5">
        <f>COUNTIF('5‐1'!$T$4:$T$43,CT$2)</f>
        <v>0</v>
      </c>
      <c r="CU13" s="5">
        <f>COUNTIF('5‐1'!$T$4:$T$43,CU$2)</f>
        <v>0</v>
      </c>
      <c r="CV13" s="5">
        <f>COUNTIF('5‐1'!$T$4:$T$43,CV$2)</f>
        <v>0</v>
      </c>
      <c r="CW13" s="5">
        <f>COUNTIF('5‐1'!$T$4:$T$43,CW$2)</f>
        <v>0</v>
      </c>
      <c r="CY13" s="5">
        <v>11</v>
      </c>
      <c r="CZ13" s="5">
        <f>COUNTIF('5‐2'!$T$4:$T$43,CZ$2)</f>
        <v>0</v>
      </c>
      <c r="DA13" s="5">
        <f>COUNTIF('5‐2'!$T$4:$T$43,DA$2)</f>
        <v>0</v>
      </c>
      <c r="DB13" s="5">
        <f>COUNTIF('5‐2'!$T$4:$T$43,DB$2)</f>
        <v>0</v>
      </c>
      <c r="DC13" s="5">
        <f>COUNTIF('5‐2'!$T$4:$T$43,DC$2)</f>
        <v>0</v>
      </c>
      <c r="DE13" s="5">
        <v>11</v>
      </c>
      <c r="DF13" s="5">
        <f>COUNTIF('5‐3'!$T$4:$T$43,DF$2)</f>
        <v>0</v>
      </c>
      <c r="DG13" s="5">
        <f>COUNTIF('5‐3'!$T$4:$T$43,DG$2)</f>
        <v>0</v>
      </c>
      <c r="DH13" s="5">
        <f>COUNTIF('5‐3'!$T$4:$T$43,DH$2)</f>
        <v>0</v>
      </c>
      <c r="DI13" s="5">
        <f>COUNTIF('5‐3'!$T$4:$T$43,DI$2)</f>
        <v>0</v>
      </c>
      <c r="DK13" s="5">
        <v>11</v>
      </c>
      <c r="DL13" s="5">
        <f>COUNTIF('5‐4'!$T$4:$T$43,DL$2)</f>
        <v>0</v>
      </c>
      <c r="DM13" s="5">
        <f>COUNTIF('5‐4'!$T$4:$T$43,DM$2)</f>
        <v>0</v>
      </c>
      <c r="DN13" s="5">
        <f>COUNTIF('5‐4'!$T$4:$T$43,DN$2)</f>
        <v>0</v>
      </c>
      <c r="DO13" s="5">
        <f>COUNTIF('5‐4'!$T$4:$T$43,DO$2)</f>
        <v>0</v>
      </c>
      <c r="DQ13" s="5">
        <v>11</v>
      </c>
      <c r="DR13" s="5">
        <f>COUNTIF('6‐1'!$T$4:$T$43,DR$2)</f>
        <v>0</v>
      </c>
      <c r="DS13" s="5">
        <f>COUNTIF('6‐1'!$T$4:$T$43,DS$2)</f>
        <v>0</v>
      </c>
      <c r="DT13" s="5">
        <f>COUNTIF('6‐1'!$T$4:$T$43,DT$2)</f>
        <v>0</v>
      </c>
      <c r="DU13" s="5">
        <f>COUNTIF('6‐1'!$T$4:$T$43,DU$2)</f>
        <v>0</v>
      </c>
      <c r="DW13" s="5">
        <v>11</v>
      </c>
      <c r="DX13" s="5">
        <f>COUNTIF('6‐2'!$T$4:$T$43,DX$2)</f>
        <v>0</v>
      </c>
      <c r="DY13" s="5">
        <f>COUNTIF('6‐2'!$T$4:$T$43,DY$2)</f>
        <v>0</v>
      </c>
      <c r="DZ13" s="5">
        <f>COUNTIF('6‐2'!$T$4:$T$43,DZ$2)</f>
        <v>0</v>
      </c>
      <c r="EA13" s="5">
        <f>COUNTIF('6‐2'!$T$4:$T$43,EA$2)</f>
        <v>0</v>
      </c>
      <c r="EC13" s="5">
        <v>11</v>
      </c>
      <c r="ED13" s="5">
        <f>COUNTIF('6‐3'!$T$4:$T$43,ED$2)</f>
        <v>0</v>
      </c>
      <c r="EE13" s="5">
        <f>COUNTIF('6‐3'!$T$4:$T$43,EE$2)</f>
        <v>0</v>
      </c>
      <c r="EF13" s="5">
        <f>COUNTIF('6‐3'!$T$4:$T$43,EF$2)</f>
        <v>0</v>
      </c>
      <c r="EG13" s="5">
        <f>COUNTIF('6‐3'!$T$4:$T$43,EG$2)</f>
        <v>0</v>
      </c>
      <c r="EI13" s="5">
        <v>11</v>
      </c>
      <c r="EJ13" s="5">
        <f>COUNTIF('6‐4'!$T$4:$T$43,EJ$2)</f>
        <v>0</v>
      </c>
      <c r="EK13" s="5">
        <f>COUNTIF('6‐4'!$T$4:$T$43,EK$2)</f>
        <v>0</v>
      </c>
      <c r="EL13" s="5">
        <f>COUNTIF('6‐4'!$T$4:$T$43,EL$2)</f>
        <v>0</v>
      </c>
      <c r="EM13" s="5">
        <f>COUNTIF('6‐4'!$T$4:$T$43,EM$2)</f>
        <v>0</v>
      </c>
    </row>
    <row r="14" spans="1:143" x14ac:dyDescent="0.15">
      <c r="A14" s="3">
        <v>12</v>
      </c>
      <c r="B14" s="3">
        <f>COUNTIF('1‐1'!$U$4:$U$43,B$2)</f>
        <v>0</v>
      </c>
      <c r="C14" s="3">
        <f>COUNTIF('1‐1'!$U$4:$U$43,C$2)</f>
        <v>0</v>
      </c>
      <c r="D14" s="3">
        <f>COUNTIF('1‐1'!$U$4:$U$43,D$2)</f>
        <v>0</v>
      </c>
      <c r="E14" s="3">
        <f>COUNTIF('1‐1'!$U$4:$U$43,E$2)</f>
        <v>0</v>
      </c>
      <c r="G14" s="3">
        <v>12</v>
      </c>
      <c r="H14" s="3">
        <f>COUNTIF('1‐2'!$U$4:$U$43,H$2)</f>
        <v>0</v>
      </c>
      <c r="I14" s="3">
        <f>COUNTIF('1‐2'!$U$4:$U$43,I$2)</f>
        <v>0</v>
      </c>
      <c r="J14" s="3">
        <f>COUNTIF('1‐2'!$U$4:$U$43,J$2)</f>
        <v>0</v>
      </c>
      <c r="K14" s="3">
        <f>COUNTIF('1‐2'!$U$4:$U$43,K$2)</f>
        <v>0</v>
      </c>
      <c r="M14" s="3">
        <v>12</v>
      </c>
      <c r="N14" s="4">
        <f>COUNTIF('1‐3'!$U$4:$U$43,N$2)</f>
        <v>0</v>
      </c>
      <c r="O14" s="4">
        <f>COUNTIF('1‐3'!$U$4:$U$43,O$2)</f>
        <v>0</v>
      </c>
      <c r="P14" s="4">
        <f>COUNTIF('1‐3'!$U$4:$U$43,P$2)</f>
        <v>0</v>
      </c>
      <c r="Q14" s="4">
        <f>COUNTIF('1‐3'!$U$4:$U$43,Q$2)</f>
        <v>0</v>
      </c>
      <c r="S14" s="3">
        <v>12</v>
      </c>
      <c r="T14" s="4">
        <f>COUNTIF('1‐4'!$U$4:$U$43,T$2)</f>
        <v>0</v>
      </c>
      <c r="U14" s="4">
        <f>COUNTIF('1‐4'!$U$4:$U$43,U$2)</f>
        <v>0</v>
      </c>
      <c r="V14" s="4">
        <f>COUNTIF('1‐4'!$U$4:$U$43,V$2)</f>
        <v>0</v>
      </c>
      <c r="W14" s="4">
        <f>COUNTIF('1‐4'!$U$4:$U$43,W$2)</f>
        <v>0</v>
      </c>
      <c r="Y14" s="5">
        <v>12</v>
      </c>
      <c r="Z14" s="5">
        <f>COUNTIF('2‐1'!$U$4:$U$43,Z$2)</f>
        <v>0</v>
      </c>
      <c r="AA14" s="5">
        <f>COUNTIF('2‐1'!$U$4:$U$43,AA$2)</f>
        <v>0</v>
      </c>
      <c r="AB14" s="5">
        <f>COUNTIF('2‐1'!$U$4:$U$43,AB$2)</f>
        <v>0</v>
      </c>
      <c r="AC14" s="5">
        <f>COUNTIF('2‐1'!$U$4:$U$43,AC$2)</f>
        <v>0</v>
      </c>
      <c r="AE14" s="5">
        <v>12</v>
      </c>
      <c r="AF14" s="5">
        <f>COUNTIF('2‐2'!$U$4:$U$43,AF$2)</f>
        <v>0</v>
      </c>
      <c r="AG14" s="5">
        <f>COUNTIF('2‐2'!$U$4:$U$43,AG$2)</f>
        <v>0</v>
      </c>
      <c r="AH14" s="5">
        <f>COUNTIF('2‐2'!$U$4:$U$43,AH$2)</f>
        <v>0</v>
      </c>
      <c r="AI14" s="5">
        <f>COUNTIF('2‐2'!$U$4:$U$43,AI$2)</f>
        <v>0</v>
      </c>
      <c r="AK14" s="5">
        <v>12</v>
      </c>
      <c r="AL14" s="5">
        <f>COUNTIF('2‐3'!$U$4:$U$43,AL$2)</f>
        <v>0</v>
      </c>
      <c r="AM14" s="5">
        <f>COUNTIF('2‐3'!$U$4:$U$43,AM$2)</f>
        <v>0</v>
      </c>
      <c r="AN14" s="5">
        <f>COUNTIF('2‐3'!$U$4:$U$43,AN$2)</f>
        <v>0</v>
      </c>
      <c r="AO14" s="5">
        <f>COUNTIF('2‐3'!$U$4:$U$43,AO$2)</f>
        <v>0</v>
      </c>
      <c r="AQ14" s="5">
        <v>12</v>
      </c>
      <c r="AR14" s="5">
        <f>COUNTIF('2‐4'!$U$4:$U$43,AR$2)</f>
        <v>0</v>
      </c>
      <c r="AS14" s="5">
        <f>COUNTIF('2‐4'!$U$4:$U$43,AS$2)</f>
        <v>0</v>
      </c>
      <c r="AT14" s="5">
        <f>COUNTIF('2‐4'!$U$4:$U$43,AT$2)</f>
        <v>0</v>
      </c>
      <c r="AU14" s="5">
        <f>COUNTIF('2‐4'!$U$4:$U$43,AU$2)</f>
        <v>0</v>
      </c>
      <c r="AW14" s="5">
        <v>12</v>
      </c>
      <c r="AX14" s="5">
        <f>COUNTIF('3‐1'!$U$4:$U$43,AX$2)</f>
        <v>0</v>
      </c>
      <c r="AY14" s="5">
        <f>COUNTIF('3‐1'!$U$4:$U$43,AY$2)</f>
        <v>0</v>
      </c>
      <c r="AZ14" s="5">
        <f>COUNTIF('3‐1'!$U$4:$U$43,AZ$2)</f>
        <v>0</v>
      </c>
      <c r="BA14" s="5">
        <f>COUNTIF('3‐1'!$U$4:$U$43,BA$2)</f>
        <v>0</v>
      </c>
      <c r="BC14" s="5">
        <v>12</v>
      </c>
      <c r="BD14" s="5">
        <f>COUNTIF('3‐2'!$U$4:$U$43,BD$2)</f>
        <v>0</v>
      </c>
      <c r="BE14" s="5">
        <f>COUNTIF('3‐2'!$U$4:$U$43,BE$2)</f>
        <v>0</v>
      </c>
      <c r="BF14" s="5">
        <f>COUNTIF('3‐2'!$U$4:$U$43,BF$2)</f>
        <v>0</v>
      </c>
      <c r="BG14" s="5">
        <f>COUNTIF('3‐2'!$U$4:$U$43,BG$2)</f>
        <v>0</v>
      </c>
      <c r="BI14" s="5">
        <v>12</v>
      </c>
      <c r="BJ14" s="5">
        <f>COUNTIF('3‐3'!$U$4:$U$43,BJ$2)</f>
        <v>0</v>
      </c>
      <c r="BK14" s="5">
        <f>COUNTIF('3‐3'!$U$4:$U$43,BK$2)</f>
        <v>0</v>
      </c>
      <c r="BL14" s="5">
        <f>COUNTIF('3‐3'!$U$4:$U$43,BL$2)</f>
        <v>0</v>
      </c>
      <c r="BM14" s="5">
        <f>COUNTIF('3‐3'!$U$4:$U$43,BM$2)</f>
        <v>0</v>
      </c>
      <c r="BO14" s="5">
        <v>12</v>
      </c>
      <c r="BP14" s="5">
        <f>COUNTIF('3‐4'!$U$4:$U$43,BP$2)</f>
        <v>0</v>
      </c>
      <c r="BQ14" s="5">
        <f>COUNTIF('3‐4'!$U$4:$U$43,BQ$2)</f>
        <v>0</v>
      </c>
      <c r="BR14" s="5">
        <f>COUNTIF('3‐4'!$U$4:$U$43,BR$2)</f>
        <v>0</v>
      </c>
      <c r="BS14" s="5">
        <f>COUNTIF('3‐4'!$U$4:$U$43,BS$2)</f>
        <v>0</v>
      </c>
      <c r="BU14" s="5">
        <v>12</v>
      </c>
      <c r="BV14" s="5">
        <f>COUNTIF('4‐1'!$U$4:$U$43,BV$2)</f>
        <v>0</v>
      </c>
      <c r="BW14" s="5">
        <f>COUNTIF('4‐1'!$U$4:$U$43,BW$2)</f>
        <v>0</v>
      </c>
      <c r="BX14" s="5">
        <f>COUNTIF('4‐1'!$U$4:$U$43,BX$2)</f>
        <v>0</v>
      </c>
      <c r="BY14" s="5">
        <f>COUNTIF('4‐1'!$U$4:$U$43,BY$2)</f>
        <v>0</v>
      </c>
      <c r="CA14" s="5">
        <v>12</v>
      </c>
      <c r="CB14" s="5">
        <f>COUNTIF('4‐2'!$U$4:$U$43,CB$2)</f>
        <v>0</v>
      </c>
      <c r="CC14" s="5">
        <f>COUNTIF('4‐2'!$U$4:$U$43,CC$2)</f>
        <v>0</v>
      </c>
      <c r="CD14" s="5">
        <f>COUNTIF('4‐2'!$U$4:$U$43,CD$2)</f>
        <v>0</v>
      </c>
      <c r="CE14" s="5">
        <f>COUNTIF('4‐2'!$U$4:$U$43,CE$2)</f>
        <v>0</v>
      </c>
      <c r="CG14" s="5">
        <v>12</v>
      </c>
      <c r="CH14" s="5">
        <f>COUNTIF('4‐3'!$U$4:$U$43,CH$2)</f>
        <v>0</v>
      </c>
      <c r="CI14" s="5">
        <f>COUNTIF('4‐3'!$U$4:$U$43,CI$2)</f>
        <v>0</v>
      </c>
      <c r="CJ14" s="5">
        <f>COUNTIF('4‐3'!$U$4:$U$43,CJ$2)</f>
        <v>0</v>
      </c>
      <c r="CK14" s="5">
        <f>COUNTIF('4‐3'!$U$4:$U$43,CK$2)</f>
        <v>0</v>
      </c>
      <c r="CM14" s="5">
        <v>12</v>
      </c>
      <c r="CN14" s="5">
        <f>COUNTIF('4‐4'!$U$4:$U$43,CN$2)</f>
        <v>0</v>
      </c>
      <c r="CO14" s="5">
        <f>COUNTIF('4‐4'!$U$4:$U$43,CO$2)</f>
        <v>0</v>
      </c>
      <c r="CP14" s="5">
        <f>COUNTIF('4‐4'!$U$4:$U$43,CP$2)</f>
        <v>0</v>
      </c>
      <c r="CQ14" s="5">
        <f>COUNTIF('4‐4'!$U$4:$U$43,CQ$2)</f>
        <v>0</v>
      </c>
      <c r="CS14" s="5">
        <v>12</v>
      </c>
      <c r="CT14" s="5">
        <f>COUNTIF('5‐1'!$U$4:$U$43,CT$2)</f>
        <v>0</v>
      </c>
      <c r="CU14" s="5">
        <f>COUNTIF('5‐1'!$U$4:$U$43,CU$2)</f>
        <v>0</v>
      </c>
      <c r="CV14" s="5">
        <f>COUNTIF('5‐1'!$U$4:$U$43,CV$2)</f>
        <v>0</v>
      </c>
      <c r="CW14" s="5">
        <f>COUNTIF('5‐1'!$U$4:$U$43,CW$2)</f>
        <v>0</v>
      </c>
      <c r="CY14" s="5">
        <v>12</v>
      </c>
      <c r="CZ14" s="5">
        <f>COUNTIF('5‐2'!$U$4:$U$43,CZ$2)</f>
        <v>0</v>
      </c>
      <c r="DA14" s="5">
        <f>COUNTIF('5‐2'!$U$4:$U$43,DA$2)</f>
        <v>0</v>
      </c>
      <c r="DB14" s="5">
        <f>COUNTIF('5‐2'!$U$4:$U$43,DB$2)</f>
        <v>0</v>
      </c>
      <c r="DC14" s="5">
        <f>COUNTIF('5‐2'!$U$4:$U$43,DC$2)</f>
        <v>0</v>
      </c>
      <c r="DE14" s="5">
        <v>12</v>
      </c>
      <c r="DF14" s="5">
        <f>COUNTIF('5‐3'!$U$4:$U$43,DF$2)</f>
        <v>0</v>
      </c>
      <c r="DG14" s="5">
        <f>COUNTIF('5‐3'!$U$4:$U$43,DG$2)</f>
        <v>0</v>
      </c>
      <c r="DH14" s="5">
        <f>COUNTIF('5‐3'!$U$4:$U$43,DH$2)</f>
        <v>0</v>
      </c>
      <c r="DI14" s="5">
        <f>COUNTIF('5‐3'!$U$4:$U$43,DI$2)</f>
        <v>0</v>
      </c>
      <c r="DK14" s="5">
        <v>12</v>
      </c>
      <c r="DL14" s="5">
        <f>COUNTIF('5‐4'!$U$4:$U$43,DL$2)</f>
        <v>0</v>
      </c>
      <c r="DM14" s="5">
        <f>COUNTIF('5‐4'!$U$4:$U$43,DM$2)</f>
        <v>0</v>
      </c>
      <c r="DN14" s="5">
        <f>COUNTIF('5‐4'!$U$4:$U$43,DN$2)</f>
        <v>0</v>
      </c>
      <c r="DO14" s="5">
        <f>COUNTIF('5‐4'!$U$4:$U$43,DO$2)</f>
        <v>0</v>
      </c>
      <c r="DQ14" s="5">
        <v>12</v>
      </c>
      <c r="DR14" s="5">
        <f>COUNTIF('6‐1'!$U$4:$U$43,DR$2)</f>
        <v>0</v>
      </c>
      <c r="DS14" s="5">
        <f>COUNTIF('6‐1'!$U$4:$U$43,DS$2)</f>
        <v>0</v>
      </c>
      <c r="DT14" s="5">
        <f>COUNTIF('6‐1'!$U$4:$U$43,DT$2)</f>
        <v>0</v>
      </c>
      <c r="DU14" s="5">
        <f>COUNTIF('6‐1'!$U$4:$U$43,DU$2)</f>
        <v>0</v>
      </c>
      <c r="DW14" s="5">
        <v>12</v>
      </c>
      <c r="DX14" s="5">
        <f>COUNTIF('6‐2'!$U$4:$U$43,DX$2)</f>
        <v>0</v>
      </c>
      <c r="DY14" s="5">
        <f>COUNTIF('6‐2'!$U$4:$U$43,DY$2)</f>
        <v>0</v>
      </c>
      <c r="DZ14" s="5">
        <f>COUNTIF('6‐2'!$U$4:$U$43,DZ$2)</f>
        <v>0</v>
      </c>
      <c r="EA14" s="5">
        <f>COUNTIF('6‐2'!$U$4:$U$43,EA$2)</f>
        <v>0</v>
      </c>
      <c r="EC14" s="5">
        <v>12</v>
      </c>
      <c r="ED14" s="5">
        <f>COUNTIF('6‐3'!$U$4:$U$43,ED$2)</f>
        <v>0</v>
      </c>
      <c r="EE14" s="5">
        <f>COUNTIF('6‐3'!$U$4:$U$43,EE$2)</f>
        <v>0</v>
      </c>
      <c r="EF14" s="5">
        <f>COUNTIF('6‐3'!$U$4:$U$43,EF$2)</f>
        <v>0</v>
      </c>
      <c r="EG14" s="5">
        <f>COUNTIF('6‐3'!$U$4:$U$43,EG$2)</f>
        <v>0</v>
      </c>
      <c r="EI14" s="5">
        <v>12</v>
      </c>
      <c r="EJ14" s="5">
        <f>COUNTIF('6‐4'!$U$4:$U$43,EJ$2)</f>
        <v>0</v>
      </c>
      <c r="EK14" s="5">
        <f>COUNTIF('6‐4'!$U$4:$U$43,EK$2)</f>
        <v>0</v>
      </c>
      <c r="EL14" s="5">
        <f>COUNTIF('6‐4'!$U$4:$U$43,EL$2)</f>
        <v>0</v>
      </c>
      <c r="EM14" s="5">
        <f>COUNTIF('6‐4'!$U$4:$U$43,EM$2)</f>
        <v>0</v>
      </c>
    </row>
    <row r="15" spans="1:143" x14ac:dyDescent="0.15">
      <c r="A15" s="3">
        <v>13</v>
      </c>
      <c r="B15" s="3">
        <f>COUNTIF('1‐1'!$V$4:$V$43,B$2)</f>
        <v>0</v>
      </c>
      <c r="C15" s="3">
        <f>COUNTIF('1‐1'!$V$4:$V$43,C$2)</f>
        <v>0</v>
      </c>
      <c r="D15" s="3">
        <f>COUNTIF('1‐1'!$V$4:$V$43,D$2)</f>
        <v>0</v>
      </c>
      <c r="E15" s="3">
        <f>COUNTIF('1‐1'!$V$4:$V$43,E$2)</f>
        <v>0</v>
      </c>
      <c r="G15" s="3">
        <v>13</v>
      </c>
      <c r="H15" s="3">
        <f>COUNTIF('1‐2'!$V$4:$V$43,H$2)</f>
        <v>0</v>
      </c>
      <c r="I15" s="3">
        <f>COUNTIF('1‐2'!$V$4:$V$43,I$2)</f>
        <v>0</v>
      </c>
      <c r="J15" s="3">
        <f>COUNTIF('1‐2'!$V$4:$V$43,J$2)</f>
        <v>0</v>
      </c>
      <c r="K15" s="3">
        <f>COUNTIF('1‐2'!$V$4:$V$43,K$2)</f>
        <v>0</v>
      </c>
      <c r="M15" s="3">
        <v>13</v>
      </c>
      <c r="N15" s="4">
        <f>COUNTIF('1‐3'!$V$4:$V$43,N$2)</f>
        <v>0</v>
      </c>
      <c r="O15" s="4">
        <f>COUNTIF('1‐3'!$V$4:$V$43,O$2)</f>
        <v>0</v>
      </c>
      <c r="P15" s="4">
        <f>COUNTIF('1‐3'!$V$4:$V$43,P$2)</f>
        <v>0</v>
      </c>
      <c r="Q15" s="4">
        <f>COUNTIF('1‐3'!$V$4:$V$43,Q$2)</f>
        <v>0</v>
      </c>
      <c r="S15" s="3">
        <v>13</v>
      </c>
      <c r="T15" s="4">
        <f>COUNTIF('1‐4'!$V$4:$V$43,T$2)</f>
        <v>0</v>
      </c>
      <c r="U15" s="4">
        <f>COUNTIF('1‐4'!$V$4:$V$43,U$2)</f>
        <v>0</v>
      </c>
      <c r="V15" s="4">
        <f>COUNTIF('1‐4'!$V$4:$V$43,V$2)</f>
        <v>0</v>
      </c>
      <c r="W15" s="4">
        <f>COUNTIF('1‐4'!$V$4:$V$43,W$2)</f>
        <v>0</v>
      </c>
      <c r="Y15" s="5">
        <v>13</v>
      </c>
      <c r="Z15" s="5">
        <f>COUNTIF('2‐1'!$V$4:$V$43,Z$2)</f>
        <v>0</v>
      </c>
      <c r="AA15" s="5">
        <f>COUNTIF('2‐1'!$V$4:$V$43,AA$2)</f>
        <v>0</v>
      </c>
      <c r="AB15" s="5">
        <f>COUNTIF('2‐1'!$V$4:$V$43,AB$2)</f>
        <v>0</v>
      </c>
      <c r="AC15" s="5">
        <f>COUNTIF('2‐1'!$V$4:$V$43,AC$2)</f>
        <v>0</v>
      </c>
      <c r="AE15" s="5">
        <v>13</v>
      </c>
      <c r="AF15" s="5">
        <f>COUNTIF('2‐2'!$V$4:$V$43,AF$2)</f>
        <v>0</v>
      </c>
      <c r="AG15" s="5">
        <f>COUNTIF('2‐2'!$V$4:$V$43,AG$2)</f>
        <v>0</v>
      </c>
      <c r="AH15" s="5">
        <f>COUNTIF('2‐2'!$V$4:$V$43,AH$2)</f>
        <v>0</v>
      </c>
      <c r="AI15" s="5">
        <f>COUNTIF('2‐2'!$V$4:$V$43,AI$2)</f>
        <v>0</v>
      </c>
      <c r="AK15" s="5">
        <v>13</v>
      </c>
      <c r="AL15" s="5">
        <f>COUNTIF('2‐3'!$V$4:$V$43,AL$2)</f>
        <v>0</v>
      </c>
      <c r="AM15" s="5">
        <f>COUNTIF('2‐3'!$V$4:$V$43,AM$2)</f>
        <v>0</v>
      </c>
      <c r="AN15" s="5">
        <f>COUNTIF('2‐3'!$V$4:$V$43,AN$2)</f>
        <v>0</v>
      </c>
      <c r="AO15" s="5">
        <f>COUNTIF('2‐3'!$V$4:$V$43,AO$2)</f>
        <v>0</v>
      </c>
      <c r="AQ15" s="5">
        <v>13</v>
      </c>
      <c r="AR15" s="5">
        <f>COUNTIF('2‐4'!$V$4:$V$43,AR$2)</f>
        <v>0</v>
      </c>
      <c r="AS15" s="5">
        <f>COUNTIF('2‐4'!$V$4:$V$43,AS$2)</f>
        <v>0</v>
      </c>
      <c r="AT15" s="5">
        <f>COUNTIF('2‐4'!$V$4:$V$43,AT$2)</f>
        <v>0</v>
      </c>
      <c r="AU15" s="5">
        <f>COUNTIF('2‐4'!$V$4:$V$43,AU$2)</f>
        <v>0</v>
      </c>
      <c r="AW15" s="5">
        <v>13</v>
      </c>
      <c r="AX15" s="5">
        <f>COUNTIF('3‐1'!$V$4:$V$43,AX$2)</f>
        <v>0</v>
      </c>
      <c r="AY15" s="5">
        <f>COUNTIF('3‐1'!$V$4:$V$43,AY$2)</f>
        <v>0</v>
      </c>
      <c r="AZ15" s="5">
        <f>COUNTIF('3‐1'!$V$4:$V$43,AZ$2)</f>
        <v>0</v>
      </c>
      <c r="BA15" s="5">
        <f>COUNTIF('3‐1'!$V$4:$V$43,BA$2)</f>
        <v>0</v>
      </c>
      <c r="BC15" s="5">
        <v>13</v>
      </c>
      <c r="BD15" s="5">
        <f>COUNTIF('3‐2'!$V$4:$V$43,BD$2)</f>
        <v>0</v>
      </c>
      <c r="BE15" s="5">
        <f>COUNTIF('3‐2'!$V$4:$V$43,BE$2)</f>
        <v>0</v>
      </c>
      <c r="BF15" s="5">
        <f>COUNTIF('3‐2'!$V$4:$V$43,BF$2)</f>
        <v>0</v>
      </c>
      <c r="BG15" s="5">
        <f>COUNTIF('3‐2'!$V$4:$V$43,BG$2)</f>
        <v>0</v>
      </c>
      <c r="BI15" s="5">
        <v>13</v>
      </c>
      <c r="BJ15" s="5">
        <f>COUNTIF('3‐3'!$V$4:$V$43,BJ$2)</f>
        <v>0</v>
      </c>
      <c r="BK15" s="5">
        <f>COUNTIF('3‐3'!$V$4:$V$43,BK$2)</f>
        <v>0</v>
      </c>
      <c r="BL15" s="5">
        <f>COUNTIF('3‐3'!$V$4:$V$43,BL$2)</f>
        <v>0</v>
      </c>
      <c r="BM15" s="5">
        <f>COUNTIF('3‐3'!$V$4:$V$43,BM$2)</f>
        <v>0</v>
      </c>
      <c r="BO15" s="5">
        <v>13</v>
      </c>
      <c r="BP15" s="5">
        <f>COUNTIF('3‐4'!$V$4:$V$43,BP$2)</f>
        <v>0</v>
      </c>
      <c r="BQ15" s="5">
        <f>COUNTIF('3‐4'!$V$4:$V$43,BQ$2)</f>
        <v>0</v>
      </c>
      <c r="BR15" s="5">
        <f>COUNTIF('3‐4'!$V$4:$V$43,BR$2)</f>
        <v>0</v>
      </c>
      <c r="BS15" s="5">
        <f>COUNTIF('3‐4'!$V$4:$V$43,BS$2)</f>
        <v>0</v>
      </c>
      <c r="BU15" s="5">
        <v>13</v>
      </c>
      <c r="BV15" s="5">
        <f>COUNTIF('4‐1'!$V$4:$V$43,BV$2)</f>
        <v>0</v>
      </c>
      <c r="BW15" s="5">
        <f>COUNTIF('4‐1'!$V$4:$V$43,BW$2)</f>
        <v>0</v>
      </c>
      <c r="BX15" s="5">
        <f>COUNTIF('4‐1'!$V$4:$V$43,BX$2)</f>
        <v>0</v>
      </c>
      <c r="BY15" s="5">
        <f>COUNTIF('4‐1'!$V$4:$V$43,BY$2)</f>
        <v>0</v>
      </c>
      <c r="CA15" s="5">
        <v>13</v>
      </c>
      <c r="CB15" s="5">
        <f>COUNTIF('4‐2'!$V$4:$V$43,CB$2)</f>
        <v>0</v>
      </c>
      <c r="CC15" s="5">
        <f>COUNTIF('4‐2'!$V$4:$V$43,CC$2)</f>
        <v>0</v>
      </c>
      <c r="CD15" s="5">
        <f>COUNTIF('4‐2'!$V$4:$V$43,CD$2)</f>
        <v>0</v>
      </c>
      <c r="CE15" s="5">
        <f>COUNTIF('4‐2'!$V$4:$V$43,CE$2)</f>
        <v>0</v>
      </c>
      <c r="CG15" s="5">
        <v>13</v>
      </c>
      <c r="CH15" s="5">
        <f>COUNTIF('4‐3'!$V$4:$V$43,CH$2)</f>
        <v>0</v>
      </c>
      <c r="CI15" s="5">
        <f>COUNTIF('4‐3'!$V$4:$V$43,CI$2)</f>
        <v>0</v>
      </c>
      <c r="CJ15" s="5">
        <f>COUNTIF('4‐3'!$V$4:$V$43,CJ$2)</f>
        <v>0</v>
      </c>
      <c r="CK15" s="5">
        <f>COUNTIF('4‐3'!$V$4:$V$43,CK$2)</f>
        <v>0</v>
      </c>
      <c r="CM15" s="5">
        <v>13</v>
      </c>
      <c r="CN15" s="5">
        <f>COUNTIF('4‐4'!$V$4:$V$43,CN$2)</f>
        <v>0</v>
      </c>
      <c r="CO15" s="5">
        <f>COUNTIF('4‐4'!$V$4:$V$43,CO$2)</f>
        <v>0</v>
      </c>
      <c r="CP15" s="5">
        <f>COUNTIF('4‐4'!$V$4:$V$43,CP$2)</f>
        <v>0</v>
      </c>
      <c r="CQ15" s="5">
        <f>COUNTIF('4‐4'!$V$4:$V$43,CQ$2)</f>
        <v>0</v>
      </c>
      <c r="CS15" s="5">
        <v>13</v>
      </c>
      <c r="CT15" s="5">
        <f>COUNTIF('5‐1'!$V$4:$V$43,CT$2)</f>
        <v>0</v>
      </c>
      <c r="CU15" s="5">
        <f>COUNTIF('5‐1'!$V$4:$V$43,CU$2)</f>
        <v>0</v>
      </c>
      <c r="CV15" s="5">
        <f>COUNTIF('5‐1'!$V$4:$V$43,CV$2)</f>
        <v>0</v>
      </c>
      <c r="CW15" s="5">
        <f>COUNTIF('5‐1'!$V$4:$V$43,CW$2)</f>
        <v>0</v>
      </c>
      <c r="CY15" s="5">
        <v>13</v>
      </c>
      <c r="CZ15" s="5">
        <f>COUNTIF('5‐2'!$V$4:$V$43,CZ$2)</f>
        <v>0</v>
      </c>
      <c r="DA15" s="5">
        <f>COUNTIF('5‐2'!$V$4:$V$43,DA$2)</f>
        <v>0</v>
      </c>
      <c r="DB15" s="5">
        <f>COUNTIF('5‐2'!$V$4:$V$43,DB$2)</f>
        <v>0</v>
      </c>
      <c r="DC15" s="5">
        <f>COUNTIF('5‐2'!$V$4:$V$43,DC$2)</f>
        <v>0</v>
      </c>
      <c r="DE15" s="5">
        <v>13</v>
      </c>
      <c r="DF15" s="5">
        <f>COUNTIF('5‐3'!$V$4:$V$43,DF$2)</f>
        <v>0</v>
      </c>
      <c r="DG15" s="5">
        <f>COUNTIF('5‐3'!$V$4:$V$43,DG$2)</f>
        <v>0</v>
      </c>
      <c r="DH15" s="5">
        <f>COUNTIF('5‐3'!$V$4:$V$43,DH$2)</f>
        <v>0</v>
      </c>
      <c r="DI15" s="5">
        <f>COUNTIF('5‐3'!$V$4:$V$43,DI$2)</f>
        <v>0</v>
      </c>
      <c r="DK15" s="5">
        <v>13</v>
      </c>
      <c r="DL15" s="5">
        <f>COUNTIF('5‐4'!$V$4:$V$43,DL$2)</f>
        <v>0</v>
      </c>
      <c r="DM15" s="5">
        <f>COUNTIF('5‐4'!$V$4:$V$43,DM$2)</f>
        <v>0</v>
      </c>
      <c r="DN15" s="5">
        <f>COUNTIF('5‐4'!$V$4:$V$43,DN$2)</f>
        <v>0</v>
      </c>
      <c r="DO15" s="5">
        <f>COUNTIF('5‐4'!$V$4:$V$43,DO$2)</f>
        <v>0</v>
      </c>
      <c r="DQ15" s="5">
        <v>13</v>
      </c>
      <c r="DR15" s="5">
        <f>COUNTIF('6‐1'!$V$4:$V$43,DR$2)</f>
        <v>0</v>
      </c>
      <c r="DS15" s="5">
        <f>COUNTIF('6‐1'!$V$4:$V$43,DS$2)</f>
        <v>0</v>
      </c>
      <c r="DT15" s="5">
        <f>COUNTIF('6‐1'!$V$4:$V$43,DT$2)</f>
        <v>0</v>
      </c>
      <c r="DU15" s="5">
        <f>COUNTIF('6‐1'!$V$4:$V$43,DU$2)</f>
        <v>0</v>
      </c>
      <c r="DW15" s="5">
        <v>13</v>
      </c>
      <c r="DX15" s="5">
        <f>COUNTIF('6‐2'!$V$4:$V$43,DX$2)</f>
        <v>0</v>
      </c>
      <c r="DY15" s="5">
        <f>COUNTIF('6‐2'!$V$4:$V$43,DY$2)</f>
        <v>0</v>
      </c>
      <c r="DZ15" s="5">
        <f>COUNTIF('6‐2'!$V$4:$V$43,DZ$2)</f>
        <v>0</v>
      </c>
      <c r="EA15" s="5">
        <f>COUNTIF('6‐2'!$V$4:$V$43,EA$2)</f>
        <v>0</v>
      </c>
      <c r="EC15" s="5">
        <v>13</v>
      </c>
      <c r="ED15" s="5">
        <f>COUNTIF('6‐3'!$V$4:$V$43,ED$2)</f>
        <v>0</v>
      </c>
      <c r="EE15" s="5">
        <f>COUNTIF('6‐3'!$V$4:$V$43,EE$2)</f>
        <v>0</v>
      </c>
      <c r="EF15" s="5">
        <f>COUNTIF('6‐3'!$V$4:$V$43,EF$2)</f>
        <v>0</v>
      </c>
      <c r="EG15" s="5">
        <f>COUNTIF('6‐3'!$V$4:$V$43,EG$2)</f>
        <v>0</v>
      </c>
      <c r="EI15" s="5">
        <v>13</v>
      </c>
      <c r="EJ15" s="5">
        <f>COUNTIF('6‐4'!$V$4:$V$43,EJ$2)</f>
        <v>0</v>
      </c>
      <c r="EK15" s="5">
        <f>COUNTIF('6‐4'!$V$4:$V$43,EK$2)</f>
        <v>0</v>
      </c>
      <c r="EL15" s="5">
        <f>COUNTIF('6‐4'!$V$4:$V$43,EL$2)</f>
        <v>0</v>
      </c>
      <c r="EM15" s="5">
        <f>COUNTIF('6‐4'!$V$4:$V$43,EM$2)</f>
        <v>0</v>
      </c>
    </row>
    <row r="16" spans="1:143" x14ac:dyDescent="0.15">
      <c r="A16" s="3">
        <v>14</v>
      </c>
      <c r="B16" s="3">
        <f>COUNTIF('1‐1'!$W$4:$W$43,B$2)</f>
        <v>0</v>
      </c>
      <c r="C16" s="3">
        <f>COUNTIF('1‐1'!$W$4:$W$43,C$2)</f>
        <v>0</v>
      </c>
      <c r="D16" s="3">
        <f>COUNTIF('1‐1'!$W$4:$W$43,D$2)</f>
        <v>0</v>
      </c>
      <c r="E16" s="3">
        <f>COUNTIF('1‐1'!$W$4:$W$43,E$2)</f>
        <v>0</v>
      </c>
      <c r="G16" s="3">
        <v>14</v>
      </c>
      <c r="H16" s="3">
        <f>COUNTIF('1‐2'!$W$4:$W$43,H$2)</f>
        <v>0</v>
      </c>
      <c r="I16" s="3">
        <f>COUNTIF('1‐2'!$W$4:$W$43,I$2)</f>
        <v>0</v>
      </c>
      <c r="J16" s="3">
        <f>COUNTIF('1‐2'!$W$4:$W$43,J$2)</f>
        <v>0</v>
      </c>
      <c r="K16" s="3">
        <f>COUNTIF('1‐2'!$W$4:$W$43,K$2)</f>
        <v>0</v>
      </c>
      <c r="M16" s="3">
        <v>14</v>
      </c>
      <c r="N16" s="4">
        <f>COUNTIF('1‐3'!$W$4:$W$43,N$2)</f>
        <v>0</v>
      </c>
      <c r="O16" s="4">
        <f>COUNTIF('1‐3'!$W$4:$W$43,O$2)</f>
        <v>0</v>
      </c>
      <c r="P16" s="4">
        <f>COUNTIF('1‐3'!$W$4:$W$43,P$2)</f>
        <v>0</v>
      </c>
      <c r="Q16" s="4">
        <f>COUNTIF('1‐3'!$W$4:$W$43,Q$2)</f>
        <v>0</v>
      </c>
      <c r="S16" s="3">
        <v>14</v>
      </c>
      <c r="T16" s="4">
        <f>COUNTIF('1‐4'!$W$4:$W$43,T$2)</f>
        <v>0</v>
      </c>
      <c r="U16" s="4">
        <f>COUNTIF('1‐4'!$W$4:$W$43,U$2)</f>
        <v>0</v>
      </c>
      <c r="V16" s="4">
        <f>COUNTIF('1‐4'!$W$4:$W$43,V$2)</f>
        <v>0</v>
      </c>
      <c r="W16" s="4">
        <f>COUNTIF('1‐4'!$W$4:$W$43,W$2)</f>
        <v>0</v>
      </c>
      <c r="Y16" s="5">
        <v>14</v>
      </c>
      <c r="Z16" s="5">
        <f>COUNTIF('2‐1'!$W$4:$W$43,Z$2)</f>
        <v>0</v>
      </c>
      <c r="AA16" s="5">
        <f>COUNTIF('2‐1'!$W$4:$W$43,AA$2)</f>
        <v>0</v>
      </c>
      <c r="AB16" s="5">
        <f>COUNTIF('2‐1'!$W$4:$W$43,AB$2)</f>
        <v>0</v>
      </c>
      <c r="AC16" s="5">
        <f>COUNTIF('2‐1'!$W$4:$W$43,AC$2)</f>
        <v>0</v>
      </c>
      <c r="AE16" s="5">
        <v>14</v>
      </c>
      <c r="AF16" s="5">
        <f>COUNTIF('2‐2'!$W$4:$W$43,AF$2)</f>
        <v>0</v>
      </c>
      <c r="AG16" s="5">
        <f>COUNTIF('2‐2'!$W$4:$W$43,AG$2)</f>
        <v>0</v>
      </c>
      <c r="AH16" s="5">
        <f>COUNTIF('2‐2'!$W$4:$W$43,AH$2)</f>
        <v>0</v>
      </c>
      <c r="AI16" s="5">
        <f>COUNTIF('2‐2'!$W$4:$W$43,AI$2)</f>
        <v>0</v>
      </c>
      <c r="AK16" s="5">
        <v>14</v>
      </c>
      <c r="AL16" s="5">
        <f>COUNTIF('2‐3'!$W$4:$W$43,AL$2)</f>
        <v>0</v>
      </c>
      <c r="AM16" s="5">
        <f>COUNTIF('2‐3'!$W$4:$W$43,AM$2)</f>
        <v>0</v>
      </c>
      <c r="AN16" s="5">
        <f>COUNTIF('2‐3'!$W$4:$W$43,AN$2)</f>
        <v>0</v>
      </c>
      <c r="AO16" s="5">
        <f>COUNTIF('2‐3'!$W$4:$W$43,AO$2)</f>
        <v>0</v>
      </c>
      <c r="AQ16" s="5">
        <v>14</v>
      </c>
      <c r="AR16" s="5">
        <f>COUNTIF('2‐4'!$W$4:$W$43,AR$2)</f>
        <v>0</v>
      </c>
      <c r="AS16" s="5">
        <f>COUNTIF('2‐4'!$W$4:$W$43,AS$2)</f>
        <v>0</v>
      </c>
      <c r="AT16" s="5">
        <f>COUNTIF('2‐4'!$W$4:$W$43,AT$2)</f>
        <v>0</v>
      </c>
      <c r="AU16" s="5">
        <f>COUNTIF('2‐4'!$W$4:$W$43,AU$2)</f>
        <v>0</v>
      </c>
      <c r="AW16" s="5">
        <v>14</v>
      </c>
      <c r="AX16" s="5">
        <f>COUNTIF('3‐1'!$W$4:$W$43,AX$2)</f>
        <v>0</v>
      </c>
      <c r="AY16" s="5">
        <f>COUNTIF('3‐1'!$W$4:$W$43,AY$2)</f>
        <v>0</v>
      </c>
      <c r="AZ16" s="5">
        <f>COUNTIF('3‐1'!$W$4:$W$43,AZ$2)</f>
        <v>0</v>
      </c>
      <c r="BA16" s="5">
        <f>COUNTIF('3‐1'!$W$4:$W$43,BA$2)</f>
        <v>0</v>
      </c>
      <c r="BC16" s="5">
        <v>14</v>
      </c>
      <c r="BD16" s="5">
        <f>COUNTIF('3‐2'!$W$4:$W$43,BD$2)</f>
        <v>0</v>
      </c>
      <c r="BE16" s="5">
        <f>COUNTIF('3‐2'!$W$4:$W$43,BE$2)</f>
        <v>0</v>
      </c>
      <c r="BF16" s="5">
        <f>COUNTIF('3‐2'!$W$4:$W$43,BF$2)</f>
        <v>0</v>
      </c>
      <c r="BG16" s="5">
        <f>COUNTIF('3‐2'!$W$4:$W$43,BG$2)</f>
        <v>0</v>
      </c>
      <c r="BI16" s="5">
        <v>14</v>
      </c>
      <c r="BJ16" s="5">
        <f>COUNTIF('3‐3'!$W$4:$W$43,BJ$2)</f>
        <v>0</v>
      </c>
      <c r="BK16" s="5">
        <f>COUNTIF('3‐3'!$W$4:$W$43,BK$2)</f>
        <v>0</v>
      </c>
      <c r="BL16" s="5">
        <f>COUNTIF('3‐3'!$W$4:$W$43,BL$2)</f>
        <v>0</v>
      </c>
      <c r="BM16" s="5">
        <f>COUNTIF('3‐3'!$W$4:$W$43,BM$2)</f>
        <v>0</v>
      </c>
      <c r="BO16" s="5">
        <v>14</v>
      </c>
      <c r="BP16" s="5">
        <f>COUNTIF('3‐4'!$W$4:$W$43,BP$2)</f>
        <v>0</v>
      </c>
      <c r="BQ16" s="5">
        <f>COUNTIF('3‐4'!$W$4:$W$43,BQ$2)</f>
        <v>0</v>
      </c>
      <c r="BR16" s="5">
        <f>COUNTIF('3‐4'!$W$4:$W$43,BR$2)</f>
        <v>0</v>
      </c>
      <c r="BS16" s="5">
        <f>COUNTIF('3‐4'!$W$4:$W$43,BS$2)</f>
        <v>0</v>
      </c>
      <c r="BU16" s="5">
        <v>14</v>
      </c>
      <c r="BV16" s="5">
        <f>COUNTIF('4‐1'!$W$4:$W$43,BV$2)</f>
        <v>0</v>
      </c>
      <c r="BW16" s="5">
        <f>COUNTIF('4‐1'!$W$4:$W$43,BW$2)</f>
        <v>0</v>
      </c>
      <c r="BX16" s="5">
        <f>COUNTIF('4‐1'!$W$4:$W$43,BX$2)</f>
        <v>0</v>
      </c>
      <c r="BY16" s="5">
        <f>COUNTIF('4‐1'!$W$4:$W$43,BY$2)</f>
        <v>0</v>
      </c>
      <c r="CA16" s="5">
        <v>14</v>
      </c>
      <c r="CB16" s="5">
        <f>COUNTIF('4‐2'!$W$4:$W$43,CB$2)</f>
        <v>0</v>
      </c>
      <c r="CC16" s="5">
        <f>COUNTIF('4‐2'!$W$4:$W$43,CC$2)</f>
        <v>0</v>
      </c>
      <c r="CD16" s="5">
        <f>COUNTIF('4‐2'!$W$4:$W$43,CD$2)</f>
        <v>0</v>
      </c>
      <c r="CE16" s="5">
        <f>COUNTIF('4‐2'!$W$4:$W$43,CE$2)</f>
        <v>0</v>
      </c>
      <c r="CG16" s="5">
        <v>14</v>
      </c>
      <c r="CH16" s="5">
        <f>COUNTIF('4‐3'!$W$4:$W$43,CH$2)</f>
        <v>0</v>
      </c>
      <c r="CI16" s="5">
        <f>COUNTIF('4‐3'!$W$4:$W$43,CI$2)</f>
        <v>0</v>
      </c>
      <c r="CJ16" s="5">
        <f>COUNTIF('4‐3'!$W$4:$W$43,CJ$2)</f>
        <v>0</v>
      </c>
      <c r="CK16" s="5">
        <f>COUNTIF('4‐3'!$W$4:$W$43,CK$2)</f>
        <v>0</v>
      </c>
      <c r="CM16" s="5">
        <v>14</v>
      </c>
      <c r="CN16" s="5">
        <f>COUNTIF('4‐4'!$W$4:$W$43,CN$2)</f>
        <v>0</v>
      </c>
      <c r="CO16" s="5">
        <f>COUNTIF('4‐4'!$W$4:$W$43,CO$2)</f>
        <v>0</v>
      </c>
      <c r="CP16" s="5">
        <f>COUNTIF('4‐4'!$W$4:$W$43,CP$2)</f>
        <v>0</v>
      </c>
      <c r="CQ16" s="5">
        <f>COUNTIF('4‐4'!$W$4:$W$43,CQ$2)</f>
        <v>0</v>
      </c>
      <c r="CS16" s="5">
        <v>14</v>
      </c>
      <c r="CT16" s="5">
        <f>COUNTIF('5‐1'!$W$4:$W$43,CT$2)</f>
        <v>0</v>
      </c>
      <c r="CU16" s="5">
        <f>COUNTIF('5‐1'!$W$4:$W$43,CU$2)</f>
        <v>0</v>
      </c>
      <c r="CV16" s="5">
        <f>COUNTIF('5‐1'!$W$4:$W$43,CV$2)</f>
        <v>0</v>
      </c>
      <c r="CW16" s="5">
        <f>COUNTIF('5‐1'!$W$4:$W$43,CW$2)</f>
        <v>0</v>
      </c>
      <c r="CY16" s="5">
        <v>14</v>
      </c>
      <c r="CZ16" s="5">
        <f>COUNTIF('5‐2'!$W$4:$W$43,CZ$2)</f>
        <v>0</v>
      </c>
      <c r="DA16" s="5">
        <f>COUNTIF('5‐2'!$W$4:$W$43,DA$2)</f>
        <v>0</v>
      </c>
      <c r="DB16" s="5">
        <f>COUNTIF('5‐2'!$W$4:$W$43,DB$2)</f>
        <v>0</v>
      </c>
      <c r="DC16" s="5">
        <f>COUNTIF('5‐2'!$W$4:$W$43,DC$2)</f>
        <v>0</v>
      </c>
      <c r="DE16" s="5">
        <v>14</v>
      </c>
      <c r="DF16" s="5">
        <f>COUNTIF('5‐3'!$W$4:$W$43,DF$2)</f>
        <v>0</v>
      </c>
      <c r="DG16" s="5">
        <f>COUNTIF('5‐3'!$W$4:$W$43,DG$2)</f>
        <v>0</v>
      </c>
      <c r="DH16" s="5">
        <f>COUNTIF('5‐3'!$W$4:$W$43,DH$2)</f>
        <v>0</v>
      </c>
      <c r="DI16" s="5">
        <f>COUNTIF('5‐3'!$W$4:$W$43,DI$2)</f>
        <v>0</v>
      </c>
      <c r="DK16" s="5">
        <v>14</v>
      </c>
      <c r="DL16" s="5">
        <f>COUNTIF('5‐4'!$W$4:$W$43,DL$2)</f>
        <v>0</v>
      </c>
      <c r="DM16" s="5">
        <f>COUNTIF('5‐4'!$W$4:$W$43,DM$2)</f>
        <v>0</v>
      </c>
      <c r="DN16" s="5">
        <f>COUNTIF('5‐4'!$W$4:$W$43,DN$2)</f>
        <v>0</v>
      </c>
      <c r="DO16" s="5">
        <f>COUNTIF('5‐4'!$W$4:$W$43,DO$2)</f>
        <v>0</v>
      </c>
      <c r="DQ16" s="5">
        <v>14</v>
      </c>
      <c r="DR16" s="5">
        <f>COUNTIF('6‐1'!$W$4:$W$43,DR$2)</f>
        <v>0</v>
      </c>
      <c r="DS16" s="5">
        <f>COUNTIF('6‐1'!$W$4:$W$43,DS$2)</f>
        <v>0</v>
      </c>
      <c r="DT16" s="5">
        <f>COUNTIF('6‐1'!$W$4:$W$43,DT$2)</f>
        <v>0</v>
      </c>
      <c r="DU16" s="5">
        <f>COUNTIF('6‐1'!$W$4:$W$43,DU$2)</f>
        <v>0</v>
      </c>
      <c r="DW16" s="5">
        <v>14</v>
      </c>
      <c r="DX16" s="5">
        <f>COUNTIF('6‐2'!$W$4:$W$43,DX$2)</f>
        <v>0</v>
      </c>
      <c r="DY16" s="5">
        <f>COUNTIF('6‐2'!$W$4:$W$43,DY$2)</f>
        <v>0</v>
      </c>
      <c r="DZ16" s="5">
        <f>COUNTIF('6‐2'!$W$4:$W$43,DZ$2)</f>
        <v>0</v>
      </c>
      <c r="EA16" s="5">
        <f>COUNTIF('6‐2'!$W$4:$W$43,EA$2)</f>
        <v>0</v>
      </c>
      <c r="EC16" s="5">
        <v>14</v>
      </c>
      <c r="ED16" s="5">
        <f>COUNTIF('6‐3'!$W$4:$W$43,ED$2)</f>
        <v>0</v>
      </c>
      <c r="EE16" s="5">
        <f>COUNTIF('6‐3'!$W$4:$W$43,EE$2)</f>
        <v>0</v>
      </c>
      <c r="EF16" s="5">
        <f>COUNTIF('6‐3'!$W$4:$W$43,EF$2)</f>
        <v>0</v>
      </c>
      <c r="EG16" s="5">
        <f>COUNTIF('6‐3'!$W$4:$W$43,EG$2)</f>
        <v>0</v>
      </c>
      <c r="EI16" s="5">
        <v>14</v>
      </c>
      <c r="EJ16" s="5">
        <f>COUNTIF('6‐4'!$W$4:$W$43,EJ$2)</f>
        <v>0</v>
      </c>
      <c r="EK16" s="5">
        <f>COUNTIF('6‐4'!$W$4:$W$43,EK$2)</f>
        <v>0</v>
      </c>
      <c r="EL16" s="5">
        <f>COUNTIF('6‐4'!$W$4:$W$43,EL$2)</f>
        <v>0</v>
      </c>
      <c r="EM16" s="5">
        <f>COUNTIF('6‐4'!$W$4:$W$43,EM$2)</f>
        <v>0</v>
      </c>
    </row>
    <row r="17" spans="1:143" x14ac:dyDescent="0.15">
      <c r="A17" s="3">
        <v>15</v>
      </c>
      <c r="B17" s="3">
        <f>COUNTIF('1‐1'!$X$4:$X$43,B$2)</f>
        <v>0</v>
      </c>
      <c r="C17" s="3">
        <f>COUNTIF('1‐1'!$X$4:$X$43,C$2)</f>
        <v>0</v>
      </c>
      <c r="D17" s="3">
        <f>COUNTIF('1‐1'!$X$4:$X$43,D$2)</f>
        <v>0</v>
      </c>
      <c r="E17" s="3">
        <f>COUNTIF('1‐1'!$X$4:$X$43,E$2)</f>
        <v>0</v>
      </c>
      <c r="G17" s="3">
        <v>15</v>
      </c>
      <c r="H17" s="3">
        <f>COUNTIF('1‐2'!$X$4:$X$43,H$2)</f>
        <v>0</v>
      </c>
      <c r="I17" s="3">
        <f>COUNTIF('1‐2'!$X$4:$X$43,I$2)</f>
        <v>0</v>
      </c>
      <c r="J17" s="3">
        <f>COUNTIF('1‐2'!$X$4:$X$43,J$2)</f>
        <v>0</v>
      </c>
      <c r="K17" s="3">
        <f>COUNTIF('1‐2'!$X$4:$X$43,K$2)</f>
        <v>0</v>
      </c>
      <c r="M17" s="3">
        <v>15</v>
      </c>
      <c r="N17" s="4">
        <f>COUNTIF('1‐3'!$X$4:$X$43,N$2)</f>
        <v>0</v>
      </c>
      <c r="O17" s="4">
        <f>COUNTIF('1‐3'!$X$4:$X$43,O$2)</f>
        <v>0</v>
      </c>
      <c r="P17" s="4">
        <f>COUNTIF('1‐3'!$X$4:$X$43,P$2)</f>
        <v>0</v>
      </c>
      <c r="Q17" s="4">
        <f>COUNTIF('1‐3'!$X$4:$X$43,Q$2)</f>
        <v>0</v>
      </c>
      <c r="S17" s="3">
        <v>15</v>
      </c>
      <c r="T17" s="4">
        <f>COUNTIF('1‐4'!$X$4:$X$43,T$2)</f>
        <v>0</v>
      </c>
      <c r="U17" s="4">
        <f>COUNTIF('1‐4'!$X$4:$X$43,U$2)</f>
        <v>0</v>
      </c>
      <c r="V17" s="4">
        <f>COUNTIF('1‐4'!$X$4:$X$43,V$2)</f>
        <v>0</v>
      </c>
      <c r="W17" s="4">
        <f>COUNTIF('1‐4'!$X$4:$X$43,W$2)</f>
        <v>0</v>
      </c>
      <c r="Y17" s="5">
        <v>15</v>
      </c>
      <c r="Z17" s="5">
        <f>COUNTIF('2‐1'!$X$4:$X$43,Z$2)</f>
        <v>0</v>
      </c>
      <c r="AA17" s="5">
        <f>COUNTIF('2‐1'!$X$4:$X$43,AA$2)</f>
        <v>0</v>
      </c>
      <c r="AB17" s="5">
        <f>COUNTIF('2‐1'!$X$4:$X$43,AB$2)</f>
        <v>0</v>
      </c>
      <c r="AC17" s="5">
        <f>COUNTIF('2‐1'!$X$4:$X$43,AC$2)</f>
        <v>0</v>
      </c>
      <c r="AE17" s="5">
        <v>15</v>
      </c>
      <c r="AF17" s="5">
        <f>COUNTIF('2‐2'!$X$4:$X$43,AF$2)</f>
        <v>0</v>
      </c>
      <c r="AG17" s="5">
        <f>COUNTIF('2‐2'!$X$4:$X$43,AG$2)</f>
        <v>0</v>
      </c>
      <c r="AH17" s="5">
        <f>COUNTIF('2‐2'!$X$4:$X$43,AH$2)</f>
        <v>0</v>
      </c>
      <c r="AI17" s="5">
        <f>COUNTIF('2‐2'!$X$4:$X$43,AI$2)</f>
        <v>0</v>
      </c>
      <c r="AK17" s="5">
        <v>15</v>
      </c>
      <c r="AL17" s="5">
        <f>COUNTIF('2‐3'!$X$4:$X$43,AL$2)</f>
        <v>0</v>
      </c>
      <c r="AM17" s="5">
        <f>COUNTIF('2‐3'!$X$4:$X$43,AM$2)</f>
        <v>0</v>
      </c>
      <c r="AN17" s="5">
        <f>COUNTIF('2‐3'!$X$4:$X$43,AN$2)</f>
        <v>0</v>
      </c>
      <c r="AO17" s="5">
        <f>COUNTIF('2‐3'!$X$4:$X$43,AO$2)</f>
        <v>0</v>
      </c>
      <c r="AQ17" s="5">
        <v>15</v>
      </c>
      <c r="AR17" s="5">
        <f>COUNTIF('2‐4'!$X$4:$X$43,AR$2)</f>
        <v>0</v>
      </c>
      <c r="AS17" s="5">
        <f>COUNTIF('2‐4'!$X$4:$X$43,AS$2)</f>
        <v>0</v>
      </c>
      <c r="AT17" s="5">
        <f>COUNTIF('2‐4'!$X$4:$X$43,AT$2)</f>
        <v>0</v>
      </c>
      <c r="AU17" s="5">
        <f>COUNTIF('2‐4'!$X$4:$X$43,AU$2)</f>
        <v>0</v>
      </c>
      <c r="AW17" s="5">
        <v>15</v>
      </c>
      <c r="AX17" s="5">
        <f>COUNTIF('3‐1'!$X$4:$X$43,AX$2)</f>
        <v>0</v>
      </c>
      <c r="AY17" s="5">
        <f>COUNTIF('3‐1'!$X$4:$X$43,AY$2)</f>
        <v>0</v>
      </c>
      <c r="AZ17" s="5">
        <f>COUNTIF('3‐1'!$X$4:$X$43,AZ$2)</f>
        <v>0</v>
      </c>
      <c r="BA17" s="5">
        <f>COUNTIF('3‐1'!$X$4:$X$43,BA$2)</f>
        <v>0</v>
      </c>
      <c r="BC17" s="5">
        <v>15</v>
      </c>
      <c r="BD17" s="5">
        <f>COUNTIF('3‐2'!$X$4:$X$43,BD$2)</f>
        <v>0</v>
      </c>
      <c r="BE17" s="5">
        <f>COUNTIF('3‐2'!$X$4:$X$43,BE$2)</f>
        <v>0</v>
      </c>
      <c r="BF17" s="5">
        <f>COUNTIF('3‐2'!$X$4:$X$43,BF$2)</f>
        <v>0</v>
      </c>
      <c r="BG17" s="5">
        <f>COUNTIF('3‐2'!$X$4:$X$43,BG$2)</f>
        <v>0</v>
      </c>
      <c r="BI17" s="5">
        <v>15</v>
      </c>
      <c r="BJ17" s="5">
        <f>COUNTIF('3‐3'!$X$4:$X$43,BJ$2)</f>
        <v>0</v>
      </c>
      <c r="BK17" s="5">
        <f>COUNTIF('3‐3'!$X$4:$X$43,BK$2)</f>
        <v>0</v>
      </c>
      <c r="BL17" s="5">
        <f>COUNTIF('3‐3'!$X$4:$X$43,BL$2)</f>
        <v>0</v>
      </c>
      <c r="BM17" s="5">
        <f>COUNTIF('3‐3'!$X$4:$X$43,BM$2)</f>
        <v>0</v>
      </c>
      <c r="BO17" s="5">
        <v>15</v>
      </c>
      <c r="BP17" s="5">
        <f>COUNTIF('3‐4'!$X$4:$X$43,BP$2)</f>
        <v>0</v>
      </c>
      <c r="BQ17" s="5">
        <f>COUNTIF('3‐4'!$X$4:$X$43,BQ$2)</f>
        <v>0</v>
      </c>
      <c r="BR17" s="5">
        <f>COUNTIF('3‐4'!$X$4:$X$43,BR$2)</f>
        <v>0</v>
      </c>
      <c r="BS17" s="5">
        <f>COUNTIF('3‐4'!$X$4:$X$43,BS$2)</f>
        <v>0</v>
      </c>
      <c r="BU17" s="5">
        <v>15</v>
      </c>
      <c r="BV17" s="5">
        <f>COUNTIF('4‐1'!$X$4:$X$43,BV$2)</f>
        <v>0</v>
      </c>
      <c r="BW17" s="5">
        <f>COUNTIF('4‐1'!$X$4:$X$43,BW$2)</f>
        <v>0</v>
      </c>
      <c r="BX17" s="5">
        <f>COUNTIF('4‐1'!$X$4:$X$43,BX$2)</f>
        <v>0</v>
      </c>
      <c r="BY17" s="5">
        <f>COUNTIF('4‐1'!$X$4:$X$43,BY$2)</f>
        <v>0</v>
      </c>
      <c r="CA17" s="5">
        <v>15</v>
      </c>
      <c r="CB17" s="5">
        <f>COUNTIF('4‐2'!$X$4:$X$43,CB$2)</f>
        <v>0</v>
      </c>
      <c r="CC17" s="5">
        <f>COUNTIF('4‐2'!$X$4:$X$43,CC$2)</f>
        <v>0</v>
      </c>
      <c r="CD17" s="5">
        <f>COUNTIF('4‐2'!$X$4:$X$43,CD$2)</f>
        <v>0</v>
      </c>
      <c r="CE17" s="5">
        <f>COUNTIF('4‐2'!$X$4:$X$43,CE$2)</f>
        <v>0</v>
      </c>
      <c r="CG17" s="5">
        <v>15</v>
      </c>
      <c r="CH17" s="5">
        <f>COUNTIF('4‐3'!$X$4:$X$43,CH$2)</f>
        <v>0</v>
      </c>
      <c r="CI17" s="5">
        <f>COUNTIF('4‐3'!$X$4:$X$43,CI$2)</f>
        <v>0</v>
      </c>
      <c r="CJ17" s="5">
        <f>COUNTIF('4‐3'!$X$4:$X$43,CJ$2)</f>
        <v>0</v>
      </c>
      <c r="CK17" s="5">
        <f>COUNTIF('4‐3'!$X$4:$X$43,CK$2)</f>
        <v>0</v>
      </c>
      <c r="CM17" s="5">
        <v>15</v>
      </c>
      <c r="CN17" s="5">
        <f>COUNTIF('4‐4'!$X$4:$X$43,CN$2)</f>
        <v>0</v>
      </c>
      <c r="CO17" s="5">
        <f>COUNTIF('4‐4'!$X$4:$X$43,CO$2)</f>
        <v>0</v>
      </c>
      <c r="CP17" s="5">
        <f>COUNTIF('4‐4'!$X$4:$X$43,CP$2)</f>
        <v>0</v>
      </c>
      <c r="CQ17" s="5">
        <f>COUNTIF('4‐4'!$X$4:$X$43,CQ$2)</f>
        <v>0</v>
      </c>
      <c r="CS17" s="5">
        <v>15</v>
      </c>
      <c r="CT17" s="5">
        <f>COUNTIF('5‐1'!$X$4:$X$43,CT$2)</f>
        <v>0</v>
      </c>
      <c r="CU17" s="5">
        <f>COUNTIF('5‐1'!$X$4:$X$43,CU$2)</f>
        <v>0</v>
      </c>
      <c r="CV17" s="5">
        <f>COUNTIF('5‐1'!$X$4:$X$43,CV$2)</f>
        <v>0</v>
      </c>
      <c r="CW17" s="5">
        <f>COUNTIF('5‐1'!$X$4:$X$43,CW$2)</f>
        <v>0</v>
      </c>
      <c r="CY17" s="5">
        <v>15</v>
      </c>
      <c r="CZ17" s="5">
        <f>COUNTIF('5‐2'!$X$4:$X$43,CZ$2)</f>
        <v>0</v>
      </c>
      <c r="DA17" s="5">
        <f>COUNTIF('5‐2'!$X$4:$X$43,DA$2)</f>
        <v>0</v>
      </c>
      <c r="DB17" s="5">
        <f>COUNTIF('5‐2'!$X$4:$X$43,DB$2)</f>
        <v>0</v>
      </c>
      <c r="DC17" s="5">
        <f>COUNTIF('5‐2'!$X$4:$X$43,DC$2)</f>
        <v>0</v>
      </c>
      <c r="DE17" s="5">
        <v>15</v>
      </c>
      <c r="DF17" s="5">
        <f>COUNTIF('5‐3'!$X$4:$X$43,DF$2)</f>
        <v>0</v>
      </c>
      <c r="DG17" s="5">
        <f>COUNTIF('5‐3'!$X$4:$X$43,DG$2)</f>
        <v>0</v>
      </c>
      <c r="DH17" s="5">
        <f>COUNTIF('5‐3'!$X$4:$X$43,DH$2)</f>
        <v>0</v>
      </c>
      <c r="DI17" s="5">
        <f>COUNTIF('5‐3'!$X$4:$X$43,DI$2)</f>
        <v>0</v>
      </c>
      <c r="DK17" s="5">
        <v>15</v>
      </c>
      <c r="DL17" s="5">
        <f>COUNTIF('5‐4'!$X$4:$X$43,DL$2)</f>
        <v>0</v>
      </c>
      <c r="DM17" s="5">
        <f>COUNTIF('5‐4'!$X$4:$X$43,DM$2)</f>
        <v>0</v>
      </c>
      <c r="DN17" s="5">
        <f>COUNTIF('5‐4'!$X$4:$X$43,DN$2)</f>
        <v>0</v>
      </c>
      <c r="DO17" s="5">
        <f>COUNTIF('5‐4'!$X$4:$X$43,DO$2)</f>
        <v>0</v>
      </c>
      <c r="DQ17" s="5">
        <v>15</v>
      </c>
      <c r="DR17" s="5">
        <f>COUNTIF('6‐1'!$X$4:$X$43,DR$2)</f>
        <v>0</v>
      </c>
      <c r="DS17" s="5">
        <f>COUNTIF('6‐1'!$X$4:$X$43,DS$2)</f>
        <v>0</v>
      </c>
      <c r="DT17" s="5">
        <f>COUNTIF('6‐1'!$X$4:$X$43,DT$2)</f>
        <v>0</v>
      </c>
      <c r="DU17" s="5">
        <f>COUNTIF('6‐1'!$X$4:$X$43,DU$2)</f>
        <v>0</v>
      </c>
      <c r="DW17" s="5">
        <v>15</v>
      </c>
      <c r="DX17" s="5">
        <f>COUNTIF('6‐2'!$X$4:$X$43,DX$2)</f>
        <v>0</v>
      </c>
      <c r="DY17" s="5">
        <f>COUNTIF('6‐2'!$X$4:$X$43,DY$2)</f>
        <v>0</v>
      </c>
      <c r="DZ17" s="5">
        <f>COUNTIF('6‐2'!$X$4:$X$43,DZ$2)</f>
        <v>0</v>
      </c>
      <c r="EA17" s="5">
        <f>COUNTIF('6‐2'!$X$4:$X$43,EA$2)</f>
        <v>0</v>
      </c>
      <c r="EC17" s="5">
        <v>15</v>
      </c>
      <c r="ED17" s="5">
        <f>COUNTIF('6‐3'!$X$4:$X$43,ED$2)</f>
        <v>0</v>
      </c>
      <c r="EE17" s="5">
        <f>COUNTIF('6‐3'!$X$4:$X$43,EE$2)</f>
        <v>0</v>
      </c>
      <c r="EF17" s="5">
        <f>COUNTIF('6‐3'!$X$4:$X$43,EF$2)</f>
        <v>0</v>
      </c>
      <c r="EG17" s="5">
        <f>COUNTIF('6‐3'!$X$4:$X$43,EG$2)</f>
        <v>0</v>
      </c>
      <c r="EI17" s="5">
        <v>15</v>
      </c>
      <c r="EJ17" s="5">
        <f>COUNTIF('6‐4'!$X$4:$X$43,EJ$2)</f>
        <v>0</v>
      </c>
      <c r="EK17" s="5">
        <f>COUNTIF('6‐4'!$X$4:$X$43,EK$2)</f>
        <v>0</v>
      </c>
      <c r="EL17" s="5">
        <f>COUNTIF('6‐4'!$X$4:$X$43,EL$2)</f>
        <v>0</v>
      </c>
      <c r="EM17" s="5">
        <f>COUNTIF('6‐4'!$X$4:$X$43,EM$2)</f>
        <v>0</v>
      </c>
    </row>
    <row r="18" spans="1:143" x14ac:dyDescent="0.15">
      <c r="A18" s="3">
        <v>16</v>
      </c>
      <c r="B18" s="3">
        <f>COUNTIF('1‐1'!$Y$4:$Y$43,B$2)</f>
        <v>0</v>
      </c>
      <c r="C18" s="3">
        <f>COUNTIF('1‐1'!$Y$4:$Y$43,C$2)</f>
        <v>0</v>
      </c>
      <c r="D18" s="3">
        <f>COUNTIF('1‐1'!$Y$4:$Y$43,D$2)</f>
        <v>0</v>
      </c>
      <c r="E18" s="3">
        <f>COUNTIF('1‐1'!$Y$4:$Y$43,E$2)</f>
        <v>0</v>
      </c>
      <c r="G18" s="3">
        <v>16</v>
      </c>
      <c r="H18" s="3">
        <f>COUNTIF('1‐2'!$Y$4:$Y$43,H$2)</f>
        <v>0</v>
      </c>
      <c r="I18" s="3">
        <f>COUNTIF('1‐2'!$Y$4:$Y$43,I$2)</f>
        <v>0</v>
      </c>
      <c r="J18" s="3">
        <f>COUNTIF('1‐2'!$Y$4:$Y$43,J$2)</f>
        <v>0</v>
      </c>
      <c r="K18" s="3">
        <f>COUNTIF('1‐2'!$Y$4:$Y$43,K$2)</f>
        <v>0</v>
      </c>
      <c r="M18" s="3">
        <v>16</v>
      </c>
      <c r="N18" s="4">
        <f>COUNTIF('1‐3'!$Y$4:$Y$43,N$2)</f>
        <v>0</v>
      </c>
      <c r="O18" s="4">
        <f>COUNTIF('1‐3'!$Y$4:$Y$43,O$2)</f>
        <v>0</v>
      </c>
      <c r="P18" s="4">
        <f>COUNTIF('1‐3'!$Y$4:$Y$43,P$2)</f>
        <v>0</v>
      </c>
      <c r="Q18" s="4">
        <f>COUNTIF('1‐3'!$Y$4:$Y$43,Q$2)</f>
        <v>0</v>
      </c>
      <c r="S18" s="3">
        <v>16</v>
      </c>
      <c r="T18" s="4">
        <f>COUNTIF('1‐4'!$Y$4:$Y$43,T$2)</f>
        <v>0</v>
      </c>
      <c r="U18" s="4">
        <f>COUNTIF('1‐4'!$Y$4:$Y$43,U$2)</f>
        <v>0</v>
      </c>
      <c r="V18" s="4">
        <f>COUNTIF('1‐4'!$Y$4:$Y$43,V$2)</f>
        <v>0</v>
      </c>
      <c r="W18" s="4">
        <f>COUNTIF('1‐4'!$Y$4:$Y$43,W$2)</f>
        <v>0</v>
      </c>
      <c r="Y18" s="5">
        <v>16</v>
      </c>
      <c r="Z18" s="5">
        <f>COUNTIF('2‐1'!$Y$4:$Y$43,Z$2)</f>
        <v>0</v>
      </c>
      <c r="AA18" s="5">
        <f>COUNTIF('2‐1'!$Y$4:$Y$43,AA$2)</f>
        <v>0</v>
      </c>
      <c r="AB18" s="5">
        <f>COUNTIF('2‐1'!$Y$4:$Y$43,AB$2)</f>
        <v>0</v>
      </c>
      <c r="AC18" s="5">
        <f>COUNTIF('2‐1'!$Y$4:$Y$43,AC$2)</f>
        <v>0</v>
      </c>
      <c r="AE18" s="5">
        <v>16</v>
      </c>
      <c r="AF18" s="5">
        <f>COUNTIF('2‐2'!$Y$4:$Y$43,AF$2)</f>
        <v>0</v>
      </c>
      <c r="AG18" s="5">
        <f>COUNTIF('2‐2'!$Y$4:$Y$43,AG$2)</f>
        <v>0</v>
      </c>
      <c r="AH18" s="5">
        <f>COUNTIF('2‐2'!$Y$4:$Y$43,AH$2)</f>
        <v>0</v>
      </c>
      <c r="AI18" s="5">
        <f>COUNTIF('2‐2'!$Y$4:$Y$43,AI$2)</f>
        <v>0</v>
      </c>
      <c r="AK18" s="5">
        <v>16</v>
      </c>
      <c r="AL18" s="5">
        <f>COUNTIF('2‐3'!$Y$4:$Y$43,AL$2)</f>
        <v>0</v>
      </c>
      <c r="AM18" s="5">
        <f>COUNTIF('2‐3'!$Y$4:$Y$43,AM$2)</f>
        <v>0</v>
      </c>
      <c r="AN18" s="5">
        <f>COUNTIF('2‐3'!$Y$4:$Y$43,AN$2)</f>
        <v>0</v>
      </c>
      <c r="AO18" s="5">
        <f>COUNTIF('2‐3'!$Y$4:$Y$43,AO$2)</f>
        <v>0</v>
      </c>
      <c r="AQ18" s="5">
        <v>16</v>
      </c>
      <c r="AR18" s="5">
        <f>COUNTIF('2‐4'!$Y$4:$Y$43,AR$2)</f>
        <v>0</v>
      </c>
      <c r="AS18" s="5">
        <f>COUNTIF('2‐4'!$Y$4:$Y$43,AS$2)</f>
        <v>0</v>
      </c>
      <c r="AT18" s="5">
        <f>COUNTIF('2‐4'!$Y$4:$Y$43,AT$2)</f>
        <v>0</v>
      </c>
      <c r="AU18" s="5">
        <f>COUNTIF('2‐4'!$Y$4:$Y$43,AU$2)</f>
        <v>0</v>
      </c>
      <c r="AW18" s="5">
        <v>16</v>
      </c>
      <c r="AX18" s="5">
        <f>COUNTIF('3‐1'!$Y$4:$Y$43,AX$2)</f>
        <v>0</v>
      </c>
      <c r="AY18" s="5">
        <f>COUNTIF('3‐1'!$Y$4:$Y$43,AY$2)</f>
        <v>0</v>
      </c>
      <c r="AZ18" s="5">
        <f>COUNTIF('3‐1'!$Y$4:$Y$43,AZ$2)</f>
        <v>0</v>
      </c>
      <c r="BA18" s="5">
        <f>COUNTIF('3‐1'!$Y$4:$Y$43,BA$2)</f>
        <v>0</v>
      </c>
      <c r="BC18" s="5">
        <v>16</v>
      </c>
      <c r="BD18" s="5">
        <f>COUNTIF('3‐2'!$Y$4:$Y$43,BD$2)</f>
        <v>0</v>
      </c>
      <c r="BE18" s="5">
        <f>COUNTIF('3‐2'!$Y$4:$Y$43,BE$2)</f>
        <v>0</v>
      </c>
      <c r="BF18" s="5">
        <f>COUNTIF('3‐2'!$Y$4:$Y$43,BF$2)</f>
        <v>0</v>
      </c>
      <c r="BG18" s="5">
        <f>COUNTIF('3‐2'!$Y$4:$Y$43,BG$2)</f>
        <v>0</v>
      </c>
      <c r="BI18" s="5">
        <v>16</v>
      </c>
      <c r="BJ18" s="5">
        <f>COUNTIF('3‐3'!$Y$4:$Y$43,BJ$2)</f>
        <v>0</v>
      </c>
      <c r="BK18" s="5">
        <f>COUNTIF('3‐3'!$Y$4:$Y$43,BK$2)</f>
        <v>0</v>
      </c>
      <c r="BL18" s="5">
        <f>COUNTIF('3‐3'!$Y$4:$Y$43,BL$2)</f>
        <v>0</v>
      </c>
      <c r="BM18" s="5">
        <f>COUNTIF('3‐3'!$Y$4:$Y$43,BM$2)</f>
        <v>0</v>
      </c>
      <c r="BO18" s="5">
        <v>16</v>
      </c>
      <c r="BP18" s="5">
        <f>COUNTIF('3‐4'!$Y$4:$Y$43,BP$2)</f>
        <v>0</v>
      </c>
      <c r="BQ18" s="5">
        <f>COUNTIF('3‐4'!$Y$4:$Y$43,BQ$2)</f>
        <v>0</v>
      </c>
      <c r="BR18" s="5">
        <f>COUNTIF('3‐4'!$Y$4:$Y$43,BR$2)</f>
        <v>0</v>
      </c>
      <c r="BS18" s="5">
        <f>COUNTIF('3‐4'!$Y$4:$Y$43,BS$2)</f>
        <v>0</v>
      </c>
      <c r="BU18" s="5">
        <v>16</v>
      </c>
      <c r="BV18" s="5">
        <f>COUNTIF('4‐1'!$Y$4:$Y$43,BV$2)</f>
        <v>0</v>
      </c>
      <c r="BW18" s="5">
        <f>COUNTIF('4‐1'!$Y$4:$Y$43,BW$2)</f>
        <v>0</v>
      </c>
      <c r="BX18" s="5">
        <f>COUNTIF('4‐1'!$Y$4:$Y$43,BX$2)</f>
        <v>0</v>
      </c>
      <c r="BY18" s="5">
        <f>COUNTIF('4‐1'!$Y$4:$Y$43,BY$2)</f>
        <v>0</v>
      </c>
      <c r="CA18" s="5">
        <v>16</v>
      </c>
      <c r="CB18" s="5">
        <f>COUNTIF('4‐2'!$Y$4:$Y$43,CB$2)</f>
        <v>0</v>
      </c>
      <c r="CC18" s="5">
        <f>COUNTIF('4‐2'!$Y$4:$Y$43,CC$2)</f>
        <v>0</v>
      </c>
      <c r="CD18" s="5">
        <f>COUNTIF('4‐2'!$Y$4:$Y$43,CD$2)</f>
        <v>0</v>
      </c>
      <c r="CE18" s="5">
        <f>COUNTIF('4‐2'!$Y$4:$Y$43,CE$2)</f>
        <v>0</v>
      </c>
      <c r="CG18" s="5">
        <v>16</v>
      </c>
      <c r="CH18" s="5">
        <f>COUNTIF('4‐3'!$Y$4:$Y$43,CH$2)</f>
        <v>0</v>
      </c>
      <c r="CI18" s="5">
        <f>COUNTIF('4‐3'!$Y$4:$Y$43,CI$2)</f>
        <v>0</v>
      </c>
      <c r="CJ18" s="5">
        <f>COUNTIF('4‐3'!$Y$4:$Y$43,CJ$2)</f>
        <v>0</v>
      </c>
      <c r="CK18" s="5">
        <f>COUNTIF('4‐3'!$Y$4:$Y$43,CK$2)</f>
        <v>0</v>
      </c>
      <c r="CM18" s="5">
        <v>16</v>
      </c>
      <c r="CN18" s="5">
        <f>COUNTIF('4‐4'!$Y$4:$Y$43,CN$2)</f>
        <v>0</v>
      </c>
      <c r="CO18" s="5">
        <f>COUNTIF('4‐4'!$Y$4:$Y$43,CO$2)</f>
        <v>0</v>
      </c>
      <c r="CP18" s="5">
        <f>COUNTIF('4‐4'!$Y$4:$Y$43,CP$2)</f>
        <v>0</v>
      </c>
      <c r="CQ18" s="5">
        <f>COUNTIF('4‐4'!$Y$4:$Y$43,CQ$2)</f>
        <v>0</v>
      </c>
      <c r="CS18" s="5">
        <v>16</v>
      </c>
      <c r="CT18" s="5">
        <f>COUNTIF('5‐1'!$Y$4:$Y$43,CT$2)</f>
        <v>0</v>
      </c>
      <c r="CU18" s="5">
        <f>COUNTIF('5‐1'!$Y$4:$Y$43,CU$2)</f>
        <v>0</v>
      </c>
      <c r="CV18" s="5">
        <f>COUNTIF('5‐1'!$Y$4:$Y$43,CV$2)</f>
        <v>0</v>
      </c>
      <c r="CW18" s="5">
        <f>COUNTIF('5‐1'!$Y$4:$Y$43,CW$2)</f>
        <v>0</v>
      </c>
      <c r="CY18" s="5">
        <v>16</v>
      </c>
      <c r="CZ18" s="5">
        <f>COUNTIF('5‐2'!$Y$4:$Y$43,CZ$2)</f>
        <v>0</v>
      </c>
      <c r="DA18" s="5">
        <f>COUNTIF('5‐2'!$Y$4:$Y$43,DA$2)</f>
        <v>0</v>
      </c>
      <c r="DB18" s="5">
        <f>COUNTIF('5‐2'!$Y$4:$Y$43,DB$2)</f>
        <v>0</v>
      </c>
      <c r="DC18" s="5">
        <f>COUNTIF('5‐2'!$Y$4:$Y$43,DC$2)</f>
        <v>0</v>
      </c>
      <c r="DE18" s="5">
        <v>16</v>
      </c>
      <c r="DF18" s="5">
        <f>COUNTIF('5‐3'!$Y$4:$Y$43,DF$2)</f>
        <v>0</v>
      </c>
      <c r="DG18" s="5">
        <f>COUNTIF('5‐3'!$Y$4:$Y$43,DG$2)</f>
        <v>0</v>
      </c>
      <c r="DH18" s="5">
        <f>COUNTIF('5‐3'!$Y$4:$Y$43,DH$2)</f>
        <v>0</v>
      </c>
      <c r="DI18" s="5">
        <f>COUNTIF('5‐3'!$Y$4:$Y$43,DI$2)</f>
        <v>0</v>
      </c>
      <c r="DK18" s="5">
        <v>16</v>
      </c>
      <c r="DL18" s="5">
        <f>COUNTIF('5‐4'!$Y$4:$Y$43,DL$2)</f>
        <v>0</v>
      </c>
      <c r="DM18" s="5">
        <f>COUNTIF('5‐4'!$Y$4:$Y$43,DM$2)</f>
        <v>0</v>
      </c>
      <c r="DN18" s="5">
        <f>COUNTIF('5‐4'!$Y$4:$Y$43,DN$2)</f>
        <v>0</v>
      </c>
      <c r="DO18" s="5">
        <f>COUNTIF('5‐4'!$Y$4:$Y$43,DO$2)</f>
        <v>0</v>
      </c>
      <c r="DQ18" s="5">
        <v>16</v>
      </c>
      <c r="DR18" s="5">
        <f>COUNTIF('6‐1'!$Y$4:$Y$43,DR$2)</f>
        <v>0</v>
      </c>
      <c r="DS18" s="5">
        <f>COUNTIF('6‐1'!$Y$4:$Y$43,DS$2)</f>
        <v>0</v>
      </c>
      <c r="DT18" s="5">
        <f>COUNTIF('6‐1'!$Y$4:$Y$43,DT$2)</f>
        <v>0</v>
      </c>
      <c r="DU18" s="5">
        <f>COUNTIF('6‐1'!$Y$4:$Y$43,DU$2)</f>
        <v>0</v>
      </c>
      <c r="DW18" s="5">
        <v>16</v>
      </c>
      <c r="DX18" s="5">
        <f>COUNTIF('6‐2'!$Y$4:$Y$43,DX$2)</f>
        <v>0</v>
      </c>
      <c r="DY18" s="5">
        <f>COUNTIF('6‐2'!$Y$4:$Y$43,DY$2)</f>
        <v>0</v>
      </c>
      <c r="DZ18" s="5">
        <f>COUNTIF('6‐2'!$Y$4:$Y$43,DZ$2)</f>
        <v>0</v>
      </c>
      <c r="EA18" s="5">
        <f>COUNTIF('6‐2'!$Y$4:$Y$43,EA$2)</f>
        <v>0</v>
      </c>
      <c r="EC18" s="5">
        <v>16</v>
      </c>
      <c r="ED18" s="5">
        <f>COUNTIF('6‐3'!$Y$4:$Y$43,ED$2)</f>
        <v>0</v>
      </c>
      <c r="EE18" s="5">
        <f>COUNTIF('6‐3'!$Y$4:$Y$43,EE$2)</f>
        <v>0</v>
      </c>
      <c r="EF18" s="5">
        <f>COUNTIF('6‐3'!$Y$4:$Y$43,EF$2)</f>
        <v>0</v>
      </c>
      <c r="EG18" s="5">
        <f>COUNTIF('6‐3'!$Y$4:$Y$43,EG$2)</f>
        <v>0</v>
      </c>
      <c r="EI18" s="5">
        <v>16</v>
      </c>
      <c r="EJ18" s="5">
        <f>COUNTIF('6‐4'!$Y$4:$Y$43,EJ$2)</f>
        <v>0</v>
      </c>
      <c r="EK18" s="5">
        <f>COUNTIF('6‐4'!$Y$4:$Y$43,EK$2)</f>
        <v>0</v>
      </c>
      <c r="EL18" s="5">
        <f>COUNTIF('6‐4'!$Y$4:$Y$43,EL$2)</f>
        <v>0</v>
      </c>
      <c r="EM18" s="5">
        <f>COUNTIF('6‐4'!$Y$4:$Y$43,EM$2)</f>
        <v>0</v>
      </c>
    </row>
    <row r="19" spans="1:143" x14ac:dyDescent="0.15">
      <c r="A19" s="3">
        <v>17</v>
      </c>
      <c r="B19" s="3">
        <f>COUNTIF('1‐1'!$Z$4:$Z$43,B$2)</f>
        <v>0</v>
      </c>
      <c r="C19" s="3">
        <f>COUNTIF('1‐1'!$Z$4:$Z$43,C$2)</f>
        <v>0</v>
      </c>
      <c r="D19" s="3">
        <f>COUNTIF('1‐1'!$Z$4:$Z$43,D$2)</f>
        <v>0</v>
      </c>
      <c r="E19" s="3">
        <f>COUNTIF('1‐1'!$Z$4:$Z$43,E$2)</f>
        <v>0</v>
      </c>
      <c r="G19" s="3">
        <v>17</v>
      </c>
      <c r="H19" s="3">
        <f>COUNTIF('1‐2'!$Z$4:$Z$43,H$2)</f>
        <v>0</v>
      </c>
      <c r="I19" s="3">
        <f>COUNTIF('1‐2'!$Z$4:$Z$43,I$2)</f>
        <v>0</v>
      </c>
      <c r="J19" s="3">
        <f>COUNTIF('1‐2'!$Z$4:$Z$43,J$2)</f>
        <v>0</v>
      </c>
      <c r="K19" s="3">
        <f>COUNTIF('1‐2'!$Z$4:$Z$43,K$2)</f>
        <v>0</v>
      </c>
      <c r="M19" s="3">
        <v>17</v>
      </c>
      <c r="N19" s="4">
        <f>COUNTIF('1‐3'!$Z$4:$Z$43,N$2)</f>
        <v>0</v>
      </c>
      <c r="O19" s="4">
        <f>COUNTIF('1‐3'!$Z$4:$Z$43,O$2)</f>
        <v>0</v>
      </c>
      <c r="P19" s="4">
        <f>COUNTIF('1‐3'!$Z$4:$Z$43,P$2)</f>
        <v>0</v>
      </c>
      <c r="Q19" s="4">
        <f>COUNTIF('1‐3'!$Z$4:$Z$43,Q$2)</f>
        <v>0</v>
      </c>
      <c r="S19" s="3">
        <v>17</v>
      </c>
      <c r="T19" s="4">
        <f>COUNTIF('1‐4'!$Z$4:$Z$43,T$2)</f>
        <v>0</v>
      </c>
      <c r="U19" s="4">
        <f>COUNTIF('1‐4'!$Z$4:$Z$43,U$2)</f>
        <v>0</v>
      </c>
      <c r="V19" s="4">
        <f>COUNTIF('1‐4'!$Z$4:$Z$43,V$2)</f>
        <v>0</v>
      </c>
      <c r="W19" s="4">
        <f>COUNTIF('1‐4'!$Z$4:$Z$43,W$2)</f>
        <v>0</v>
      </c>
      <c r="Y19" s="5">
        <v>17</v>
      </c>
      <c r="Z19" s="5">
        <f>COUNTIF('2‐1'!$Z$4:$Z$43,Z$2)</f>
        <v>0</v>
      </c>
      <c r="AA19" s="5">
        <f>COUNTIF('2‐1'!$Z$4:$Z$43,AA$2)</f>
        <v>0</v>
      </c>
      <c r="AB19" s="5">
        <f>COUNTIF('2‐1'!$Z$4:$Z$43,AB$2)</f>
        <v>0</v>
      </c>
      <c r="AC19" s="5">
        <f>COUNTIF('2‐1'!$Z$4:$Z$43,AC$2)</f>
        <v>0</v>
      </c>
      <c r="AE19" s="5">
        <v>17</v>
      </c>
      <c r="AF19" s="5">
        <f>COUNTIF('2‐2'!$Z$4:$Z$43,AF$2)</f>
        <v>0</v>
      </c>
      <c r="AG19" s="5">
        <f>COUNTIF('2‐2'!$Z$4:$Z$43,AG$2)</f>
        <v>0</v>
      </c>
      <c r="AH19" s="5">
        <f>COUNTIF('2‐2'!$Z$4:$Z$43,AH$2)</f>
        <v>0</v>
      </c>
      <c r="AI19" s="5">
        <f>COUNTIF('2‐2'!$Z$4:$Z$43,AI$2)</f>
        <v>0</v>
      </c>
      <c r="AK19" s="5">
        <v>17</v>
      </c>
      <c r="AL19" s="5">
        <f>COUNTIF('2‐3'!$Z$4:$Z$43,AL$2)</f>
        <v>0</v>
      </c>
      <c r="AM19" s="5">
        <f>COUNTIF('2‐3'!$Z$4:$Z$43,AM$2)</f>
        <v>0</v>
      </c>
      <c r="AN19" s="5">
        <f>COUNTIF('2‐3'!$Z$4:$Z$43,AN$2)</f>
        <v>0</v>
      </c>
      <c r="AO19" s="5">
        <f>COUNTIF('2‐3'!$Z$4:$Z$43,AO$2)</f>
        <v>0</v>
      </c>
      <c r="AQ19" s="5">
        <v>17</v>
      </c>
      <c r="AR19" s="5">
        <f>COUNTIF('2‐4'!$Z$4:$Z$43,AR$2)</f>
        <v>0</v>
      </c>
      <c r="AS19" s="5">
        <f>COUNTIF('2‐4'!$Z$4:$Z$43,AS$2)</f>
        <v>0</v>
      </c>
      <c r="AT19" s="5">
        <f>COUNTIF('2‐4'!$Z$4:$Z$43,AT$2)</f>
        <v>0</v>
      </c>
      <c r="AU19" s="5">
        <f>COUNTIF('2‐4'!$Z$4:$Z$43,AU$2)</f>
        <v>0</v>
      </c>
      <c r="AW19" s="5">
        <v>17</v>
      </c>
      <c r="AX19" s="5">
        <f>COUNTIF('3‐1'!$Z$4:$Z$43,AX$2)</f>
        <v>0</v>
      </c>
      <c r="AY19" s="5">
        <f>COUNTIF('3‐1'!$Z$4:$Z$43,AY$2)</f>
        <v>0</v>
      </c>
      <c r="AZ19" s="5">
        <f>COUNTIF('3‐1'!$Z$4:$Z$43,AZ$2)</f>
        <v>0</v>
      </c>
      <c r="BA19" s="5">
        <f>COUNTIF('3‐1'!$Z$4:$Z$43,BA$2)</f>
        <v>0</v>
      </c>
      <c r="BC19" s="5">
        <v>17</v>
      </c>
      <c r="BD19" s="5">
        <f>COUNTIF('3‐2'!$Z$4:$Z$43,BD$2)</f>
        <v>0</v>
      </c>
      <c r="BE19" s="5">
        <f>COUNTIF('3‐2'!$Z$4:$Z$43,BE$2)</f>
        <v>0</v>
      </c>
      <c r="BF19" s="5">
        <f>COUNTIF('3‐2'!$Z$4:$Z$43,BF$2)</f>
        <v>0</v>
      </c>
      <c r="BG19" s="5">
        <f>COUNTIF('3‐2'!$Z$4:$Z$43,BG$2)</f>
        <v>0</v>
      </c>
      <c r="BI19" s="5">
        <v>17</v>
      </c>
      <c r="BJ19" s="5">
        <f>COUNTIF('3‐3'!$Z$4:$Z$43,BJ$2)</f>
        <v>0</v>
      </c>
      <c r="BK19" s="5">
        <f>COUNTIF('3‐3'!$Z$4:$Z$43,BK$2)</f>
        <v>0</v>
      </c>
      <c r="BL19" s="5">
        <f>COUNTIF('3‐3'!$Z$4:$Z$43,BL$2)</f>
        <v>0</v>
      </c>
      <c r="BM19" s="5">
        <f>COUNTIF('3‐3'!$Z$4:$Z$43,BM$2)</f>
        <v>0</v>
      </c>
      <c r="BO19" s="5">
        <v>17</v>
      </c>
      <c r="BP19" s="5">
        <f>COUNTIF('3‐4'!$Z$4:$Z$43,BP$2)</f>
        <v>0</v>
      </c>
      <c r="BQ19" s="5">
        <f>COUNTIF('3‐4'!$Z$4:$Z$43,BQ$2)</f>
        <v>0</v>
      </c>
      <c r="BR19" s="5">
        <f>COUNTIF('3‐4'!$Z$4:$Z$43,BR$2)</f>
        <v>0</v>
      </c>
      <c r="BS19" s="5">
        <f>COUNTIF('3‐4'!$Z$4:$Z$43,BS$2)</f>
        <v>0</v>
      </c>
      <c r="BU19" s="5">
        <v>17</v>
      </c>
      <c r="BV19" s="5">
        <f>COUNTIF('4‐1'!$Z$4:$Z$43,BV$2)</f>
        <v>0</v>
      </c>
      <c r="BW19" s="5">
        <f>COUNTIF('4‐1'!$Z$4:$Z$43,BW$2)</f>
        <v>0</v>
      </c>
      <c r="BX19" s="5">
        <f>COUNTIF('4‐1'!$Z$4:$Z$43,BX$2)</f>
        <v>0</v>
      </c>
      <c r="BY19" s="5">
        <f>COUNTIF('4‐1'!$Z$4:$Z$43,BY$2)</f>
        <v>0</v>
      </c>
      <c r="CA19" s="5">
        <v>17</v>
      </c>
      <c r="CB19" s="5">
        <f>COUNTIF('4‐2'!$Z$4:$Z$43,CB$2)</f>
        <v>0</v>
      </c>
      <c r="CC19" s="5">
        <f>COUNTIF('4‐2'!$Z$4:$Z$43,CC$2)</f>
        <v>0</v>
      </c>
      <c r="CD19" s="5">
        <f>COUNTIF('4‐2'!$Z$4:$Z$43,CD$2)</f>
        <v>0</v>
      </c>
      <c r="CE19" s="5">
        <f>COUNTIF('4‐2'!$Z$4:$Z$43,CE$2)</f>
        <v>0</v>
      </c>
      <c r="CG19" s="5">
        <v>17</v>
      </c>
      <c r="CH19" s="5">
        <f>COUNTIF('4‐3'!$Z$4:$Z$43,CH$2)</f>
        <v>0</v>
      </c>
      <c r="CI19" s="5">
        <f>COUNTIF('4‐3'!$Z$4:$Z$43,CI$2)</f>
        <v>0</v>
      </c>
      <c r="CJ19" s="5">
        <f>COUNTIF('4‐3'!$Z$4:$Z$43,CJ$2)</f>
        <v>0</v>
      </c>
      <c r="CK19" s="5">
        <f>COUNTIF('4‐3'!$Z$4:$Z$43,CK$2)</f>
        <v>0</v>
      </c>
      <c r="CM19" s="5">
        <v>17</v>
      </c>
      <c r="CN19" s="5">
        <f>COUNTIF('4‐4'!$Z$4:$Z$43,CN$2)</f>
        <v>0</v>
      </c>
      <c r="CO19" s="5">
        <f>COUNTIF('4‐4'!$Z$4:$Z$43,CO$2)</f>
        <v>0</v>
      </c>
      <c r="CP19" s="5">
        <f>COUNTIF('4‐4'!$Z$4:$Z$43,CP$2)</f>
        <v>0</v>
      </c>
      <c r="CQ19" s="5">
        <f>COUNTIF('4‐4'!$Z$4:$Z$43,CQ$2)</f>
        <v>0</v>
      </c>
      <c r="CS19" s="5">
        <v>17</v>
      </c>
      <c r="CT19" s="5">
        <f>COUNTIF('5‐1'!$Z$4:$Z$43,CT$2)</f>
        <v>0</v>
      </c>
      <c r="CU19" s="5">
        <f>COUNTIF('5‐1'!$Z$4:$Z$43,CU$2)</f>
        <v>0</v>
      </c>
      <c r="CV19" s="5">
        <f>COUNTIF('5‐1'!$Z$4:$Z$43,CV$2)</f>
        <v>0</v>
      </c>
      <c r="CW19" s="5">
        <f>COUNTIF('5‐1'!$Z$4:$Z$43,CW$2)</f>
        <v>0</v>
      </c>
      <c r="CY19" s="5">
        <v>17</v>
      </c>
      <c r="CZ19" s="5">
        <f>COUNTIF('5‐2'!$Z$4:$Z$43,CZ$2)</f>
        <v>0</v>
      </c>
      <c r="DA19" s="5">
        <f>COUNTIF('5‐2'!$Z$4:$Z$43,DA$2)</f>
        <v>0</v>
      </c>
      <c r="DB19" s="5">
        <f>COUNTIF('5‐2'!$Z$4:$Z$43,DB$2)</f>
        <v>0</v>
      </c>
      <c r="DC19" s="5">
        <f>COUNTIF('5‐2'!$Z$4:$Z$43,DC$2)</f>
        <v>0</v>
      </c>
      <c r="DE19" s="5">
        <v>17</v>
      </c>
      <c r="DF19" s="5">
        <f>COUNTIF('5‐3'!$Z$4:$Z$43,DF$2)</f>
        <v>0</v>
      </c>
      <c r="DG19" s="5">
        <f>COUNTIF('5‐3'!$Z$4:$Z$43,DG$2)</f>
        <v>0</v>
      </c>
      <c r="DH19" s="5">
        <f>COUNTIF('5‐3'!$Z$4:$Z$43,DH$2)</f>
        <v>0</v>
      </c>
      <c r="DI19" s="5">
        <f>COUNTIF('5‐3'!$Z$4:$Z$43,DI$2)</f>
        <v>0</v>
      </c>
      <c r="DK19" s="5">
        <v>17</v>
      </c>
      <c r="DL19" s="5">
        <f>COUNTIF('5‐4'!$Z$4:$Z$43,DL$2)</f>
        <v>0</v>
      </c>
      <c r="DM19" s="5">
        <f>COUNTIF('5‐4'!$Z$4:$Z$43,DM$2)</f>
        <v>0</v>
      </c>
      <c r="DN19" s="5">
        <f>COUNTIF('5‐4'!$Z$4:$Z$43,DN$2)</f>
        <v>0</v>
      </c>
      <c r="DO19" s="5">
        <f>COUNTIF('5‐4'!$Z$4:$Z$43,DO$2)</f>
        <v>0</v>
      </c>
      <c r="DQ19" s="5">
        <v>17</v>
      </c>
      <c r="DR19" s="5">
        <f>COUNTIF('6‐1'!$Z$4:$Z$43,DR$2)</f>
        <v>0</v>
      </c>
      <c r="DS19" s="5">
        <f>COUNTIF('6‐1'!$Z$4:$Z$43,DS$2)</f>
        <v>0</v>
      </c>
      <c r="DT19" s="5">
        <f>COUNTIF('6‐1'!$Z$4:$Z$43,DT$2)</f>
        <v>0</v>
      </c>
      <c r="DU19" s="5">
        <f>COUNTIF('6‐1'!$Z$4:$Z$43,DU$2)</f>
        <v>0</v>
      </c>
      <c r="DW19" s="5">
        <v>17</v>
      </c>
      <c r="DX19" s="5">
        <f>COUNTIF('6‐2'!$Z$4:$Z$43,DX$2)</f>
        <v>0</v>
      </c>
      <c r="DY19" s="5">
        <f>COUNTIF('6‐2'!$Z$4:$Z$43,DY$2)</f>
        <v>0</v>
      </c>
      <c r="DZ19" s="5">
        <f>COUNTIF('6‐2'!$Z$4:$Z$43,DZ$2)</f>
        <v>0</v>
      </c>
      <c r="EA19" s="5">
        <f>COUNTIF('6‐2'!$Z$4:$Z$43,EA$2)</f>
        <v>0</v>
      </c>
      <c r="EC19" s="5">
        <v>17</v>
      </c>
      <c r="ED19" s="5">
        <f>COUNTIF('6‐3'!$Z$4:$Z$43,ED$2)</f>
        <v>0</v>
      </c>
      <c r="EE19" s="5">
        <f>COUNTIF('6‐3'!$Z$4:$Z$43,EE$2)</f>
        <v>0</v>
      </c>
      <c r="EF19" s="5">
        <f>COUNTIF('6‐3'!$Z$4:$Z$43,EF$2)</f>
        <v>0</v>
      </c>
      <c r="EG19" s="5">
        <f>COUNTIF('6‐3'!$Z$4:$Z$43,EG$2)</f>
        <v>0</v>
      </c>
      <c r="EI19" s="5">
        <v>17</v>
      </c>
      <c r="EJ19" s="5">
        <f>COUNTIF('6‐4'!$Z$4:$Z$43,EJ$2)</f>
        <v>0</v>
      </c>
      <c r="EK19" s="5">
        <f>COUNTIF('6‐4'!$Z$4:$Z$43,EK$2)</f>
        <v>0</v>
      </c>
      <c r="EL19" s="5">
        <f>COUNTIF('6‐4'!$Z$4:$Z$43,EL$2)</f>
        <v>0</v>
      </c>
      <c r="EM19" s="5">
        <f>COUNTIF('6‐4'!$Z$4:$Z$43,EM$2)</f>
        <v>0</v>
      </c>
    </row>
    <row r="20" spans="1:143" x14ac:dyDescent="0.15">
      <c r="A20" s="3">
        <v>18</v>
      </c>
      <c r="B20" s="3">
        <f>COUNTIF('1‐1'!$AA$4:$AA$43,B$2)</f>
        <v>0</v>
      </c>
      <c r="C20" s="3">
        <f>COUNTIF('1‐1'!$AA$4:$AA$43,C$2)</f>
        <v>0</v>
      </c>
      <c r="D20" s="3">
        <f>COUNTIF('1‐1'!$AA$4:$AA$43,D$2)</f>
        <v>0</v>
      </c>
      <c r="E20" s="3">
        <f>COUNTIF('1‐1'!$AA$4:$AA$43,E$2)</f>
        <v>0</v>
      </c>
      <c r="G20" s="3">
        <v>18</v>
      </c>
      <c r="H20" s="3">
        <f>COUNTIF('1‐2'!$AA$4:$AA$43,H$2)</f>
        <v>0</v>
      </c>
      <c r="I20" s="3">
        <f>COUNTIF('1‐2'!$AA$4:$AA$43,I$2)</f>
        <v>0</v>
      </c>
      <c r="J20" s="3">
        <f>COUNTIF('1‐2'!$AA$4:$AA$43,J$2)</f>
        <v>0</v>
      </c>
      <c r="K20" s="3">
        <f>COUNTIF('1‐2'!$AA$4:$AA$43,K$2)</f>
        <v>0</v>
      </c>
      <c r="M20" s="3">
        <v>18</v>
      </c>
      <c r="N20" s="4">
        <f>COUNTIF('1‐3'!$AA$4:$AA$43,N$2)</f>
        <v>0</v>
      </c>
      <c r="O20" s="4">
        <f>COUNTIF('1‐3'!$AA$4:$AA$43,O$2)</f>
        <v>0</v>
      </c>
      <c r="P20" s="4">
        <f>COUNTIF('1‐3'!$AA$4:$AA$43,P$2)</f>
        <v>0</v>
      </c>
      <c r="Q20" s="4">
        <f>COUNTIF('1‐3'!$AA$4:$AA$43,Q$2)</f>
        <v>0</v>
      </c>
      <c r="S20" s="3">
        <v>18</v>
      </c>
      <c r="T20" s="4">
        <f>COUNTIF('1‐4'!$AA$4:$AA$43,T$2)</f>
        <v>0</v>
      </c>
      <c r="U20" s="4">
        <f>COUNTIF('1‐4'!$AA$4:$AA$43,U$2)</f>
        <v>0</v>
      </c>
      <c r="V20" s="4">
        <f>COUNTIF('1‐4'!$AA$4:$AA$43,V$2)</f>
        <v>0</v>
      </c>
      <c r="W20" s="4">
        <f>COUNTIF('1‐4'!$AA$4:$AA$43,W$2)</f>
        <v>0</v>
      </c>
      <c r="Y20" s="5">
        <v>18</v>
      </c>
      <c r="Z20" s="5">
        <f>COUNTIF('2‐1'!$AA$4:$AA$43,Z$2)</f>
        <v>0</v>
      </c>
      <c r="AA20" s="5">
        <f>COUNTIF('2‐1'!$AA$4:$AA$43,AA$2)</f>
        <v>0</v>
      </c>
      <c r="AB20" s="5">
        <f>COUNTIF('2‐1'!$AA$4:$AA$43,AB$2)</f>
        <v>0</v>
      </c>
      <c r="AC20" s="5">
        <f>COUNTIF('2‐1'!$AA$4:$AA$43,AC$2)</f>
        <v>0</v>
      </c>
      <c r="AE20" s="5">
        <v>18</v>
      </c>
      <c r="AF20" s="5">
        <f>COUNTIF('2‐2'!$AA$4:$AA$43,AF$2)</f>
        <v>0</v>
      </c>
      <c r="AG20" s="5">
        <f>COUNTIF('2‐2'!$AA$4:$AA$43,AG$2)</f>
        <v>0</v>
      </c>
      <c r="AH20" s="5">
        <f>COUNTIF('2‐2'!$AA$4:$AA$43,AH$2)</f>
        <v>0</v>
      </c>
      <c r="AI20" s="5">
        <f>COUNTIF('2‐2'!$AA$4:$AA$43,AI$2)</f>
        <v>0</v>
      </c>
      <c r="AK20" s="5">
        <v>18</v>
      </c>
      <c r="AL20" s="5">
        <f>COUNTIF('2‐3'!$AA$4:$AA$43,AL$2)</f>
        <v>0</v>
      </c>
      <c r="AM20" s="5">
        <f>COUNTIF('2‐3'!$AA$4:$AA$43,AM$2)</f>
        <v>0</v>
      </c>
      <c r="AN20" s="5">
        <f>COUNTIF('2‐3'!$AA$4:$AA$43,AN$2)</f>
        <v>0</v>
      </c>
      <c r="AO20" s="5">
        <f>COUNTIF('2‐3'!$AA$4:$AA$43,AO$2)</f>
        <v>0</v>
      </c>
      <c r="AQ20" s="5">
        <v>18</v>
      </c>
      <c r="AR20" s="5">
        <f>COUNTIF('2‐4'!$AA$4:$AA$43,AR$2)</f>
        <v>0</v>
      </c>
      <c r="AS20" s="5">
        <f>COUNTIF('2‐4'!$AA$4:$AA$43,AS$2)</f>
        <v>0</v>
      </c>
      <c r="AT20" s="5">
        <f>COUNTIF('2‐4'!$AA$4:$AA$43,AT$2)</f>
        <v>0</v>
      </c>
      <c r="AU20" s="5">
        <f>COUNTIF('2‐4'!$AA$4:$AA$43,AU$2)</f>
        <v>0</v>
      </c>
      <c r="AW20" s="5">
        <v>18</v>
      </c>
      <c r="AX20" s="5">
        <f>COUNTIF('3‐1'!$AA$4:$AA$43,AX$2)</f>
        <v>0</v>
      </c>
      <c r="AY20" s="5">
        <f>COUNTIF('3‐1'!$AA$4:$AA$43,AY$2)</f>
        <v>0</v>
      </c>
      <c r="AZ20" s="5">
        <f>COUNTIF('3‐1'!$AA$4:$AA$43,AZ$2)</f>
        <v>0</v>
      </c>
      <c r="BA20" s="5">
        <f>COUNTIF('3‐1'!$AA$4:$AA$43,BA$2)</f>
        <v>0</v>
      </c>
      <c r="BC20" s="5">
        <v>18</v>
      </c>
      <c r="BD20" s="5">
        <f>COUNTIF('3‐2'!$AA$4:$AA$43,BD$2)</f>
        <v>0</v>
      </c>
      <c r="BE20" s="5">
        <f>COUNTIF('3‐2'!$AA$4:$AA$43,BE$2)</f>
        <v>0</v>
      </c>
      <c r="BF20" s="5">
        <f>COUNTIF('3‐2'!$AA$4:$AA$43,BF$2)</f>
        <v>0</v>
      </c>
      <c r="BG20" s="5">
        <f>COUNTIF('3‐2'!$AA$4:$AA$43,BG$2)</f>
        <v>0</v>
      </c>
      <c r="BI20" s="5">
        <v>18</v>
      </c>
      <c r="BJ20" s="5">
        <f>COUNTIF('3‐3'!$AA$4:$AA$43,BJ$2)</f>
        <v>0</v>
      </c>
      <c r="BK20" s="5">
        <f>COUNTIF('3‐3'!$AA$4:$AA$43,BK$2)</f>
        <v>0</v>
      </c>
      <c r="BL20" s="5">
        <f>COUNTIF('3‐3'!$AA$4:$AA$43,BL$2)</f>
        <v>0</v>
      </c>
      <c r="BM20" s="5">
        <f>COUNTIF('3‐3'!$AA$4:$AA$43,BM$2)</f>
        <v>0</v>
      </c>
      <c r="BO20" s="5">
        <v>18</v>
      </c>
      <c r="BP20" s="5">
        <f>COUNTIF('3‐4'!$AA$4:$AA$43,BP$2)</f>
        <v>0</v>
      </c>
      <c r="BQ20" s="5">
        <f>COUNTIF('3‐4'!$AA$4:$AA$43,BQ$2)</f>
        <v>0</v>
      </c>
      <c r="BR20" s="5">
        <f>COUNTIF('3‐4'!$AA$4:$AA$43,BR$2)</f>
        <v>0</v>
      </c>
      <c r="BS20" s="5">
        <f>COUNTIF('3‐4'!$AA$4:$AA$43,BS$2)</f>
        <v>0</v>
      </c>
      <c r="BU20" s="5">
        <v>18</v>
      </c>
      <c r="BV20" s="5">
        <f>COUNTIF('4‐1'!$AA$4:$AA$43,BV$2)</f>
        <v>0</v>
      </c>
      <c r="BW20" s="5">
        <f>COUNTIF('4‐1'!$AA$4:$AA$43,BW$2)</f>
        <v>0</v>
      </c>
      <c r="BX20" s="5">
        <f>COUNTIF('4‐1'!$AA$4:$AA$43,BX$2)</f>
        <v>0</v>
      </c>
      <c r="BY20" s="5">
        <f>COUNTIF('4‐1'!$AA$4:$AA$43,BY$2)</f>
        <v>0</v>
      </c>
      <c r="CA20" s="5">
        <v>18</v>
      </c>
      <c r="CB20" s="5">
        <f>COUNTIF('4‐2'!$AA$4:$AA$43,CB$2)</f>
        <v>0</v>
      </c>
      <c r="CC20" s="5">
        <f>COUNTIF('4‐2'!$AA$4:$AA$43,CC$2)</f>
        <v>0</v>
      </c>
      <c r="CD20" s="5">
        <f>COUNTIF('4‐2'!$AA$4:$AA$43,CD$2)</f>
        <v>0</v>
      </c>
      <c r="CE20" s="5">
        <f>COUNTIF('4‐2'!$AA$4:$AA$43,CE$2)</f>
        <v>0</v>
      </c>
      <c r="CG20" s="5">
        <v>18</v>
      </c>
      <c r="CH20" s="5">
        <f>COUNTIF('4‐3'!$AA$4:$AA$43,CH$2)</f>
        <v>0</v>
      </c>
      <c r="CI20" s="5">
        <f>COUNTIF('4‐3'!$AA$4:$AA$43,CI$2)</f>
        <v>0</v>
      </c>
      <c r="CJ20" s="5">
        <f>COUNTIF('4‐3'!$AA$4:$AA$43,CJ$2)</f>
        <v>0</v>
      </c>
      <c r="CK20" s="5">
        <f>COUNTIF('4‐3'!$AA$4:$AA$43,CK$2)</f>
        <v>0</v>
      </c>
      <c r="CM20" s="5">
        <v>18</v>
      </c>
      <c r="CN20" s="5">
        <f>COUNTIF('4‐4'!$AA$4:$AA$43,CN$2)</f>
        <v>0</v>
      </c>
      <c r="CO20" s="5">
        <f>COUNTIF('4‐4'!$AA$4:$AA$43,CO$2)</f>
        <v>0</v>
      </c>
      <c r="CP20" s="5">
        <f>COUNTIF('4‐4'!$AA$4:$AA$43,CP$2)</f>
        <v>0</v>
      </c>
      <c r="CQ20" s="5">
        <f>COUNTIF('4‐4'!$AA$4:$AA$43,CQ$2)</f>
        <v>0</v>
      </c>
      <c r="CS20" s="5">
        <v>18</v>
      </c>
      <c r="CT20" s="5">
        <f>COUNTIF('5‐1'!$AA$4:$AA$43,CT$2)</f>
        <v>0</v>
      </c>
      <c r="CU20" s="5">
        <f>COUNTIF('5‐1'!$AA$4:$AA$43,CU$2)</f>
        <v>0</v>
      </c>
      <c r="CV20" s="5">
        <f>COUNTIF('5‐1'!$AA$4:$AA$43,CV$2)</f>
        <v>0</v>
      </c>
      <c r="CW20" s="5">
        <f>COUNTIF('5‐1'!$AA$4:$AA$43,CW$2)</f>
        <v>0</v>
      </c>
      <c r="CY20" s="5">
        <v>18</v>
      </c>
      <c r="CZ20" s="5">
        <f>COUNTIF('5‐2'!$AA$4:$AA$43,CZ$2)</f>
        <v>0</v>
      </c>
      <c r="DA20" s="5">
        <f>COUNTIF('5‐2'!$AA$4:$AA$43,DA$2)</f>
        <v>0</v>
      </c>
      <c r="DB20" s="5">
        <f>COUNTIF('5‐2'!$AA$4:$AA$43,DB$2)</f>
        <v>0</v>
      </c>
      <c r="DC20" s="5">
        <f>COUNTIF('5‐2'!$AA$4:$AA$43,DC$2)</f>
        <v>0</v>
      </c>
      <c r="DE20" s="5">
        <v>18</v>
      </c>
      <c r="DF20" s="5">
        <f>COUNTIF('5‐3'!$AA$4:$AA$43,DF$2)</f>
        <v>0</v>
      </c>
      <c r="DG20" s="5">
        <f>COUNTIF('5‐3'!$AA$4:$AA$43,DG$2)</f>
        <v>0</v>
      </c>
      <c r="DH20" s="5">
        <f>COUNTIF('5‐3'!$AA$4:$AA$43,DH$2)</f>
        <v>0</v>
      </c>
      <c r="DI20" s="5">
        <f>COUNTIF('5‐3'!$AA$4:$AA$43,DI$2)</f>
        <v>0</v>
      </c>
      <c r="DK20" s="5">
        <v>18</v>
      </c>
      <c r="DL20" s="5">
        <f>COUNTIF('5‐4'!$AA$4:$AA$43,DL$2)</f>
        <v>0</v>
      </c>
      <c r="DM20" s="5">
        <f>COUNTIF('5‐4'!$AA$4:$AA$43,DM$2)</f>
        <v>0</v>
      </c>
      <c r="DN20" s="5">
        <f>COUNTIF('5‐4'!$AA$4:$AA$43,DN$2)</f>
        <v>0</v>
      </c>
      <c r="DO20" s="5">
        <f>COUNTIF('5‐4'!$AA$4:$AA$43,DO$2)</f>
        <v>0</v>
      </c>
      <c r="DQ20" s="5">
        <v>18</v>
      </c>
      <c r="DR20" s="5">
        <f>COUNTIF('6‐1'!$AA$4:$AA$43,DR$2)</f>
        <v>0</v>
      </c>
      <c r="DS20" s="5">
        <f>COUNTIF('6‐1'!$AA$4:$AA$43,DS$2)</f>
        <v>0</v>
      </c>
      <c r="DT20" s="5">
        <f>COUNTIF('6‐1'!$AA$4:$AA$43,DT$2)</f>
        <v>0</v>
      </c>
      <c r="DU20" s="5">
        <f>COUNTIF('6‐1'!$AA$4:$AA$43,DU$2)</f>
        <v>0</v>
      </c>
      <c r="DW20" s="5">
        <v>18</v>
      </c>
      <c r="DX20" s="5">
        <f>COUNTIF('6‐2'!$AA$4:$AA$43,DX$2)</f>
        <v>0</v>
      </c>
      <c r="DY20" s="5">
        <f>COUNTIF('6‐2'!$AA$4:$AA$43,DY$2)</f>
        <v>0</v>
      </c>
      <c r="DZ20" s="5">
        <f>COUNTIF('6‐2'!$AA$4:$AA$43,DZ$2)</f>
        <v>0</v>
      </c>
      <c r="EA20" s="5">
        <f>COUNTIF('6‐2'!$AA$4:$AA$43,EA$2)</f>
        <v>0</v>
      </c>
      <c r="EC20" s="5">
        <v>18</v>
      </c>
      <c r="ED20" s="5">
        <f>COUNTIF('6‐3'!$AA$4:$AA$43,ED$2)</f>
        <v>0</v>
      </c>
      <c r="EE20" s="5">
        <f>COUNTIF('6‐3'!$AA$4:$AA$43,EE$2)</f>
        <v>0</v>
      </c>
      <c r="EF20" s="5">
        <f>COUNTIF('6‐3'!$AA$4:$AA$43,EF$2)</f>
        <v>0</v>
      </c>
      <c r="EG20" s="5">
        <f>COUNTIF('6‐3'!$AA$4:$AA$43,EG$2)</f>
        <v>0</v>
      </c>
      <c r="EI20" s="5">
        <v>18</v>
      </c>
      <c r="EJ20" s="5">
        <f>COUNTIF('6‐4'!$AA$4:$AA$43,EJ$2)</f>
        <v>0</v>
      </c>
      <c r="EK20" s="5">
        <f>COUNTIF('6‐4'!$AA$4:$AA$43,EK$2)</f>
        <v>0</v>
      </c>
      <c r="EL20" s="5">
        <f>COUNTIF('6‐4'!$AA$4:$AA$43,EL$2)</f>
        <v>0</v>
      </c>
      <c r="EM20" s="5">
        <f>COUNTIF('6‐4'!$AA$4:$AA$43,EM$2)</f>
        <v>0</v>
      </c>
    </row>
    <row r="21" spans="1:143" x14ac:dyDescent="0.15">
      <c r="A21" s="3">
        <v>19</v>
      </c>
      <c r="B21" s="3">
        <f>COUNTIF('1‐1'!$AB$4:$AB$43,B$2)</f>
        <v>0</v>
      </c>
      <c r="C21" s="3">
        <f>COUNTIF('1‐1'!$AB$4:$AB$43,C$2)</f>
        <v>0</v>
      </c>
      <c r="D21" s="3">
        <f>COUNTIF('1‐1'!$AB$4:$AB$43,D$2)</f>
        <v>0</v>
      </c>
      <c r="E21" s="3">
        <f>COUNTIF('1‐1'!$AB$4:$AB$43,E$2)</f>
        <v>0</v>
      </c>
      <c r="G21" s="3">
        <v>19</v>
      </c>
      <c r="H21" s="3">
        <f>COUNTIF('1‐2'!$AB$4:$AB$43,H$2)</f>
        <v>0</v>
      </c>
      <c r="I21" s="3">
        <f>COUNTIF('1‐2'!$AB$4:$AB$43,I$2)</f>
        <v>0</v>
      </c>
      <c r="J21" s="3">
        <f>COUNTIF('1‐2'!$AB$4:$AB$43,J$2)</f>
        <v>0</v>
      </c>
      <c r="K21" s="3">
        <f>COUNTIF('1‐2'!$AB$4:$AB$43,K$2)</f>
        <v>0</v>
      </c>
      <c r="M21" s="3">
        <v>19</v>
      </c>
      <c r="N21" s="4">
        <f>COUNTIF('1‐3'!$AB$4:$AB$43,N$2)</f>
        <v>0</v>
      </c>
      <c r="O21" s="4">
        <f>COUNTIF('1‐3'!$AB$4:$AB$43,O$2)</f>
        <v>0</v>
      </c>
      <c r="P21" s="4">
        <f>COUNTIF('1‐3'!$AB$4:$AB$43,P$2)</f>
        <v>0</v>
      </c>
      <c r="Q21" s="4">
        <f>COUNTIF('1‐3'!$AB$4:$AB$43,Q$2)</f>
        <v>0</v>
      </c>
      <c r="S21" s="3">
        <v>19</v>
      </c>
      <c r="T21" s="4">
        <f>COUNTIF('1‐4'!$AB$4:$AB$43,T$2)</f>
        <v>0</v>
      </c>
      <c r="U21" s="4">
        <f>COUNTIF('1‐4'!$AB$4:$AB$43,U$2)</f>
        <v>0</v>
      </c>
      <c r="V21" s="4">
        <f>COUNTIF('1‐4'!$AB$4:$AB$43,V$2)</f>
        <v>0</v>
      </c>
      <c r="W21" s="4">
        <f>COUNTIF('1‐4'!$AB$4:$AB$43,W$2)</f>
        <v>0</v>
      </c>
      <c r="Y21" s="5">
        <v>19</v>
      </c>
      <c r="Z21" s="5">
        <f>COUNTIF('2‐1'!$AB$4:$AB$43,Z$2)</f>
        <v>0</v>
      </c>
      <c r="AA21" s="5">
        <f>COUNTIF('2‐1'!$AB$4:$AB$43,AA$2)</f>
        <v>0</v>
      </c>
      <c r="AB21" s="5">
        <f>COUNTIF('2‐1'!$AB$4:$AB$43,AB$2)</f>
        <v>0</v>
      </c>
      <c r="AC21" s="5">
        <f>COUNTIF('2‐1'!$AB$4:$AB$43,AC$2)</f>
        <v>0</v>
      </c>
      <c r="AE21" s="5">
        <v>19</v>
      </c>
      <c r="AF21" s="5">
        <f>COUNTIF('2‐2'!$AB$4:$AB$43,AF$2)</f>
        <v>0</v>
      </c>
      <c r="AG21" s="5">
        <f>COUNTIF('2‐2'!$AB$4:$AB$43,AG$2)</f>
        <v>0</v>
      </c>
      <c r="AH21" s="5">
        <f>COUNTIF('2‐2'!$AB$4:$AB$43,AH$2)</f>
        <v>0</v>
      </c>
      <c r="AI21" s="5">
        <f>COUNTIF('2‐2'!$AB$4:$AB$43,AI$2)</f>
        <v>0</v>
      </c>
      <c r="AK21" s="5">
        <v>19</v>
      </c>
      <c r="AL21" s="5">
        <f>COUNTIF('2‐3'!$AB$4:$AB$43,AL$2)</f>
        <v>0</v>
      </c>
      <c r="AM21" s="5">
        <f>COUNTIF('2‐3'!$AB$4:$AB$43,AM$2)</f>
        <v>0</v>
      </c>
      <c r="AN21" s="5">
        <f>COUNTIF('2‐3'!$AB$4:$AB$43,AN$2)</f>
        <v>0</v>
      </c>
      <c r="AO21" s="5">
        <f>COUNTIF('2‐3'!$AB$4:$AB$43,AO$2)</f>
        <v>0</v>
      </c>
      <c r="AQ21" s="5">
        <v>19</v>
      </c>
      <c r="AR21" s="5">
        <f>COUNTIF('2‐4'!$AB$4:$AB$43,AR$2)</f>
        <v>0</v>
      </c>
      <c r="AS21" s="5">
        <f>COUNTIF('2‐4'!$AB$4:$AB$43,AS$2)</f>
        <v>0</v>
      </c>
      <c r="AT21" s="5">
        <f>COUNTIF('2‐4'!$AB$4:$AB$43,AT$2)</f>
        <v>0</v>
      </c>
      <c r="AU21" s="5">
        <f>COUNTIF('2‐4'!$AB$4:$AB$43,AU$2)</f>
        <v>0</v>
      </c>
      <c r="AW21" s="5">
        <v>19</v>
      </c>
      <c r="AX21" s="5">
        <f>COUNTIF('3‐1'!$AB$4:$AB$43,AX$2)</f>
        <v>0</v>
      </c>
      <c r="AY21" s="5">
        <f>COUNTIF('3‐1'!$AB$4:$AB$43,AY$2)</f>
        <v>0</v>
      </c>
      <c r="AZ21" s="5">
        <f>COUNTIF('3‐1'!$AB$4:$AB$43,AZ$2)</f>
        <v>0</v>
      </c>
      <c r="BA21" s="5">
        <f>COUNTIF('3‐1'!$AB$4:$AB$43,BA$2)</f>
        <v>0</v>
      </c>
      <c r="BC21" s="5">
        <v>19</v>
      </c>
      <c r="BD21" s="5">
        <f>COUNTIF('3‐2'!$AB$4:$AB$43,BD$2)</f>
        <v>0</v>
      </c>
      <c r="BE21" s="5">
        <f>COUNTIF('3‐2'!$AB$4:$AB$43,BE$2)</f>
        <v>0</v>
      </c>
      <c r="BF21" s="5">
        <f>COUNTIF('3‐2'!$AB$4:$AB$43,BF$2)</f>
        <v>0</v>
      </c>
      <c r="BG21" s="5">
        <f>COUNTIF('3‐2'!$AB$4:$AB$43,BG$2)</f>
        <v>0</v>
      </c>
      <c r="BI21" s="5">
        <v>19</v>
      </c>
      <c r="BJ21" s="5">
        <f>COUNTIF('3‐3'!$AB$4:$AB$43,BJ$2)</f>
        <v>0</v>
      </c>
      <c r="BK21" s="5">
        <f>COUNTIF('3‐3'!$AB$4:$AB$43,BK$2)</f>
        <v>0</v>
      </c>
      <c r="BL21" s="5">
        <f>COUNTIF('3‐3'!$AB$4:$AB$43,BL$2)</f>
        <v>0</v>
      </c>
      <c r="BM21" s="5">
        <f>COUNTIF('3‐3'!$AB$4:$AB$43,BM$2)</f>
        <v>0</v>
      </c>
      <c r="BO21" s="5">
        <v>19</v>
      </c>
      <c r="BP21" s="5">
        <f>COUNTIF('3‐4'!$AB$4:$AB$43,BP$2)</f>
        <v>0</v>
      </c>
      <c r="BQ21" s="5">
        <f>COUNTIF('3‐4'!$AB$4:$AB$43,BQ$2)</f>
        <v>0</v>
      </c>
      <c r="BR21" s="5">
        <f>COUNTIF('3‐4'!$AB$4:$AB$43,BR$2)</f>
        <v>0</v>
      </c>
      <c r="BS21" s="5">
        <f>COUNTIF('3‐4'!$AB$4:$AB$43,BS$2)</f>
        <v>0</v>
      </c>
      <c r="BU21" s="5">
        <v>19</v>
      </c>
      <c r="BV21" s="5">
        <f>COUNTIF('4‐1'!$AB$4:$AB$43,BV$2)</f>
        <v>0</v>
      </c>
      <c r="BW21" s="5">
        <f>COUNTIF('4‐1'!$AB$4:$AB$43,BW$2)</f>
        <v>0</v>
      </c>
      <c r="BX21" s="5">
        <f>COUNTIF('4‐1'!$AB$4:$AB$43,BX$2)</f>
        <v>0</v>
      </c>
      <c r="BY21" s="5">
        <f>COUNTIF('4‐1'!$AB$4:$AB$43,BY$2)</f>
        <v>0</v>
      </c>
      <c r="CA21" s="5">
        <v>19</v>
      </c>
      <c r="CB21" s="5">
        <f>COUNTIF('4‐2'!$AB$4:$AB$43,CB$2)</f>
        <v>0</v>
      </c>
      <c r="CC21" s="5">
        <f>COUNTIF('4‐2'!$AB$4:$AB$43,CC$2)</f>
        <v>0</v>
      </c>
      <c r="CD21" s="5">
        <f>COUNTIF('4‐2'!$AB$4:$AB$43,CD$2)</f>
        <v>0</v>
      </c>
      <c r="CE21" s="5">
        <f>COUNTIF('4‐2'!$AB$4:$AB$43,CE$2)</f>
        <v>0</v>
      </c>
      <c r="CG21" s="5">
        <v>19</v>
      </c>
      <c r="CH21" s="5">
        <f>COUNTIF('4‐3'!$AB$4:$AB$43,CH$2)</f>
        <v>0</v>
      </c>
      <c r="CI21" s="5">
        <f>COUNTIF('4‐3'!$AB$4:$AB$43,CI$2)</f>
        <v>0</v>
      </c>
      <c r="CJ21" s="5">
        <f>COUNTIF('4‐3'!$AB$4:$AB$43,CJ$2)</f>
        <v>0</v>
      </c>
      <c r="CK21" s="5">
        <f>COUNTIF('4‐3'!$AB$4:$AB$43,CK$2)</f>
        <v>0</v>
      </c>
      <c r="CM21" s="5">
        <v>19</v>
      </c>
      <c r="CN21" s="5">
        <f>COUNTIF('4‐4'!$AB$4:$AB$43,CN$2)</f>
        <v>0</v>
      </c>
      <c r="CO21" s="5">
        <f>COUNTIF('4‐4'!$AB$4:$AB$43,CO$2)</f>
        <v>0</v>
      </c>
      <c r="CP21" s="5">
        <f>COUNTIF('4‐4'!$AB$4:$AB$43,CP$2)</f>
        <v>0</v>
      </c>
      <c r="CQ21" s="5">
        <f>COUNTIF('4‐4'!$AB$4:$AB$43,CQ$2)</f>
        <v>0</v>
      </c>
      <c r="CS21" s="5">
        <v>19</v>
      </c>
      <c r="CT21" s="5">
        <f>COUNTIF('5‐1'!$AB$4:$AB$43,CT$2)</f>
        <v>0</v>
      </c>
      <c r="CU21" s="5">
        <f>COUNTIF('5‐1'!$AB$4:$AB$43,CU$2)</f>
        <v>0</v>
      </c>
      <c r="CV21" s="5">
        <f>COUNTIF('5‐1'!$AB$4:$AB$43,CV$2)</f>
        <v>0</v>
      </c>
      <c r="CW21" s="5">
        <f>COUNTIF('5‐1'!$AB$4:$AB$43,CW$2)</f>
        <v>0</v>
      </c>
      <c r="CY21" s="5">
        <v>19</v>
      </c>
      <c r="CZ21" s="5">
        <f>COUNTIF('5‐2'!$AB$4:$AB$43,CZ$2)</f>
        <v>0</v>
      </c>
      <c r="DA21" s="5">
        <f>COUNTIF('5‐2'!$AB$4:$AB$43,DA$2)</f>
        <v>0</v>
      </c>
      <c r="DB21" s="5">
        <f>COUNTIF('5‐2'!$AB$4:$AB$43,DB$2)</f>
        <v>0</v>
      </c>
      <c r="DC21" s="5">
        <f>COUNTIF('5‐2'!$AB$4:$AB$43,DC$2)</f>
        <v>0</v>
      </c>
      <c r="DE21" s="5">
        <v>19</v>
      </c>
      <c r="DF21" s="5">
        <f>COUNTIF('5‐3'!$AB$4:$AB$43,DF$2)</f>
        <v>0</v>
      </c>
      <c r="DG21" s="5">
        <f>COUNTIF('5‐3'!$AB$4:$AB$43,DG$2)</f>
        <v>0</v>
      </c>
      <c r="DH21" s="5">
        <f>COUNTIF('5‐3'!$AB$4:$AB$43,DH$2)</f>
        <v>0</v>
      </c>
      <c r="DI21" s="5">
        <f>COUNTIF('5‐3'!$AB$4:$AB$43,DI$2)</f>
        <v>0</v>
      </c>
      <c r="DK21" s="5">
        <v>19</v>
      </c>
      <c r="DL21" s="5">
        <f>COUNTIF('5‐4'!$AB$4:$AB$43,DL$2)</f>
        <v>0</v>
      </c>
      <c r="DM21" s="5">
        <f>COUNTIF('5‐4'!$AB$4:$AB$43,DM$2)</f>
        <v>0</v>
      </c>
      <c r="DN21" s="5">
        <f>COUNTIF('5‐4'!$AB$4:$AB$43,DN$2)</f>
        <v>0</v>
      </c>
      <c r="DO21" s="5">
        <f>COUNTIF('5‐4'!$AB$4:$AB$43,DO$2)</f>
        <v>0</v>
      </c>
      <c r="DQ21" s="5">
        <v>19</v>
      </c>
      <c r="DR21" s="5">
        <f>COUNTIF('6‐1'!$AB$4:$AB$43,DR$2)</f>
        <v>0</v>
      </c>
      <c r="DS21" s="5">
        <f>COUNTIF('6‐1'!$AB$4:$AB$43,DS$2)</f>
        <v>0</v>
      </c>
      <c r="DT21" s="5">
        <f>COUNTIF('6‐1'!$AB$4:$AB$43,DT$2)</f>
        <v>0</v>
      </c>
      <c r="DU21" s="5">
        <f>COUNTIF('6‐1'!$AB$4:$AB$43,DU$2)</f>
        <v>0</v>
      </c>
      <c r="DW21" s="5">
        <v>19</v>
      </c>
      <c r="DX21" s="5">
        <f>COUNTIF('6‐2'!$AB$4:$AB$43,DX$2)</f>
        <v>0</v>
      </c>
      <c r="DY21" s="5">
        <f>COUNTIF('6‐2'!$AB$4:$AB$43,DY$2)</f>
        <v>0</v>
      </c>
      <c r="DZ21" s="5">
        <f>COUNTIF('6‐2'!$AB$4:$AB$43,DZ$2)</f>
        <v>0</v>
      </c>
      <c r="EA21" s="5">
        <f>COUNTIF('6‐2'!$AB$4:$AB$43,EA$2)</f>
        <v>0</v>
      </c>
      <c r="EC21" s="5">
        <v>19</v>
      </c>
      <c r="ED21" s="5">
        <f>COUNTIF('6‐3'!$AB$4:$AB$43,ED$2)</f>
        <v>0</v>
      </c>
      <c r="EE21" s="5">
        <f>COUNTIF('6‐3'!$AB$4:$AB$43,EE$2)</f>
        <v>0</v>
      </c>
      <c r="EF21" s="5">
        <f>COUNTIF('6‐3'!$AB$4:$AB$43,EF$2)</f>
        <v>0</v>
      </c>
      <c r="EG21" s="5">
        <f>COUNTIF('6‐3'!$AB$4:$AB$43,EG$2)</f>
        <v>0</v>
      </c>
      <c r="EI21" s="5">
        <v>19</v>
      </c>
      <c r="EJ21" s="5">
        <f>COUNTIF('6‐4'!$AB$4:$AB$43,EJ$2)</f>
        <v>0</v>
      </c>
      <c r="EK21" s="5">
        <f>COUNTIF('6‐4'!$AB$4:$AB$43,EK$2)</f>
        <v>0</v>
      </c>
      <c r="EL21" s="5">
        <f>COUNTIF('6‐4'!$AB$4:$AB$43,EL$2)</f>
        <v>0</v>
      </c>
      <c r="EM21" s="5">
        <f>COUNTIF('6‐4'!$AB$4:$AB$43,EM$2)</f>
        <v>0</v>
      </c>
    </row>
    <row r="22" spans="1:143" x14ac:dyDescent="0.15">
      <c r="A22" s="3">
        <v>20</v>
      </c>
      <c r="B22" s="3">
        <f>COUNTIF('1‐1'!$AC$4:$AC$43,B$2)</f>
        <v>0</v>
      </c>
      <c r="C22" s="3">
        <f>COUNTIF('1‐1'!$AC$4:$AC$43,C$2)</f>
        <v>0</v>
      </c>
      <c r="D22" s="3">
        <f>COUNTIF('1‐1'!$AC$4:$AC$43,D$2)</f>
        <v>0</v>
      </c>
      <c r="E22" s="3">
        <f>COUNTIF('1‐1'!$AC$4:$AC$43,E$2)</f>
        <v>0</v>
      </c>
      <c r="G22" s="3">
        <v>20</v>
      </c>
      <c r="H22" s="3">
        <f>COUNTIF('1‐2'!$AC$4:$AC$43,H$2)</f>
        <v>0</v>
      </c>
      <c r="I22" s="3">
        <f>COUNTIF('1‐2'!$AC$4:$AC$43,I$2)</f>
        <v>0</v>
      </c>
      <c r="J22" s="3">
        <f>COUNTIF('1‐2'!$AC$4:$AC$43,J$2)</f>
        <v>0</v>
      </c>
      <c r="K22" s="3">
        <f>COUNTIF('1‐2'!$AC$4:$AC$43,K$2)</f>
        <v>0</v>
      </c>
      <c r="M22" s="3">
        <v>20</v>
      </c>
      <c r="N22" s="4">
        <f>COUNTIF('1‐3'!$AC$4:$AC$43,N$2)</f>
        <v>0</v>
      </c>
      <c r="O22" s="4">
        <f>COUNTIF('1‐3'!$AC$4:$AC$43,O$2)</f>
        <v>0</v>
      </c>
      <c r="P22" s="4">
        <f>COUNTIF('1‐3'!$AC$4:$AC$43,P$2)</f>
        <v>0</v>
      </c>
      <c r="Q22" s="4">
        <f>COUNTIF('1‐3'!$AC$4:$AC$43,Q$2)</f>
        <v>0</v>
      </c>
      <c r="S22" s="3">
        <v>20</v>
      </c>
      <c r="T22" s="4">
        <f>COUNTIF('1‐4'!$AC$4:$AC$43,T$2)</f>
        <v>0</v>
      </c>
      <c r="U22" s="4">
        <f>COUNTIF('1‐4'!$AC$4:$AC$43,U$2)</f>
        <v>0</v>
      </c>
      <c r="V22" s="4">
        <f>COUNTIF('1‐4'!$AC$4:$AC$43,V$2)</f>
        <v>0</v>
      </c>
      <c r="W22" s="4">
        <f>COUNTIF('1‐4'!$AC$4:$AC$43,W$2)</f>
        <v>0</v>
      </c>
      <c r="Y22" s="5">
        <v>20</v>
      </c>
      <c r="Z22" s="5">
        <f>COUNTIF('2‐1'!$AC$4:$AC$43,Z$2)</f>
        <v>0</v>
      </c>
      <c r="AA22" s="5">
        <f>COUNTIF('2‐1'!$AC$4:$AC$43,AA$2)</f>
        <v>0</v>
      </c>
      <c r="AB22" s="5">
        <f>COUNTIF('2‐1'!$AC$4:$AC$43,AB$2)</f>
        <v>0</v>
      </c>
      <c r="AC22" s="5">
        <f>COUNTIF('2‐1'!$AC$4:$AC$43,AC$2)</f>
        <v>0</v>
      </c>
      <c r="AE22" s="5">
        <v>20</v>
      </c>
      <c r="AF22" s="5">
        <f>COUNTIF('2‐2'!$AC$4:$AC$43,AF$2)</f>
        <v>0</v>
      </c>
      <c r="AG22" s="5">
        <f>COUNTIF('2‐2'!$AC$4:$AC$43,AG$2)</f>
        <v>0</v>
      </c>
      <c r="AH22" s="5">
        <f>COUNTIF('2‐2'!$AC$4:$AC$43,AH$2)</f>
        <v>0</v>
      </c>
      <c r="AI22" s="5">
        <f>COUNTIF('2‐2'!$AC$4:$AC$43,AI$2)</f>
        <v>0</v>
      </c>
      <c r="AK22" s="5">
        <v>20</v>
      </c>
      <c r="AL22" s="5">
        <f>COUNTIF('2‐3'!$AC$4:$AC$43,AL$2)</f>
        <v>0</v>
      </c>
      <c r="AM22" s="5">
        <f>COUNTIF('2‐3'!$AC$4:$AC$43,AM$2)</f>
        <v>0</v>
      </c>
      <c r="AN22" s="5">
        <f>COUNTIF('2‐3'!$AC$4:$AC$43,AN$2)</f>
        <v>0</v>
      </c>
      <c r="AO22" s="5">
        <f>COUNTIF('2‐3'!$AC$4:$AC$43,AO$2)</f>
        <v>0</v>
      </c>
      <c r="AQ22" s="5">
        <v>20</v>
      </c>
      <c r="AR22" s="5">
        <f>COUNTIF('2‐4'!$AC$4:$AC$43,AR$2)</f>
        <v>0</v>
      </c>
      <c r="AS22" s="5">
        <f>COUNTIF('2‐4'!$AC$4:$AC$43,AS$2)</f>
        <v>0</v>
      </c>
      <c r="AT22" s="5">
        <f>COUNTIF('2‐4'!$AC$4:$AC$43,AT$2)</f>
        <v>0</v>
      </c>
      <c r="AU22" s="5">
        <f>COUNTIF('2‐4'!$AC$4:$AC$43,AU$2)</f>
        <v>0</v>
      </c>
      <c r="AW22" s="5">
        <v>20</v>
      </c>
      <c r="AX22" s="5">
        <f>COUNTIF('3‐1'!$AC$4:$AC$43,AX$2)</f>
        <v>0</v>
      </c>
      <c r="AY22" s="5">
        <f>COUNTIF('3‐1'!$AC$4:$AC$43,AY$2)</f>
        <v>0</v>
      </c>
      <c r="AZ22" s="5">
        <f>COUNTIF('3‐1'!$AC$4:$AC$43,AZ$2)</f>
        <v>0</v>
      </c>
      <c r="BA22" s="5">
        <f>COUNTIF('3‐1'!$AC$4:$AC$43,BA$2)</f>
        <v>0</v>
      </c>
      <c r="BC22" s="5">
        <v>20</v>
      </c>
      <c r="BD22" s="5">
        <f>COUNTIF('3‐2'!$AC$4:$AC$43,BD$2)</f>
        <v>0</v>
      </c>
      <c r="BE22" s="5">
        <f>COUNTIF('3‐2'!$AC$4:$AC$43,BE$2)</f>
        <v>0</v>
      </c>
      <c r="BF22" s="5">
        <f>COUNTIF('3‐2'!$AC$4:$AC$43,BF$2)</f>
        <v>0</v>
      </c>
      <c r="BG22" s="5">
        <f>COUNTIF('3‐2'!$AC$4:$AC$43,BG$2)</f>
        <v>0</v>
      </c>
      <c r="BI22" s="5">
        <v>20</v>
      </c>
      <c r="BJ22" s="5">
        <f>COUNTIF('3‐3'!$AC$4:$AC$43,BJ$2)</f>
        <v>0</v>
      </c>
      <c r="BK22" s="5">
        <f>COUNTIF('3‐3'!$AC$4:$AC$43,BK$2)</f>
        <v>0</v>
      </c>
      <c r="BL22" s="5">
        <f>COUNTIF('3‐3'!$AC$4:$AC$43,BL$2)</f>
        <v>0</v>
      </c>
      <c r="BM22" s="5">
        <f>COUNTIF('3‐3'!$AC$4:$AC$43,BM$2)</f>
        <v>0</v>
      </c>
      <c r="BO22" s="5">
        <v>20</v>
      </c>
      <c r="BP22" s="5">
        <f>COUNTIF('3‐4'!$AC$4:$AC$43,BP$2)</f>
        <v>0</v>
      </c>
      <c r="BQ22" s="5">
        <f>COUNTIF('3‐4'!$AC$4:$AC$43,BQ$2)</f>
        <v>0</v>
      </c>
      <c r="BR22" s="5">
        <f>COUNTIF('3‐4'!$AC$4:$AC$43,BR$2)</f>
        <v>0</v>
      </c>
      <c r="BS22" s="5">
        <f>COUNTIF('3‐4'!$AC$4:$AC$43,BS$2)</f>
        <v>0</v>
      </c>
      <c r="BU22" s="5">
        <v>20</v>
      </c>
      <c r="BV22" s="5">
        <f>COUNTIF('4‐1'!$AC$4:$AC$43,BV$2)</f>
        <v>0</v>
      </c>
      <c r="BW22" s="5">
        <f>COUNTIF('4‐1'!$AC$4:$AC$43,BW$2)</f>
        <v>0</v>
      </c>
      <c r="BX22" s="5">
        <f>COUNTIF('4‐1'!$AC$4:$AC$43,BX$2)</f>
        <v>0</v>
      </c>
      <c r="BY22" s="5">
        <f>COUNTIF('4‐1'!$AC$4:$AC$43,BY$2)</f>
        <v>0</v>
      </c>
      <c r="CA22" s="5">
        <v>20</v>
      </c>
      <c r="CB22" s="5">
        <f>COUNTIF('4‐2'!$AC$4:$AC$43,CB$2)</f>
        <v>0</v>
      </c>
      <c r="CC22" s="5">
        <f>COUNTIF('4‐2'!$AC$4:$AC$43,CC$2)</f>
        <v>0</v>
      </c>
      <c r="CD22" s="5">
        <f>COUNTIF('4‐2'!$AC$4:$AC$43,CD$2)</f>
        <v>0</v>
      </c>
      <c r="CE22" s="5">
        <f>COUNTIF('4‐2'!$AC$4:$AC$43,CE$2)</f>
        <v>0</v>
      </c>
      <c r="CG22" s="5">
        <v>20</v>
      </c>
      <c r="CH22" s="5">
        <f>COUNTIF('4‐3'!$AC$4:$AC$43,CH$2)</f>
        <v>0</v>
      </c>
      <c r="CI22" s="5">
        <f>COUNTIF('4‐3'!$AC$4:$AC$43,CI$2)</f>
        <v>0</v>
      </c>
      <c r="CJ22" s="5">
        <f>COUNTIF('4‐3'!$AC$4:$AC$43,CJ$2)</f>
        <v>0</v>
      </c>
      <c r="CK22" s="5">
        <f>COUNTIF('4‐3'!$AC$4:$AC$43,CK$2)</f>
        <v>0</v>
      </c>
      <c r="CM22" s="5">
        <v>20</v>
      </c>
      <c r="CN22" s="5">
        <f>COUNTIF('4‐4'!$AC$4:$AC$43,CN$2)</f>
        <v>0</v>
      </c>
      <c r="CO22" s="5">
        <f>COUNTIF('4‐4'!$AC$4:$AC$43,CO$2)</f>
        <v>0</v>
      </c>
      <c r="CP22" s="5">
        <f>COUNTIF('4‐4'!$AC$4:$AC$43,CP$2)</f>
        <v>0</v>
      </c>
      <c r="CQ22" s="5">
        <f>COUNTIF('4‐4'!$AC$4:$AC$43,CQ$2)</f>
        <v>0</v>
      </c>
      <c r="CS22" s="5">
        <v>20</v>
      </c>
      <c r="CT22" s="5">
        <f>COUNTIF('5‐1'!$AC$4:$AC$43,CT$2)</f>
        <v>0</v>
      </c>
      <c r="CU22" s="5">
        <f>COUNTIF('5‐1'!$AC$4:$AC$43,CU$2)</f>
        <v>0</v>
      </c>
      <c r="CV22" s="5">
        <f>COUNTIF('5‐1'!$AC$4:$AC$43,CV$2)</f>
        <v>0</v>
      </c>
      <c r="CW22" s="5">
        <f>COUNTIF('5‐1'!$AC$4:$AC$43,CW$2)</f>
        <v>0</v>
      </c>
      <c r="CY22" s="5">
        <v>20</v>
      </c>
      <c r="CZ22" s="5">
        <f>COUNTIF('5‐2'!$AC$4:$AC$43,CZ$2)</f>
        <v>0</v>
      </c>
      <c r="DA22" s="5">
        <f>COUNTIF('5‐2'!$AC$4:$AC$43,DA$2)</f>
        <v>0</v>
      </c>
      <c r="DB22" s="5">
        <f>COUNTIF('5‐2'!$AC$4:$AC$43,DB$2)</f>
        <v>0</v>
      </c>
      <c r="DC22" s="5">
        <f>COUNTIF('5‐2'!$AC$4:$AC$43,DC$2)</f>
        <v>0</v>
      </c>
      <c r="DE22" s="5">
        <v>20</v>
      </c>
      <c r="DF22" s="5">
        <f>COUNTIF('5‐3'!$AC$4:$AC$43,DF$2)</f>
        <v>0</v>
      </c>
      <c r="DG22" s="5">
        <f>COUNTIF('5‐3'!$AC$4:$AC$43,DG$2)</f>
        <v>0</v>
      </c>
      <c r="DH22" s="5">
        <f>COUNTIF('5‐3'!$AC$4:$AC$43,DH$2)</f>
        <v>0</v>
      </c>
      <c r="DI22" s="5">
        <f>COUNTIF('5‐3'!$AC$4:$AC$43,DI$2)</f>
        <v>0</v>
      </c>
      <c r="DK22" s="5">
        <v>20</v>
      </c>
      <c r="DL22" s="5">
        <f>COUNTIF('5‐4'!$AC$4:$AC$43,DL$2)</f>
        <v>0</v>
      </c>
      <c r="DM22" s="5">
        <f>COUNTIF('5‐4'!$AC$4:$AC$43,DM$2)</f>
        <v>0</v>
      </c>
      <c r="DN22" s="5">
        <f>COUNTIF('5‐4'!$AC$4:$AC$43,DN$2)</f>
        <v>0</v>
      </c>
      <c r="DO22" s="5">
        <f>COUNTIF('5‐4'!$AC$4:$AC$43,DO$2)</f>
        <v>0</v>
      </c>
      <c r="DQ22" s="5">
        <v>20</v>
      </c>
      <c r="DR22" s="5">
        <f>COUNTIF('6‐1'!$AC$4:$AC$43,DR$2)</f>
        <v>0</v>
      </c>
      <c r="DS22" s="5">
        <f>COUNTIF('6‐1'!$AC$4:$AC$43,DS$2)</f>
        <v>0</v>
      </c>
      <c r="DT22" s="5">
        <f>COUNTIF('6‐1'!$AC$4:$AC$43,DT$2)</f>
        <v>0</v>
      </c>
      <c r="DU22" s="5">
        <f>COUNTIF('6‐1'!$AC$4:$AC$43,DU$2)</f>
        <v>0</v>
      </c>
      <c r="DW22" s="5">
        <v>20</v>
      </c>
      <c r="DX22" s="5">
        <f>COUNTIF('6‐2'!$AC$4:$AC$43,DX$2)</f>
        <v>0</v>
      </c>
      <c r="DY22" s="5">
        <f>COUNTIF('6‐2'!$AC$4:$AC$43,DY$2)</f>
        <v>0</v>
      </c>
      <c r="DZ22" s="5">
        <f>COUNTIF('6‐2'!$AC$4:$AC$43,DZ$2)</f>
        <v>0</v>
      </c>
      <c r="EA22" s="5">
        <f>COUNTIF('6‐2'!$AC$4:$AC$43,EA$2)</f>
        <v>0</v>
      </c>
      <c r="EC22" s="5">
        <v>20</v>
      </c>
      <c r="ED22" s="5">
        <f>COUNTIF('6‐3'!$AC$4:$AC$43,ED$2)</f>
        <v>0</v>
      </c>
      <c r="EE22" s="5">
        <f>COUNTIF('6‐3'!$AC$4:$AC$43,EE$2)</f>
        <v>0</v>
      </c>
      <c r="EF22" s="5">
        <f>COUNTIF('6‐3'!$AC$4:$AC$43,EF$2)</f>
        <v>0</v>
      </c>
      <c r="EG22" s="5">
        <f>COUNTIF('6‐3'!$AC$4:$AC$43,EG$2)</f>
        <v>0</v>
      </c>
      <c r="EI22" s="5">
        <v>20</v>
      </c>
      <c r="EJ22" s="5">
        <f>COUNTIF('6‐4'!$AC$4:$AC$43,EJ$2)</f>
        <v>0</v>
      </c>
      <c r="EK22" s="5">
        <f>COUNTIF('6‐4'!$AC$4:$AC$43,EK$2)</f>
        <v>0</v>
      </c>
      <c r="EL22" s="5">
        <f>COUNTIF('6‐4'!$AC$4:$AC$43,EL$2)</f>
        <v>0</v>
      </c>
      <c r="EM22" s="5">
        <f>COUNTIF('6‐4'!$AC$4:$AC$43,EM$2)</f>
        <v>0</v>
      </c>
    </row>
    <row r="23" spans="1:143" x14ac:dyDescent="0.15">
      <c r="A23" s="3">
        <v>21</v>
      </c>
      <c r="B23" s="3">
        <f>COUNTIF('1‐1'!$AD$4:$AD$43,B$2)</f>
        <v>0</v>
      </c>
      <c r="C23" s="3">
        <f>COUNTIF('1‐1'!$AD$4:$AD$43,C$2)</f>
        <v>0</v>
      </c>
      <c r="D23" s="3">
        <f>COUNTIF('1‐1'!$AD$4:$AD$43,D$2)</f>
        <v>0</v>
      </c>
      <c r="E23" s="3">
        <f>COUNTIF('1‐1'!$AD$4:$AD$43,E$2)</f>
        <v>0</v>
      </c>
      <c r="G23" s="3">
        <v>21</v>
      </c>
      <c r="H23" s="3">
        <f>COUNTIF('1‐2'!$AD$4:$AD$43,H$2)</f>
        <v>0</v>
      </c>
      <c r="I23" s="3">
        <f>COUNTIF('1‐2'!$AD$4:$AD$43,I$2)</f>
        <v>0</v>
      </c>
      <c r="J23" s="3">
        <f>COUNTIF('1‐2'!$AD$4:$AD$43,J$2)</f>
        <v>0</v>
      </c>
      <c r="K23" s="3">
        <f>COUNTIF('1‐2'!$AD$4:$AD$43,K$2)</f>
        <v>0</v>
      </c>
      <c r="M23" s="3">
        <v>21</v>
      </c>
      <c r="N23" s="4">
        <f>COUNTIF('1‐3'!$AD$4:$AD$43,N$2)</f>
        <v>0</v>
      </c>
      <c r="O23" s="4">
        <f>COUNTIF('1‐3'!$AD$4:$AD$43,O$2)</f>
        <v>0</v>
      </c>
      <c r="P23" s="4">
        <f>COUNTIF('1‐3'!$AD$4:$AD$43,P$2)</f>
        <v>0</v>
      </c>
      <c r="Q23" s="4">
        <f>COUNTIF('1‐3'!$AD$4:$AD$43,Q$2)</f>
        <v>0</v>
      </c>
      <c r="S23" s="3">
        <v>21</v>
      </c>
      <c r="T23" s="4">
        <f>COUNTIF('1‐4'!$AD$4:$AD$43,T$2)</f>
        <v>0</v>
      </c>
      <c r="U23" s="4">
        <f>COUNTIF('1‐4'!$AD$4:$AD$43,U$2)</f>
        <v>0</v>
      </c>
      <c r="V23" s="4">
        <f>COUNTIF('1‐4'!$AD$4:$AD$43,V$2)</f>
        <v>0</v>
      </c>
      <c r="W23" s="4">
        <f>COUNTIF('1‐4'!$AD$4:$AD$43,W$2)</f>
        <v>0</v>
      </c>
      <c r="Y23" s="5">
        <v>21</v>
      </c>
      <c r="Z23" s="5">
        <f>COUNTIF('2‐1'!$AD$4:$AD$43,Z$2)</f>
        <v>0</v>
      </c>
      <c r="AA23" s="5">
        <f>COUNTIF('2‐1'!$AD$4:$AD$43,AA$2)</f>
        <v>0</v>
      </c>
      <c r="AB23" s="5">
        <f>COUNTIF('2‐1'!$AD$4:$AD$43,AB$2)</f>
        <v>0</v>
      </c>
      <c r="AC23" s="5">
        <f>COUNTIF('2‐1'!$AD$4:$AD$43,AC$2)</f>
        <v>0</v>
      </c>
      <c r="AE23" s="5">
        <v>21</v>
      </c>
      <c r="AF23" s="5">
        <f>COUNTIF('2‐2'!$AD$4:$AD$43,AF$2)</f>
        <v>0</v>
      </c>
      <c r="AG23" s="5">
        <f>COUNTIF('2‐2'!$AD$4:$AD$43,AG$2)</f>
        <v>0</v>
      </c>
      <c r="AH23" s="5">
        <f>COUNTIF('2‐2'!$AD$4:$AD$43,AH$2)</f>
        <v>0</v>
      </c>
      <c r="AI23" s="5">
        <f>COUNTIF('2‐2'!$AD$4:$AD$43,AI$2)</f>
        <v>0</v>
      </c>
      <c r="AK23" s="5">
        <v>21</v>
      </c>
      <c r="AL23" s="5">
        <f>COUNTIF('2‐3'!$AD$4:$AD$43,AL$2)</f>
        <v>0</v>
      </c>
      <c r="AM23" s="5">
        <f>COUNTIF('2‐3'!$AD$4:$AD$43,AM$2)</f>
        <v>0</v>
      </c>
      <c r="AN23" s="5">
        <f>COUNTIF('2‐3'!$AD$4:$AD$43,AN$2)</f>
        <v>0</v>
      </c>
      <c r="AO23" s="5">
        <f>COUNTIF('2‐3'!$AD$4:$AD$43,AO$2)</f>
        <v>0</v>
      </c>
      <c r="AQ23" s="5">
        <v>21</v>
      </c>
      <c r="AR23" s="5">
        <f>COUNTIF('2‐4'!$AD$4:$AD$43,AR$2)</f>
        <v>0</v>
      </c>
      <c r="AS23" s="5">
        <f>COUNTIF('2‐4'!$AD$4:$AD$43,AS$2)</f>
        <v>0</v>
      </c>
      <c r="AT23" s="5">
        <f>COUNTIF('2‐4'!$AD$4:$AD$43,AT$2)</f>
        <v>0</v>
      </c>
      <c r="AU23" s="5">
        <f>COUNTIF('2‐4'!$AD$4:$AD$43,AU$2)</f>
        <v>0</v>
      </c>
      <c r="AW23" s="5">
        <v>21</v>
      </c>
      <c r="AX23" s="5">
        <f>COUNTIF('3‐1'!$AD$4:$AD$43,AX$2)</f>
        <v>0</v>
      </c>
      <c r="AY23" s="5">
        <f>COUNTIF('3‐1'!$AD$4:$AD$43,AY$2)</f>
        <v>0</v>
      </c>
      <c r="AZ23" s="5">
        <f>COUNTIF('3‐1'!$AD$4:$AD$43,AZ$2)</f>
        <v>0</v>
      </c>
      <c r="BA23" s="5">
        <f>COUNTIF('3‐1'!$AD$4:$AD$43,BA$2)</f>
        <v>0</v>
      </c>
      <c r="BC23" s="5">
        <v>21</v>
      </c>
      <c r="BD23" s="5">
        <f>COUNTIF('3‐2'!$AD$4:$AD$43,BD$2)</f>
        <v>0</v>
      </c>
      <c r="BE23" s="5">
        <f>COUNTIF('3‐2'!$AD$4:$AD$43,BE$2)</f>
        <v>0</v>
      </c>
      <c r="BF23" s="5">
        <f>COUNTIF('3‐2'!$AD$4:$AD$43,BF$2)</f>
        <v>0</v>
      </c>
      <c r="BG23" s="5">
        <f>COUNTIF('3‐2'!$AD$4:$AD$43,BG$2)</f>
        <v>0</v>
      </c>
      <c r="BI23" s="5">
        <v>21</v>
      </c>
      <c r="BJ23" s="5">
        <f>COUNTIF('3‐3'!$AD$4:$AD$43,BJ$2)</f>
        <v>0</v>
      </c>
      <c r="BK23" s="5">
        <f>COUNTIF('3‐3'!$AD$4:$AD$43,BK$2)</f>
        <v>0</v>
      </c>
      <c r="BL23" s="5">
        <f>COUNTIF('3‐3'!$AD$4:$AD$43,BL$2)</f>
        <v>0</v>
      </c>
      <c r="BM23" s="5">
        <f>COUNTIF('3‐3'!$AD$4:$AD$43,BM$2)</f>
        <v>0</v>
      </c>
      <c r="BO23" s="5">
        <v>21</v>
      </c>
      <c r="BP23" s="5">
        <f>COUNTIF('3‐4'!$AD$4:$AD$43,BP$2)</f>
        <v>0</v>
      </c>
      <c r="BQ23" s="5">
        <f>COUNTIF('3‐4'!$AD$4:$AD$43,BQ$2)</f>
        <v>0</v>
      </c>
      <c r="BR23" s="5">
        <f>COUNTIF('3‐4'!$AD$4:$AD$43,BR$2)</f>
        <v>0</v>
      </c>
      <c r="BS23" s="5">
        <f>COUNTIF('3‐4'!$AD$4:$AD$43,BS$2)</f>
        <v>0</v>
      </c>
      <c r="BU23" s="5">
        <v>21</v>
      </c>
      <c r="BV23" s="5">
        <f>COUNTIF('4‐1'!$AD$4:$AD$43,BV$2)</f>
        <v>0</v>
      </c>
      <c r="BW23" s="5">
        <f>COUNTIF('4‐1'!$AD$4:$AD$43,BW$2)</f>
        <v>0</v>
      </c>
      <c r="BX23" s="5">
        <f>COUNTIF('4‐1'!$AD$4:$AD$43,BX$2)</f>
        <v>0</v>
      </c>
      <c r="BY23" s="5">
        <f>COUNTIF('4‐1'!$AD$4:$AD$43,BY$2)</f>
        <v>0</v>
      </c>
      <c r="CA23" s="5">
        <v>21</v>
      </c>
      <c r="CB23" s="5">
        <f>COUNTIF('4‐2'!$AD$4:$AD$43,CB$2)</f>
        <v>0</v>
      </c>
      <c r="CC23" s="5">
        <f>COUNTIF('4‐2'!$AD$4:$AD$43,CC$2)</f>
        <v>0</v>
      </c>
      <c r="CD23" s="5">
        <f>COUNTIF('4‐2'!$AD$4:$AD$43,CD$2)</f>
        <v>0</v>
      </c>
      <c r="CE23" s="5">
        <f>COUNTIF('4‐2'!$AD$4:$AD$43,CE$2)</f>
        <v>0</v>
      </c>
      <c r="CG23" s="5">
        <v>21</v>
      </c>
      <c r="CH23" s="5">
        <f>COUNTIF('4‐3'!$AD$4:$AD$43,CH$2)</f>
        <v>0</v>
      </c>
      <c r="CI23" s="5">
        <f>COUNTIF('4‐3'!$AD$4:$AD$43,CI$2)</f>
        <v>0</v>
      </c>
      <c r="CJ23" s="5">
        <f>COUNTIF('4‐3'!$AD$4:$AD$43,CJ$2)</f>
        <v>0</v>
      </c>
      <c r="CK23" s="5">
        <f>COUNTIF('4‐3'!$AD$4:$AD$43,CK$2)</f>
        <v>0</v>
      </c>
      <c r="CM23" s="5">
        <v>21</v>
      </c>
      <c r="CN23" s="5">
        <f>COUNTIF('4‐4'!$AD$4:$AD$43,CN$2)</f>
        <v>0</v>
      </c>
      <c r="CO23" s="5">
        <f>COUNTIF('4‐4'!$AD$4:$AD$43,CO$2)</f>
        <v>0</v>
      </c>
      <c r="CP23" s="5">
        <f>COUNTIF('4‐4'!$AD$4:$AD$43,CP$2)</f>
        <v>0</v>
      </c>
      <c r="CQ23" s="5">
        <f>COUNTIF('4‐4'!$AD$4:$AD$43,CQ$2)</f>
        <v>0</v>
      </c>
      <c r="CS23" s="5">
        <v>21</v>
      </c>
      <c r="CT23" s="5">
        <f>COUNTIF('5‐1'!$AD$4:$AD$43,CT$2)</f>
        <v>0</v>
      </c>
      <c r="CU23" s="5">
        <f>COUNTIF('5‐1'!$AD$4:$AD$43,CU$2)</f>
        <v>0</v>
      </c>
      <c r="CV23" s="5">
        <f>COUNTIF('5‐1'!$AD$4:$AD$43,CV$2)</f>
        <v>0</v>
      </c>
      <c r="CW23" s="5">
        <f>COUNTIF('5‐1'!$AD$4:$AD$43,CW$2)</f>
        <v>0</v>
      </c>
      <c r="CY23" s="5">
        <v>21</v>
      </c>
      <c r="CZ23" s="5">
        <f>COUNTIF('5‐2'!$AD$4:$AD$43,CZ$2)</f>
        <v>0</v>
      </c>
      <c r="DA23" s="5">
        <f>COUNTIF('5‐2'!$AD$4:$AD$43,DA$2)</f>
        <v>0</v>
      </c>
      <c r="DB23" s="5">
        <f>COUNTIF('5‐2'!$AD$4:$AD$43,DB$2)</f>
        <v>0</v>
      </c>
      <c r="DC23" s="5">
        <f>COUNTIF('5‐2'!$AD$4:$AD$43,DC$2)</f>
        <v>0</v>
      </c>
      <c r="DE23" s="5">
        <v>21</v>
      </c>
      <c r="DF23" s="5">
        <f>COUNTIF('5‐3'!$AD$4:$AD$43,DF$2)</f>
        <v>0</v>
      </c>
      <c r="DG23" s="5">
        <f>COUNTIF('5‐3'!$AD$4:$AD$43,DG$2)</f>
        <v>0</v>
      </c>
      <c r="DH23" s="5">
        <f>COUNTIF('5‐3'!$AD$4:$AD$43,DH$2)</f>
        <v>0</v>
      </c>
      <c r="DI23" s="5">
        <f>COUNTIF('5‐3'!$AD$4:$AD$43,DI$2)</f>
        <v>0</v>
      </c>
      <c r="DK23" s="5">
        <v>21</v>
      </c>
      <c r="DL23" s="5">
        <f>COUNTIF('5‐4'!$AD$4:$AD$43,DL$2)</f>
        <v>0</v>
      </c>
      <c r="DM23" s="5">
        <f>COUNTIF('5‐4'!$AD$4:$AD$43,DM$2)</f>
        <v>0</v>
      </c>
      <c r="DN23" s="5">
        <f>COUNTIF('5‐4'!$AD$4:$AD$43,DN$2)</f>
        <v>0</v>
      </c>
      <c r="DO23" s="5">
        <f>COUNTIF('5‐4'!$AD$4:$AD$43,DO$2)</f>
        <v>0</v>
      </c>
      <c r="DQ23" s="5">
        <v>21</v>
      </c>
      <c r="DR23" s="5">
        <f>COUNTIF('6‐1'!$AD$4:$AD$43,DR$2)</f>
        <v>0</v>
      </c>
      <c r="DS23" s="5">
        <f>COUNTIF('6‐1'!$AD$4:$AD$43,DS$2)</f>
        <v>0</v>
      </c>
      <c r="DT23" s="5">
        <f>COUNTIF('6‐1'!$AD$4:$AD$43,DT$2)</f>
        <v>0</v>
      </c>
      <c r="DU23" s="5">
        <f>COUNTIF('6‐1'!$AD$4:$AD$43,DU$2)</f>
        <v>0</v>
      </c>
      <c r="DW23" s="5">
        <v>21</v>
      </c>
      <c r="DX23" s="5">
        <f>COUNTIF('6‐2'!$AD$4:$AD$43,DX$2)</f>
        <v>0</v>
      </c>
      <c r="DY23" s="5">
        <f>COUNTIF('6‐2'!$AD$4:$AD$43,DY$2)</f>
        <v>0</v>
      </c>
      <c r="DZ23" s="5">
        <f>COUNTIF('6‐2'!$AD$4:$AD$43,DZ$2)</f>
        <v>0</v>
      </c>
      <c r="EA23" s="5">
        <f>COUNTIF('6‐2'!$AD$4:$AD$43,EA$2)</f>
        <v>0</v>
      </c>
      <c r="EC23" s="5">
        <v>21</v>
      </c>
      <c r="ED23" s="5">
        <f>COUNTIF('6‐3'!$AD$4:$AD$43,ED$2)</f>
        <v>0</v>
      </c>
      <c r="EE23" s="5">
        <f>COUNTIF('6‐3'!$AD$4:$AD$43,EE$2)</f>
        <v>0</v>
      </c>
      <c r="EF23" s="5">
        <f>COUNTIF('6‐3'!$AD$4:$AD$43,EF$2)</f>
        <v>0</v>
      </c>
      <c r="EG23" s="5">
        <f>COUNTIF('6‐3'!$AD$4:$AD$43,EG$2)</f>
        <v>0</v>
      </c>
      <c r="EI23" s="5">
        <v>21</v>
      </c>
      <c r="EJ23" s="5">
        <f>COUNTIF('6‐4'!$AD$4:$AD$43,EJ$2)</f>
        <v>0</v>
      </c>
      <c r="EK23" s="5">
        <f>COUNTIF('6‐4'!$AD$4:$AD$43,EK$2)</f>
        <v>0</v>
      </c>
      <c r="EL23" s="5">
        <f>COUNTIF('6‐4'!$AD$4:$AD$43,EL$2)</f>
        <v>0</v>
      </c>
      <c r="EM23" s="5">
        <f>COUNTIF('6‐4'!$AD$4:$AD$43,EM$2)</f>
        <v>0</v>
      </c>
    </row>
    <row r="24" spans="1:143" x14ac:dyDescent="0.15">
      <c r="A24" s="3">
        <v>22</v>
      </c>
      <c r="B24" s="3">
        <f>COUNTIF('1‐1'!$AE$4:$AE$43,B$2)</f>
        <v>0</v>
      </c>
      <c r="C24" s="3">
        <f>COUNTIF('1‐1'!$AE$4:$AE$43,C$2)</f>
        <v>0</v>
      </c>
      <c r="D24" s="3">
        <f>COUNTIF('1‐1'!$AE$4:$AE$43,D$2)</f>
        <v>0</v>
      </c>
      <c r="E24" s="3">
        <f>COUNTIF('1‐1'!$AE$4:$AE$43,E$2)</f>
        <v>0</v>
      </c>
      <c r="G24" s="3">
        <v>22</v>
      </c>
      <c r="H24" s="3">
        <f>COUNTIF('1‐2'!$AE$4:$AE$43,H$2)</f>
        <v>0</v>
      </c>
      <c r="I24" s="3">
        <f>COUNTIF('1‐2'!$AE$4:$AE$43,I$2)</f>
        <v>0</v>
      </c>
      <c r="J24" s="3">
        <f>COUNTIF('1‐2'!$AE$4:$AE$43,J$2)</f>
        <v>0</v>
      </c>
      <c r="K24" s="3">
        <f>COUNTIF('1‐2'!$AE$4:$AE$43,K$2)</f>
        <v>0</v>
      </c>
      <c r="M24" s="3">
        <v>22</v>
      </c>
      <c r="N24" s="4">
        <f>COUNTIF('1‐3'!$AE$4:$AE$43,N$2)</f>
        <v>0</v>
      </c>
      <c r="O24" s="4">
        <f>COUNTIF('1‐3'!$AE$4:$AE$43,O$2)</f>
        <v>0</v>
      </c>
      <c r="P24" s="4">
        <f>COUNTIF('1‐3'!$AE$4:$AE$43,P$2)</f>
        <v>0</v>
      </c>
      <c r="Q24" s="4">
        <f>COUNTIF('1‐3'!$AE$4:$AE$43,Q$2)</f>
        <v>0</v>
      </c>
      <c r="S24" s="3">
        <v>22</v>
      </c>
      <c r="T24" s="4">
        <f>COUNTIF('1‐4'!$AE$4:$AE$43,T$2)</f>
        <v>0</v>
      </c>
      <c r="U24" s="4">
        <f>COUNTIF('1‐4'!$AE$4:$AE$43,U$2)</f>
        <v>0</v>
      </c>
      <c r="V24" s="4">
        <f>COUNTIF('1‐4'!$AE$4:$AE$43,V$2)</f>
        <v>0</v>
      </c>
      <c r="W24" s="4">
        <f>COUNTIF('1‐4'!$AE$4:$AE$43,W$2)</f>
        <v>0</v>
      </c>
      <c r="Y24" s="5">
        <v>22</v>
      </c>
      <c r="Z24" s="5">
        <f>COUNTIF('2‐1'!$AE$4:$AE$43,Z$2)</f>
        <v>0</v>
      </c>
      <c r="AA24" s="5">
        <f>COUNTIF('2‐1'!$AE$4:$AE$43,AA$2)</f>
        <v>0</v>
      </c>
      <c r="AB24" s="5">
        <f>COUNTIF('2‐1'!$AE$4:$AE$43,AB$2)</f>
        <v>0</v>
      </c>
      <c r="AC24" s="5">
        <f>COUNTIF('2‐1'!$AE$4:$AE$43,AC$2)</f>
        <v>0</v>
      </c>
      <c r="AE24" s="5">
        <v>22</v>
      </c>
      <c r="AF24" s="5">
        <f>COUNTIF('2‐2'!$AE$4:$AE$43,AF$2)</f>
        <v>0</v>
      </c>
      <c r="AG24" s="5">
        <f>COUNTIF('2‐2'!$AE$4:$AE$43,AG$2)</f>
        <v>0</v>
      </c>
      <c r="AH24" s="5">
        <f>COUNTIF('2‐2'!$AE$4:$AE$43,AH$2)</f>
        <v>0</v>
      </c>
      <c r="AI24" s="5">
        <f>COUNTIF('2‐2'!$AE$4:$AE$43,AI$2)</f>
        <v>0</v>
      </c>
      <c r="AK24" s="5">
        <v>22</v>
      </c>
      <c r="AL24" s="5">
        <f>COUNTIF('2‐3'!$AE$4:$AE$43,AL$2)</f>
        <v>0</v>
      </c>
      <c r="AM24" s="5">
        <f>COUNTIF('2‐3'!$AE$4:$AE$43,AM$2)</f>
        <v>0</v>
      </c>
      <c r="AN24" s="5">
        <f>COUNTIF('2‐3'!$AE$4:$AE$43,AN$2)</f>
        <v>0</v>
      </c>
      <c r="AO24" s="5">
        <f>COUNTIF('2‐3'!$AE$4:$AE$43,AO$2)</f>
        <v>0</v>
      </c>
      <c r="AQ24" s="5">
        <v>22</v>
      </c>
      <c r="AR24" s="5">
        <f>COUNTIF('2‐4'!$AE$4:$AE$43,AR$2)</f>
        <v>0</v>
      </c>
      <c r="AS24" s="5">
        <f>COUNTIF('2‐4'!$AE$4:$AE$43,AS$2)</f>
        <v>0</v>
      </c>
      <c r="AT24" s="5">
        <f>COUNTIF('2‐4'!$AE$4:$AE$43,AT$2)</f>
        <v>0</v>
      </c>
      <c r="AU24" s="5">
        <f>COUNTIF('2‐4'!$AE$4:$AE$43,AU$2)</f>
        <v>0</v>
      </c>
      <c r="AW24" s="5">
        <v>22</v>
      </c>
      <c r="AX24" s="5">
        <f>COUNTIF('3‐1'!$AE$4:$AE$43,AX$2)</f>
        <v>0</v>
      </c>
      <c r="AY24" s="5">
        <f>COUNTIF('3‐1'!$AE$4:$AE$43,AY$2)</f>
        <v>0</v>
      </c>
      <c r="AZ24" s="5">
        <f>COUNTIF('3‐1'!$AE$4:$AE$43,AZ$2)</f>
        <v>0</v>
      </c>
      <c r="BA24" s="5">
        <f>COUNTIF('3‐1'!$AE$4:$AE$43,BA$2)</f>
        <v>0</v>
      </c>
      <c r="BC24" s="5">
        <v>22</v>
      </c>
      <c r="BD24" s="5">
        <f>COUNTIF('3‐2'!$AE$4:$AE$43,BD$2)</f>
        <v>0</v>
      </c>
      <c r="BE24" s="5">
        <f>COUNTIF('3‐2'!$AE$4:$AE$43,BE$2)</f>
        <v>0</v>
      </c>
      <c r="BF24" s="5">
        <f>COUNTIF('3‐2'!$AE$4:$AE$43,BF$2)</f>
        <v>0</v>
      </c>
      <c r="BG24" s="5">
        <f>COUNTIF('3‐2'!$AE$4:$AE$43,BG$2)</f>
        <v>0</v>
      </c>
      <c r="BI24" s="5">
        <v>22</v>
      </c>
      <c r="BJ24" s="5">
        <f>COUNTIF('3‐3'!$AE$4:$AE$43,BJ$2)</f>
        <v>0</v>
      </c>
      <c r="BK24" s="5">
        <f>COUNTIF('3‐3'!$AE$4:$AE$43,BK$2)</f>
        <v>0</v>
      </c>
      <c r="BL24" s="5">
        <f>COUNTIF('3‐3'!$AE$4:$AE$43,BL$2)</f>
        <v>0</v>
      </c>
      <c r="BM24" s="5">
        <f>COUNTIF('3‐3'!$AE$4:$AE$43,BM$2)</f>
        <v>0</v>
      </c>
      <c r="BO24" s="5">
        <v>22</v>
      </c>
      <c r="BP24" s="5">
        <f>COUNTIF('3‐4'!$AE$4:$AE$43,BP$2)</f>
        <v>0</v>
      </c>
      <c r="BQ24" s="5">
        <f>COUNTIF('3‐4'!$AE$4:$AE$43,BQ$2)</f>
        <v>0</v>
      </c>
      <c r="BR24" s="5">
        <f>COUNTIF('3‐4'!$AE$4:$AE$43,BR$2)</f>
        <v>0</v>
      </c>
      <c r="BS24" s="5">
        <f>COUNTIF('3‐4'!$AE$4:$AE$43,BS$2)</f>
        <v>0</v>
      </c>
      <c r="BU24" s="5">
        <v>22</v>
      </c>
      <c r="BV24" s="5">
        <f>COUNTIF('4‐1'!$AE$4:$AE$43,BV$2)</f>
        <v>0</v>
      </c>
      <c r="BW24" s="5">
        <f>COUNTIF('4‐1'!$AE$4:$AE$43,BW$2)</f>
        <v>0</v>
      </c>
      <c r="BX24" s="5">
        <f>COUNTIF('4‐1'!$AE$4:$AE$43,BX$2)</f>
        <v>0</v>
      </c>
      <c r="BY24" s="5">
        <f>COUNTIF('4‐1'!$AE$4:$AE$43,BY$2)</f>
        <v>0</v>
      </c>
      <c r="CA24" s="5">
        <v>22</v>
      </c>
      <c r="CB24" s="5">
        <f>COUNTIF('4‐2'!$AE$4:$AE$43,CB$2)</f>
        <v>0</v>
      </c>
      <c r="CC24" s="5">
        <f>COUNTIF('4‐2'!$AE$4:$AE$43,CC$2)</f>
        <v>0</v>
      </c>
      <c r="CD24" s="5">
        <f>COUNTIF('4‐2'!$AE$4:$AE$43,CD$2)</f>
        <v>0</v>
      </c>
      <c r="CE24" s="5">
        <f>COUNTIF('4‐2'!$AE$4:$AE$43,CE$2)</f>
        <v>0</v>
      </c>
      <c r="CG24" s="5">
        <v>22</v>
      </c>
      <c r="CH24" s="5">
        <f>COUNTIF('4‐3'!$AE$4:$AE$43,CH$2)</f>
        <v>0</v>
      </c>
      <c r="CI24" s="5">
        <f>COUNTIF('4‐3'!$AE$4:$AE$43,CI$2)</f>
        <v>0</v>
      </c>
      <c r="CJ24" s="5">
        <f>COUNTIF('4‐3'!$AE$4:$AE$43,CJ$2)</f>
        <v>0</v>
      </c>
      <c r="CK24" s="5">
        <f>COUNTIF('4‐3'!$AE$4:$AE$43,CK$2)</f>
        <v>0</v>
      </c>
      <c r="CM24" s="5">
        <v>22</v>
      </c>
      <c r="CN24" s="5">
        <f>COUNTIF('4‐4'!$AE$4:$AE$43,CN$2)</f>
        <v>0</v>
      </c>
      <c r="CO24" s="5">
        <f>COUNTIF('4‐4'!$AE$4:$AE$43,CO$2)</f>
        <v>0</v>
      </c>
      <c r="CP24" s="5">
        <f>COUNTIF('4‐4'!$AE$4:$AE$43,CP$2)</f>
        <v>0</v>
      </c>
      <c r="CQ24" s="5">
        <f>COUNTIF('4‐4'!$AE$4:$AE$43,CQ$2)</f>
        <v>0</v>
      </c>
      <c r="CS24" s="5">
        <v>22</v>
      </c>
      <c r="CT24" s="5">
        <f>COUNTIF('5‐1'!$AE$4:$AE$43,CT$2)</f>
        <v>0</v>
      </c>
      <c r="CU24" s="5">
        <f>COUNTIF('5‐1'!$AE$4:$AE$43,CU$2)</f>
        <v>0</v>
      </c>
      <c r="CV24" s="5">
        <f>COUNTIF('5‐1'!$AE$4:$AE$43,CV$2)</f>
        <v>0</v>
      </c>
      <c r="CW24" s="5">
        <f>COUNTIF('5‐1'!$AE$4:$AE$43,CW$2)</f>
        <v>0</v>
      </c>
      <c r="CY24" s="5">
        <v>22</v>
      </c>
      <c r="CZ24" s="5">
        <f>COUNTIF('5‐2'!$AE$4:$AE$43,CZ$2)</f>
        <v>0</v>
      </c>
      <c r="DA24" s="5">
        <f>COUNTIF('5‐2'!$AE$4:$AE$43,DA$2)</f>
        <v>0</v>
      </c>
      <c r="DB24" s="5">
        <f>COUNTIF('5‐2'!$AE$4:$AE$43,DB$2)</f>
        <v>0</v>
      </c>
      <c r="DC24" s="5">
        <f>COUNTIF('5‐2'!$AE$4:$AE$43,DC$2)</f>
        <v>0</v>
      </c>
      <c r="DE24" s="5">
        <v>22</v>
      </c>
      <c r="DF24" s="5">
        <f>COUNTIF('5‐3'!$AE$4:$AE$43,DF$2)</f>
        <v>0</v>
      </c>
      <c r="DG24" s="5">
        <f>COUNTIF('5‐3'!$AE$4:$AE$43,DG$2)</f>
        <v>0</v>
      </c>
      <c r="DH24" s="5">
        <f>COUNTIF('5‐3'!$AE$4:$AE$43,DH$2)</f>
        <v>0</v>
      </c>
      <c r="DI24" s="5">
        <f>COUNTIF('5‐3'!$AE$4:$AE$43,DI$2)</f>
        <v>0</v>
      </c>
      <c r="DK24" s="5">
        <v>22</v>
      </c>
      <c r="DL24" s="5">
        <f>COUNTIF('5‐4'!$AE$4:$AE$43,DL$2)</f>
        <v>0</v>
      </c>
      <c r="DM24" s="5">
        <f>COUNTIF('5‐4'!$AE$4:$AE$43,DM$2)</f>
        <v>0</v>
      </c>
      <c r="DN24" s="5">
        <f>COUNTIF('5‐4'!$AE$4:$AE$43,DN$2)</f>
        <v>0</v>
      </c>
      <c r="DO24" s="5">
        <f>COUNTIF('5‐4'!$AE$4:$AE$43,DO$2)</f>
        <v>0</v>
      </c>
      <c r="DQ24" s="5">
        <v>22</v>
      </c>
      <c r="DR24" s="5">
        <f>COUNTIF('6‐1'!$AE$4:$AE$43,DR$2)</f>
        <v>0</v>
      </c>
      <c r="DS24" s="5">
        <f>COUNTIF('6‐1'!$AE$4:$AE$43,DS$2)</f>
        <v>0</v>
      </c>
      <c r="DT24" s="5">
        <f>COUNTIF('6‐1'!$AE$4:$AE$43,DT$2)</f>
        <v>0</v>
      </c>
      <c r="DU24" s="5">
        <f>COUNTIF('6‐1'!$AE$4:$AE$43,DU$2)</f>
        <v>0</v>
      </c>
      <c r="DW24" s="5">
        <v>22</v>
      </c>
      <c r="DX24" s="5">
        <f>COUNTIF('6‐2'!$AE$4:$AE$43,DX$2)</f>
        <v>0</v>
      </c>
      <c r="DY24" s="5">
        <f>COUNTIF('6‐2'!$AE$4:$AE$43,DY$2)</f>
        <v>0</v>
      </c>
      <c r="DZ24" s="5">
        <f>COUNTIF('6‐2'!$AE$4:$AE$43,DZ$2)</f>
        <v>0</v>
      </c>
      <c r="EA24" s="5">
        <f>COUNTIF('6‐2'!$AE$4:$AE$43,EA$2)</f>
        <v>0</v>
      </c>
      <c r="EC24" s="5">
        <v>22</v>
      </c>
      <c r="ED24" s="5">
        <f>COUNTIF('6‐3'!$AE$4:$AE$43,ED$2)</f>
        <v>0</v>
      </c>
      <c r="EE24" s="5">
        <f>COUNTIF('6‐3'!$AE$4:$AE$43,EE$2)</f>
        <v>0</v>
      </c>
      <c r="EF24" s="5">
        <f>COUNTIF('6‐3'!$AE$4:$AE$43,EF$2)</f>
        <v>0</v>
      </c>
      <c r="EG24" s="5">
        <f>COUNTIF('6‐3'!$AE$4:$AE$43,EG$2)</f>
        <v>0</v>
      </c>
      <c r="EI24" s="5">
        <v>22</v>
      </c>
      <c r="EJ24" s="5">
        <f>COUNTIF('6‐4'!$AE$4:$AE$43,EJ$2)</f>
        <v>0</v>
      </c>
      <c r="EK24" s="5">
        <f>COUNTIF('6‐4'!$AE$4:$AE$43,EK$2)</f>
        <v>0</v>
      </c>
      <c r="EL24" s="5">
        <f>COUNTIF('6‐4'!$AE$4:$AE$43,EL$2)</f>
        <v>0</v>
      </c>
      <c r="EM24" s="5">
        <f>COUNTIF('6‐4'!$AE$4:$AE$43,EM$2)</f>
        <v>0</v>
      </c>
    </row>
    <row r="25" spans="1:143" x14ac:dyDescent="0.15">
      <c r="A25" s="3">
        <v>23</v>
      </c>
      <c r="B25" s="3">
        <f>COUNTIF('1‐1'!$AF$4:$AF$43,B$2)</f>
        <v>0</v>
      </c>
      <c r="C25" s="3">
        <f>COUNTIF('1‐1'!$AF$4:$AF$43,C$2)</f>
        <v>0</v>
      </c>
      <c r="D25" s="3">
        <f>COUNTIF('1‐1'!$AF$4:$AF$43,D$2)</f>
        <v>0</v>
      </c>
      <c r="E25" s="3">
        <f>COUNTIF('1‐1'!$AF$4:$AF$43,E$2)</f>
        <v>0</v>
      </c>
      <c r="G25" s="3">
        <v>23</v>
      </c>
      <c r="H25" s="3">
        <f>COUNTIF('1‐2'!$AF$4:$AF$43,H$2)</f>
        <v>0</v>
      </c>
      <c r="I25" s="3">
        <f>COUNTIF('1‐2'!$AF$4:$AF$43,I$2)</f>
        <v>0</v>
      </c>
      <c r="J25" s="3">
        <f>COUNTIF('1‐2'!$AF$4:$AF$43,J$2)</f>
        <v>0</v>
      </c>
      <c r="K25" s="3">
        <f>COUNTIF('1‐2'!$AF$4:$AF$43,K$2)</f>
        <v>0</v>
      </c>
      <c r="M25" s="3">
        <v>23</v>
      </c>
      <c r="N25" s="4">
        <f>COUNTIF('1‐3'!$AF$4:$AF$43,N$2)</f>
        <v>0</v>
      </c>
      <c r="O25" s="4">
        <f>COUNTIF('1‐3'!$AF$4:$AF$43,O$2)</f>
        <v>0</v>
      </c>
      <c r="P25" s="4">
        <f>COUNTIF('1‐3'!$AF$4:$AF$43,P$2)</f>
        <v>0</v>
      </c>
      <c r="Q25" s="4">
        <f>COUNTIF('1‐3'!$AF$4:$AF$43,Q$2)</f>
        <v>0</v>
      </c>
      <c r="S25" s="3">
        <v>23</v>
      </c>
      <c r="T25" s="4">
        <f>COUNTIF('1‐4'!$AF$4:$AF$43,T$2)</f>
        <v>0</v>
      </c>
      <c r="U25" s="4">
        <f>COUNTIF('1‐4'!$AF$4:$AF$43,U$2)</f>
        <v>0</v>
      </c>
      <c r="V25" s="4">
        <f>COUNTIF('1‐4'!$AF$4:$AF$43,V$2)</f>
        <v>0</v>
      </c>
      <c r="W25" s="4">
        <f>COUNTIF('1‐4'!$AF$4:$AF$43,W$2)</f>
        <v>0</v>
      </c>
      <c r="Y25" s="5">
        <v>23</v>
      </c>
      <c r="Z25" s="5">
        <f>COUNTIF('2‐1'!$AF$4:$AF$43,Z$2)</f>
        <v>0</v>
      </c>
      <c r="AA25" s="5">
        <f>COUNTIF('2‐1'!$AF$4:$AF$43,AA$2)</f>
        <v>0</v>
      </c>
      <c r="AB25" s="5">
        <f>COUNTIF('2‐1'!$AF$4:$AF$43,AB$2)</f>
        <v>0</v>
      </c>
      <c r="AC25" s="5">
        <f>COUNTIF('2‐1'!$AF$4:$AF$43,AC$2)</f>
        <v>0</v>
      </c>
      <c r="AE25" s="5">
        <v>23</v>
      </c>
      <c r="AF25" s="5">
        <f>COUNTIF('2‐2'!$AF$4:$AF$43,AF$2)</f>
        <v>0</v>
      </c>
      <c r="AG25" s="5">
        <f>COUNTIF('2‐2'!$AF$4:$AF$43,AG$2)</f>
        <v>0</v>
      </c>
      <c r="AH25" s="5">
        <f>COUNTIF('2‐2'!$AF$4:$AF$43,AH$2)</f>
        <v>0</v>
      </c>
      <c r="AI25" s="5">
        <f>COUNTIF('2‐2'!$AF$4:$AF$43,AI$2)</f>
        <v>0</v>
      </c>
      <c r="AK25" s="5">
        <v>23</v>
      </c>
      <c r="AL25" s="5">
        <f>COUNTIF('2‐3'!$AF$4:$AF$43,AL$2)</f>
        <v>0</v>
      </c>
      <c r="AM25" s="5">
        <f>COUNTIF('2‐3'!$AF$4:$AF$43,AM$2)</f>
        <v>0</v>
      </c>
      <c r="AN25" s="5">
        <f>COUNTIF('2‐3'!$AF$4:$AF$43,AN$2)</f>
        <v>0</v>
      </c>
      <c r="AO25" s="5">
        <f>COUNTIF('2‐3'!$AF$4:$AF$43,AO$2)</f>
        <v>0</v>
      </c>
      <c r="AQ25" s="5">
        <v>23</v>
      </c>
      <c r="AR25" s="5">
        <f>COUNTIF('2‐4'!$AF$4:$AF$43,AR$2)</f>
        <v>0</v>
      </c>
      <c r="AS25" s="5">
        <f>COUNTIF('2‐4'!$AF$4:$AF$43,AS$2)</f>
        <v>0</v>
      </c>
      <c r="AT25" s="5">
        <f>COUNTIF('2‐4'!$AF$4:$AF$43,AT$2)</f>
        <v>0</v>
      </c>
      <c r="AU25" s="5">
        <f>COUNTIF('2‐4'!$AF$4:$AF$43,AU$2)</f>
        <v>0</v>
      </c>
      <c r="AW25" s="5">
        <v>23</v>
      </c>
      <c r="AX25" s="5">
        <f>COUNTIF('3‐1'!$AF$4:$AF$43,AX$2)</f>
        <v>0</v>
      </c>
      <c r="AY25" s="5">
        <f>COUNTIF('3‐1'!$AF$4:$AF$43,AY$2)</f>
        <v>0</v>
      </c>
      <c r="AZ25" s="5">
        <f>COUNTIF('3‐1'!$AF$4:$AF$43,AZ$2)</f>
        <v>0</v>
      </c>
      <c r="BA25" s="5">
        <f>COUNTIF('3‐1'!$AF$4:$AF$43,BA$2)</f>
        <v>0</v>
      </c>
      <c r="BC25" s="5">
        <v>23</v>
      </c>
      <c r="BD25" s="5">
        <f>COUNTIF('3‐2'!$AF$4:$AF$43,BD$2)</f>
        <v>0</v>
      </c>
      <c r="BE25" s="5">
        <f>COUNTIF('3‐2'!$AF$4:$AF$43,BE$2)</f>
        <v>0</v>
      </c>
      <c r="BF25" s="5">
        <f>COUNTIF('3‐2'!$AF$4:$AF$43,BF$2)</f>
        <v>0</v>
      </c>
      <c r="BG25" s="5">
        <f>COUNTIF('3‐2'!$AF$4:$AF$43,BG$2)</f>
        <v>0</v>
      </c>
      <c r="BI25" s="5">
        <v>23</v>
      </c>
      <c r="BJ25" s="5">
        <f>COUNTIF('3‐3'!$AF$4:$AF$43,BJ$2)</f>
        <v>0</v>
      </c>
      <c r="BK25" s="5">
        <f>COUNTIF('3‐3'!$AF$4:$AF$43,BK$2)</f>
        <v>0</v>
      </c>
      <c r="BL25" s="5">
        <f>COUNTIF('3‐3'!$AF$4:$AF$43,BL$2)</f>
        <v>0</v>
      </c>
      <c r="BM25" s="5">
        <f>COUNTIF('3‐3'!$AF$4:$AF$43,BM$2)</f>
        <v>0</v>
      </c>
      <c r="BO25" s="5">
        <v>23</v>
      </c>
      <c r="BP25" s="5">
        <f>COUNTIF('3‐4'!$AF$4:$AF$43,BP$2)</f>
        <v>0</v>
      </c>
      <c r="BQ25" s="5">
        <f>COUNTIF('3‐4'!$AF$4:$AF$43,BQ$2)</f>
        <v>0</v>
      </c>
      <c r="BR25" s="5">
        <f>COUNTIF('3‐4'!$AF$4:$AF$43,BR$2)</f>
        <v>0</v>
      </c>
      <c r="BS25" s="5">
        <f>COUNTIF('3‐4'!$AF$4:$AF$43,BS$2)</f>
        <v>0</v>
      </c>
      <c r="BU25" s="5">
        <v>23</v>
      </c>
      <c r="BV25" s="5">
        <f>COUNTIF('4‐1'!$AF$4:$AF$43,BV$2)</f>
        <v>0</v>
      </c>
      <c r="BW25" s="5">
        <f>COUNTIF('4‐1'!$AF$4:$AF$43,BW$2)</f>
        <v>0</v>
      </c>
      <c r="BX25" s="5">
        <f>COUNTIF('4‐1'!$AF$4:$AF$43,BX$2)</f>
        <v>0</v>
      </c>
      <c r="BY25" s="5">
        <f>COUNTIF('4‐1'!$AF$4:$AF$43,BY$2)</f>
        <v>0</v>
      </c>
      <c r="CA25" s="5">
        <v>23</v>
      </c>
      <c r="CB25" s="5">
        <f>COUNTIF('4‐2'!$AF$4:$AF$43,CB$2)</f>
        <v>0</v>
      </c>
      <c r="CC25" s="5">
        <f>COUNTIF('4‐2'!$AF$4:$AF$43,CC$2)</f>
        <v>0</v>
      </c>
      <c r="CD25" s="5">
        <f>COUNTIF('4‐2'!$AF$4:$AF$43,CD$2)</f>
        <v>0</v>
      </c>
      <c r="CE25" s="5">
        <f>COUNTIF('4‐2'!$AF$4:$AF$43,CE$2)</f>
        <v>0</v>
      </c>
      <c r="CG25" s="5">
        <v>23</v>
      </c>
      <c r="CH25" s="5">
        <f>COUNTIF('4‐3'!$AF$4:$AF$43,CH$2)</f>
        <v>0</v>
      </c>
      <c r="CI25" s="5">
        <f>COUNTIF('4‐3'!$AF$4:$AF$43,CI$2)</f>
        <v>0</v>
      </c>
      <c r="CJ25" s="5">
        <f>COUNTIF('4‐3'!$AF$4:$AF$43,CJ$2)</f>
        <v>0</v>
      </c>
      <c r="CK25" s="5">
        <f>COUNTIF('4‐3'!$AF$4:$AF$43,CK$2)</f>
        <v>0</v>
      </c>
      <c r="CM25" s="5">
        <v>23</v>
      </c>
      <c r="CN25" s="5">
        <f>COUNTIF('4‐4'!$AF$4:$AF$43,CN$2)</f>
        <v>0</v>
      </c>
      <c r="CO25" s="5">
        <f>COUNTIF('4‐4'!$AF$4:$AF$43,CO$2)</f>
        <v>0</v>
      </c>
      <c r="CP25" s="5">
        <f>COUNTIF('4‐4'!$AF$4:$AF$43,CP$2)</f>
        <v>0</v>
      </c>
      <c r="CQ25" s="5">
        <f>COUNTIF('4‐4'!$AF$4:$AF$43,CQ$2)</f>
        <v>0</v>
      </c>
      <c r="CS25" s="5">
        <v>23</v>
      </c>
      <c r="CT25" s="5">
        <f>COUNTIF('5‐1'!$AF$4:$AF$43,CT$2)</f>
        <v>0</v>
      </c>
      <c r="CU25" s="5">
        <f>COUNTIF('5‐1'!$AF$4:$AF$43,CU$2)</f>
        <v>0</v>
      </c>
      <c r="CV25" s="5">
        <f>COUNTIF('5‐1'!$AF$4:$AF$43,CV$2)</f>
        <v>0</v>
      </c>
      <c r="CW25" s="5">
        <f>COUNTIF('5‐1'!$AF$4:$AF$43,CW$2)</f>
        <v>0</v>
      </c>
      <c r="CY25" s="5">
        <v>23</v>
      </c>
      <c r="CZ25" s="5">
        <f>COUNTIF('5‐2'!$AF$4:$AF$43,CZ$2)</f>
        <v>0</v>
      </c>
      <c r="DA25" s="5">
        <f>COUNTIF('5‐2'!$AF$4:$AF$43,DA$2)</f>
        <v>0</v>
      </c>
      <c r="DB25" s="5">
        <f>COUNTIF('5‐2'!$AF$4:$AF$43,DB$2)</f>
        <v>0</v>
      </c>
      <c r="DC25" s="5">
        <f>COUNTIF('5‐2'!$AF$4:$AF$43,DC$2)</f>
        <v>0</v>
      </c>
      <c r="DE25" s="5">
        <v>23</v>
      </c>
      <c r="DF25" s="5">
        <f>COUNTIF('5‐3'!$AF$4:$AF$43,DF$2)</f>
        <v>0</v>
      </c>
      <c r="DG25" s="5">
        <f>COUNTIF('5‐3'!$AF$4:$AF$43,DG$2)</f>
        <v>0</v>
      </c>
      <c r="DH25" s="5">
        <f>COUNTIF('5‐3'!$AF$4:$AF$43,DH$2)</f>
        <v>0</v>
      </c>
      <c r="DI25" s="5">
        <f>COUNTIF('5‐3'!$AF$4:$AF$43,DI$2)</f>
        <v>0</v>
      </c>
      <c r="DK25" s="5">
        <v>23</v>
      </c>
      <c r="DL25" s="5">
        <f>COUNTIF('5‐4'!$AF$4:$AF$43,DL$2)</f>
        <v>0</v>
      </c>
      <c r="DM25" s="5">
        <f>COUNTIF('5‐4'!$AF$4:$AF$43,DM$2)</f>
        <v>0</v>
      </c>
      <c r="DN25" s="5">
        <f>COUNTIF('5‐4'!$AF$4:$AF$43,DN$2)</f>
        <v>0</v>
      </c>
      <c r="DO25" s="5">
        <f>COUNTIF('5‐4'!$AF$4:$AF$43,DO$2)</f>
        <v>0</v>
      </c>
      <c r="DQ25" s="5">
        <v>23</v>
      </c>
      <c r="DR25" s="5">
        <f>COUNTIF('6‐1'!$AF$4:$AF$43,DR$2)</f>
        <v>0</v>
      </c>
      <c r="DS25" s="5">
        <f>COUNTIF('6‐1'!$AF$4:$AF$43,DS$2)</f>
        <v>0</v>
      </c>
      <c r="DT25" s="5">
        <f>COUNTIF('6‐1'!$AF$4:$AF$43,DT$2)</f>
        <v>0</v>
      </c>
      <c r="DU25" s="5">
        <f>COUNTIF('6‐1'!$AF$4:$AF$43,DU$2)</f>
        <v>0</v>
      </c>
      <c r="DW25" s="5">
        <v>23</v>
      </c>
      <c r="DX25" s="5">
        <f>COUNTIF('6‐2'!$AF$4:$AF$43,DX$2)</f>
        <v>0</v>
      </c>
      <c r="DY25" s="5">
        <f>COUNTIF('6‐2'!$AF$4:$AF$43,DY$2)</f>
        <v>0</v>
      </c>
      <c r="DZ25" s="5">
        <f>COUNTIF('6‐2'!$AF$4:$AF$43,DZ$2)</f>
        <v>0</v>
      </c>
      <c r="EA25" s="5">
        <f>COUNTIF('6‐2'!$AF$4:$AF$43,EA$2)</f>
        <v>0</v>
      </c>
      <c r="EC25" s="5">
        <v>23</v>
      </c>
      <c r="ED25" s="5">
        <f>COUNTIF('6‐3'!$AF$4:$AF$43,ED$2)</f>
        <v>0</v>
      </c>
      <c r="EE25" s="5">
        <f>COUNTIF('6‐3'!$AF$4:$AF$43,EE$2)</f>
        <v>0</v>
      </c>
      <c r="EF25" s="5">
        <f>COUNTIF('6‐3'!$AF$4:$AF$43,EF$2)</f>
        <v>0</v>
      </c>
      <c r="EG25" s="5">
        <f>COUNTIF('6‐3'!$AF$4:$AF$43,EG$2)</f>
        <v>0</v>
      </c>
      <c r="EI25" s="5">
        <v>23</v>
      </c>
      <c r="EJ25" s="5">
        <f>COUNTIF('6‐4'!$AF$4:$AF$43,EJ$2)</f>
        <v>0</v>
      </c>
      <c r="EK25" s="5">
        <f>COUNTIF('6‐4'!$AF$4:$AF$43,EK$2)</f>
        <v>0</v>
      </c>
      <c r="EL25" s="5">
        <f>COUNTIF('6‐4'!$AF$4:$AF$43,EL$2)</f>
        <v>0</v>
      </c>
      <c r="EM25" s="5">
        <f>COUNTIF('6‐4'!$AF$4:$AF$43,EM$2)</f>
        <v>0</v>
      </c>
    </row>
    <row r="26" spans="1:143" x14ac:dyDescent="0.15">
      <c r="A26" s="3">
        <v>24</v>
      </c>
      <c r="B26" s="3">
        <f>COUNTIF('1‐1'!$AG$4:$AG$43,B$2)</f>
        <v>0</v>
      </c>
      <c r="C26" s="3">
        <f>COUNTIF('1‐1'!$AG$4:$AG$43,C$2)</f>
        <v>0</v>
      </c>
      <c r="D26" s="3">
        <f>COUNTIF('1‐1'!$AG$4:$AG$43,D$2)</f>
        <v>0</v>
      </c>
      <c r="E26" s="3">
        <f>COUNTIF('1‐1'!$AG$4:$AG$43,E$2)</f>
        <v>0</v>
      </c>
      <c r="G26" s="3">
        <v>24</v>
      </c>
      <c r="H26" s="3">
        <f>COUNTIF('1‐2'!$AG$4:$AG$43,H$2)</f>
        <v>0</v>
      </c>
      <c r="I26" s="3">
        <f>COUNTIF('1‐2'!$AG$4:$AG$43,I$2)</f>
        <v>0</v>
      </c>
      <c r="J26" s="3">
        <f>COUNTIF('1‐2'!$AG$4:$AG$43,J$2)</f>
        <v>0</v>
      </c>
      <c r="K26" s="3">
        <f>COUNTIF('1‐2'!$AG$4:$AG$43,K$2)</f>
        <v>0</v>
      </c>
      <c r="M26" s="3">
        <v>24</v>
      </c>
      <c r="N26" s="4">
        <f>COUNTIF('1‐3'!$AG$4:$AG$43,N$2)</f>
        <v>0</v>
      </c>
      <c r="O26" s="4">
        <f>COUNTIF('1‐3'!$AG$4:$AG$43,O$2)</f>
        <v>0</v>
      </c>
      <c r="P26" s="4">
        <f>COUNTIF('1‐3'!$AG$4:$AG$43,P$2)</f>
        <v>0</v>
      </c>
      <c r="Q26" s="4">
        <f>COUNTIF('1‐3'!$AG$4:$AG$43,Q$2)</f>
        <v>0</v>
      </c>
      <c r="S26" s="3">
        <v>24</v>
      </c>
      <c r="T26" s="4">
        <f>COUNTIF('1‐4'!$AG$4:$AG$43,T$2)</f>
        <v>0</v>
      </c>
      <c r="U26" s="4">
        <f>COUNTIF('1‐4'!$AG$4:$AG$43,U$2)</f>
        <v>0</v>
      </c>
      <c r="V26" s="4">
        <f>COUNTIF('1‐4'!$AG$4:$AG$43,V$2)</f>
        <v>0</v>
      </c>
      <c r="W26" s="4">
        <f>COUNTIF('1‐4'!$AG$4:$AG$43,W$2)</f>
        <v>0</v>
      </c>
      <c r="Y26" s="5">
        <v>24</v>
      </c>
      <c r="Z26" s="5">
        <f>COUNTIF('2‐1'!$AG$4:$AG$43,Z$2)</f>
        <v>0</v>
      </c>
      <c r="AA26" s="5">
        <f>COUNTIF('2‐1'!$AG$4:$AG$43,AA$2)</f>
        <v>0</v>
      </c>
      <c r="AB26" s="5">
        <f>COUNTIF('2‐1'!$AG$4:$AG$43,AB$2)</f>
        <v>0</v>
      </c>
      <c r="AC26" s="5">
        <f>COUNTIF('2‐1'!$AG$4:$AG$43,AC$2)</f>
        <v>0</v>
      </c>
      <c r="AE26" s="5">
        <v>24</v>
      </c>
      <c r="AF26" s="5">
        <f>COUNTIF('2‐2'!$AG$4:$AG$43,AF$2)</f>
        <v>0</v>
      </c>
      <c r="AG26" s="5">
        <f>COUNTIF('2‐2'!$AG$4:$AG$43,AG$2)</f>
        <v>0</v>
      </c>
      <c r="AH26" s="5">
        <f>COUNTIF('2‐2'!$AG$4:$AG$43,AH$2)</f>
        <v>0</v>
      </c>
      <c r="AI26" s="5">
        <f>COUNTIF('2‐2'!$AG$4:$AG$43,AI$2)</f>
        <v>0</v>
      </c>
      <c r="AK26" s="5">
        <v>24</v>
      </c>
      <c r="AL26" s="5">
        <f>COUNTIF('2‐3'!$AG$4:$AG$43,AL$2)</f>
        <v>0</v>
      </c>
      <c r="AM26" s="5">
        <f>COUNTIF('2‐3'!$AG$4:$AG$43,AM$2)</f>
        <v>0</v>
      </c>
      <c r="AN26" s="5">
        <f>COUNTIF('2‐3'!$AG$4:$AG$43,AN$2)</f>
        <v>0</v>
      </c>
      <c r="AO26" s="5">
        <f>COUNTIF('2‐3'!$AG$4:$AG$43,AO$2)</f>
        <v>0</v>
      </c>
      <c r="AQ26" s="5">
        <v>24</v>
      </c>
      <c r="AR26" s="5">
        <f>COUNTIF('2‐4'!$AG$4:$AG$43,AR$2)</f>
        <v>0</v>
      </c>
      <c r="AS26" s="5">
        <f>COUNTIF('2‐4'!$AG$4:$AG$43,AS$2)</f>
        <v>0</v>
      </c>
      <c r="AT26" s="5">
        <f>COUNTIF('2‐4'!$AG$4:$AG$43,AT$2)</f>
        <v>0</v>
      </c>
      <c r="AU26" s="5">
        <f>COUNTIF('2‐4'!$AG$4:$AG$43,AU$2)</f>
        <v>0</v>
      </c>
      <c r="AW26" s="5">
        <v>24</v>
      </c>
      <c r="AX26" s="5">
        <f>COUNTIF('3‐1'!$AG$4:$AG$43,AX$2)</f>
        <v>0</v>
      </c>
      <c r="AY26" s="5">
        <f>COUNTIF('3‐1'!$AG$4:$AG$43,AY$2)</f>
        <v>0</v>
      </c>
      <c r="AZ26" s="5">
        <f>COUNTIF('3‐1'!$AG$4:$AG$43,AZ$2)</f>
        <v>0</v>
      </c>
      <c r="BA26" s="5">
        <f>COUNTIF('3‐1'!$AG$4:$AG$43,BA$2)</f>
        <v>0</v>
      </c>
      <c r="BC26" s="5">
        <v>24</v>
      </c>
      <c r="BD26" s="5">
        <f>COUNTIF('3‐2'!$AG$4:$AG$43,BD$2)</f>
        <v>0</v>
      </c>
      <c r="BE26" s="5">
        <f>COUNTIF('3‐2'!$AG$4:$AG$43,BE$2)</f>
        <v>0</v>
      </c>
      <c r="BF26" s="5">
        <f>COUNTIF('3‐2'!$AG$4:$AG$43,BF$2)</f>
        <v>0</v>
      </c>
      <c r="BG26" s="5">
        <f>COUNTIF('3‐2'!$AG$4:$AG$43,BG$2)</f>
        <v>0</v>
      </c>
      <c r="BI26" s="5">
        <v>24</v>
      </c>
      <c r="BJ26" s="5">
        <f>COUNTIF('3‐3'!$AG$4:$AG$43,BJ$2)</f>
        <v>0</v>
      </c>
      <c r="BK26" s="5">
        <f>COUNTIF('3‐3'!$AG$4:$AG$43,BK$2)</f>
        <v>0</v>
      </c>
      <c r="BL26" s="5">
        <f>COUNTIF('3‐3'!$AG$4:$AG$43,BL$2)</f>
        <v>0</v>
      </c>
      <c r="BM26" s="5">
        <f>COUNTIF('3‐3'!$AG$4:$AG$43,BM$2)</f>
        <v>0</v>
      </c>
      <c r="BO26" s="5">
        <v>24</v>
      </c>
      <c r="BP26" s="5">
        <f>COUNTIF('3‐4'!$AG$4:$AG$43,BP$2)</f>
        <v>0</v>
      </c>
      <c r="BQ26" s="5">
        <f>COUNTIF('3‐4'!$AG$4:$AG$43,BQ$2)</f>
        <v>0</v>
      </c>
      <c r="BR26" s="5">
        <f>COUNTIF('3‐4'!$AG$4:$AG$43,BR$2)</f>
        <v>0</v>
      </c>
      <c r="BS26" s="5">
        <f>COUNTIF('3‐4'!$AG$4:$AG$43,BS$2)</f>
        <v>0</v>
      </c>
      <c r="BU26" s="5">
        <v>24</v>
      </c>
      <c r="BV26" s="5">
        <f>COUNTIF('4‐1'!$AG$4:$AG$43,BV$2)</f>
        <v>0</v>
      </c>
      <c r="BW26" s="5">
        <f>COUNTIF('4‐1'!$AG$4:$AG$43,BW$2)</f>
        <v>0</v>
      </c>
      <c r="BX26" s="5">
        <f>COUNTIF('4‐1'!$AG$4:$AG$43,BX$2)</f>
        <v>0</v>
      </c>
      <c r="BY26" s="5">
        <f>COUNTIF('4‐1'!$AG$4:$AG$43,BY$2)</f>
        <v>0</v>
      </c>
      <c r="CA26" s="5">
        <v>24</v>
      </c>
      <c r="CB26" s="5">
        <f>COUNTIF('4‐2'!$AG$4:$AG$43,CB$2)</f>
        <v>0</v>
      </c>
      <c r="CC26" s="5">
        <f>COUNTIF('4‐2'!$AG$4:$AG$43,CC$2)</f>
        <v>0</v>
      </c>
      <c r="CD26" s="5">
        <f>COUNTIF('4‐2'!$AG$4:$AG$43,CD$2)</f>
        <v>0</v>
      </c>
      <c r="CE26" s="5">
        <f>COUNTIF('4‐2'!$AG$4:$AG$43,CE$2)</f>
        <v>0</v>
      </c>
      <c r="CG26" s="5">
        <v>24</v>
      </c>
      <c r="CH26" s="5">
        <f>COUNTIF('4‐3'!$AG$4:$AG$43,CH$2)</f>
        <v>0</v>
      </c>
      <c r="CI26" s="5">
        <f>COUNTIF('4‐3'!$AG$4:$AG$43,CI$2)</f>
        <v>0</v>
      </c>
      <c r="CJ26" s="5">
        <f>COUNTIF('4‐3'!$AG$4:$AG$43,CJ$2)</f>
        <v>0</v>
      </c>
      <c r="CK26" s="5">
        <f>COUNTIF('4‐3'!$AG$4:$AG$43,CK$2)</f>
        <v>0</v>
      </c>
      <c r="CM26" s="5">
        <v>24</v>
      </c>
      <c r="CN26" s="5">
        <f>COUNTIF('4‐4'!$AG$4:$AG$43,CN$2)</f>
        <v>0</v>
      </c>
      <c r="CO26" s="5">
        <f>COUNTIF('4‐4'!$AG$4:$AG$43,CO$2)</f>
        <v>0</v>
      </c>
      <c r="CP26" s="5">
        <f>COUNTIF('4‐4'!$AG$4:$AG$43,CP$2)</f>
        <v>0</v>
      </c>
      <c r="CQ26" s="5">
        <f>COUNTIF('4‐4'!$AG$4:$AG$43,CQ$2)</f>
        <v>0</v>
      </c>
      <c r="CS26" s="5">
        <v>24</v>
      </c>
      <c r="CT26" s="5">
        <f>COUNTIF('5‐1'!$AG$4:$AG$43,CT$2)</f>
        <v>0</v>
      </c>
      <c r="CU26" s="5">
        <f>COUNTIF('5‐1'!$AG$4:$AG$43,CU$2)</f>
        <v>0</v>
      </c>
      <c r="CV26" s="5">
        <f>COUNTIF('5‐1'!$AG$4:$AG$43,CV$2)</f>
        <v>0</v>
      </c>
      <c r="CW26" s="5">
        <f>COUNTIF('5‐1'!$AG$4:$AG$43,CW$2)</f>
        <v>0</v>
      </c>
      <c r="CY26" s="5">
        <v>24</v>
      </c>
      <c r="CZ26" s="5">
        <f>COUNTIF('5‐2'!$AG$4:$AG$43,CZ$2)</f>
        <v>0</v>
      </c>
      <c r="DA26" s="5">
        <f>COUNTIF('5‐2'!$AG$4:$AG$43,DA$2)</f>
        <v>0</v>
      </c>
      <c r="DB26" s="5">
        <f>COUNTIF('5‐2'!$AG$4:$AG$43,DB$2)</f>
        <v>0</v>
      </c>
      <c r="DC26" s="5">
        <f>COUNTIF('5‐2'!$AG$4:$AG$43,DC$2)</f>
        <v>0</v>
      </c>
      <c r="DE26" s="5">
        <v>24</v>
      </c>
      <c r="DF26" s="5">
        <f>COUNTIF('5‐3'!$AG$4:$AG$43,DF$2)</f>
        <v>0</v>
      </c>
      <c r="DG26" s="5">
        <f>COUNTIF('5‐3'!$AG$4:$AG$43,DG$2)</f>
        <v>0</v>
      </c>
      <c r="DH26" s="5">
        <f>COUNTIF('5‐3'!$AG$4:$AG$43,DH$2)</f>
        <v>0</v>
      </c>
      <c r="DI26" s="5">
        <f>COUNTIF('5‐3'!$AG$4:$AG$43,DI$2)</f>
        <v>0</v>
      </c>
      <c r="DK26" s="5">
        <v>24</v>
      </c>
      <c r="DL26" s="5">
        <f>COUNTIF('5‐4'!$AG$4:$AG$43,DL$2)</f>
        <v>0</v>
      </c>
      <c r="DM26" s="5">
        <f>COUNTIF('5‐4'!$AG$4:$AG$43,DM$2)</f>
        <v>0</v>
      </c>
      <c r="DN26" s="5">
        <f>COUNTIF('5‐4'!$AG$4:$AG$43,DN$2)</f>
        <v>0</v>
      </c>
      <c r="DO26" s="5">
        <f>COUNTIF('5‐4'!$AG$4:$AG$43,DO$2)</f>
        <v>0</v>
      </c>
      <c r="DQ26" s="5">
        <v>24</v>
      </c>
      <c r="DR26" s="5">
        <f>COUNTIF('6‐1'!$AG$4:$AG$43,DR$2)</f>
        <v>0</v>
      </c>
      <c r="DS26" s="5">
        <f>COUNTIF('6‐1'!$AG$4:$AG$43,DS$2)</f>
        <v>0</v>
      </c>
      <c r="DT26" s="5">
        <f>COUNTIF('6‐1'!$AG$4:$AG$43,DT$2)</f>
        <v>0</v>
      </c>
      <c r="DU26" s="5">
        <f>COUNTIF('6‐1'!$AG$4:$AG$43,DU$2)</f>
        <v>0</v>
      </c>
      <c r="DW26" s="5">
        <v>24</v>
      </c>
      <c r="DX26" s="5">
        <f>COUNTIF('6‐2'!$AG$4:$AG$43,DX$2)</f>
        <v>0</v>
      </c>
      <c r="DY26" s="5">
        <f>COUNTIF('6‐2'!$AG$4:$AG$43,DY$2)</f>
        <v>0</v>
      </c>
      <c r="DZ26" s="5">
        <f>COUNTIF('6‐2'!$AG$4:$AG$43,DZ$2)</f>
        <v>0</v>
      </c>
      <c r="EA26" s="5">
        <f>COUNTIF('6‐2'!$AG$4:$AG$43,EA$2)</f>
        <v>0</v>
      </c>
      <c r="EC26" s="5">
        <v>24</v>
      </c>
      <c r="ED26" s="5">
        <f>COUNTIF('6‐3'!$AG$4:$AG$43,ED$2)</f>
        <v>0</v>
      </c>
      <c r="EE26" s="5">
        <f>COUNTIF('6‐3'!$AG$4:$AG$43,EE$2)</f>
        <v>0</v>
      </c>
      <c r="EF26" s="5">
        <f>COUNTIF('6‐3'!$AG$4:$AG$43,EF$2)</f>
        <v>0</v>
      </c>
      <c r="EG26" s="5">
        <f>COUNTIF('6‐3'!$AG$4:$AG$43,EG$2)</f>
        <v>0</v>
      </c>
      <c r="EI26" s="5">
        <v>24</v>
      </c>
      <c r="EJ26" s="5">
        <f>COUNTIF('6‐4'!$AG$4:$AG$43,EJ$2)</f>
        <v>0</v>
      </c>
      <c r="EK26" s="5">
        <f>COUNTIF('6‐4'!$AG$4:$AG$43,EK$2)</f>
        <v>0</v>
      </c>
      <c r="EL26" s="5">
        <f>COUNTIF('6‐4'!$AG$4:$AG$43,EL$2)</f>
        <v>0</v>
      </c>
      <c r="EM26" s="5">
        <f>COUNTIF('6‐4'!$AG$4:$AG$43,EM$2)</f>
        <v>0</v>
      </c>
    </row>
    <row r="27" spans="1:143" s="5" customFormat="1" x14ac:dyDescent="0.15"/>
    <row r="28" spans="1:143" s="5" customFormat="1" x14ac:dyDescent="0.15"/>
    <row r="29" spans="1:143" s="5" customFormat="1" x14ac:dyDescent="0.15"/>
    <row r="30" spans="1:143" s="5" customFormat="1" x14ac:dyDescent="0.15">
      <c r="A30" s="5" t="s">
        <v>28</v>
      </c>
      <c r="B30" s="1" t="s">
        <v>30</v>
      </c>
      <c r="H30" s="1"/>
      <c r="N30" s="1"/>
      <c r="T30" s="1"/>
      <c r="Z30" s="1" t="s">
        <v>8</v>
      </c>
      <c r="AF30" s="1"/>
      <c r="AL30" s="1"/>
      <c r="AR30" s="1"/>
      <c r="AX30" s="1" t="s">
        <v>12</v>
      </c>
      <c r="BD30" s="1"/>
      <c r="BJ30" s="1"/>
      <c r="BP30" s="1"/>
      <c r="BV30" s="1" t="s">
        <v>16</v>
      </c>
      <c r="CB30" s="1"/>
      <c r="CH30" s="1"/>
      <c r="CN30" s="1"/>
      <c r="CT30" s="1" t="s">
        <v>20</v>
      </c>
      <c r="CZ30" s="1"/>
      <c r="DF30" s="1"/>
      <c r="DL30" s="1"/>
      <c r="DR30" s="1" t="s">
        <v>24</v>
      </c>
      <c r="DX30" s="1"/>
      <c r="ED30" s="1"/>
      <c r="EJ30" s="1"/>
    </row>
    <row r="31" spans="1:143" s="5" customFormat="1" x14ac:dyDescent="0.15">
      <c r="A31" s="5" t="s">
        <v>0</v>
      </c>
      <c r="B31" s="5">
        <v>1</v>
      </c>
      <c r="C31" s="5">
        <v>2</v>
      </c>
      <c r="D31" s="5">
        <v>3</v>
      </c>
      <c r="E31" s="5">
        <v>4</v>
      </c>
      <c r="Y31" s="5" t="s">
        <v>0</v>
      </c>
      <c r="Z31" s="5">
        <v>1</v>
      </c>
      <c r="AA31" s="5">
        <v>2</v>
      </c>
      <c r="AB31" s="5">
        <v>3</v>
      </c>
      <c r="AC31" s="5">
        <v>4</v>
      </c>
      <c r="AW31" s="5" t="s">
        <v>0</v>
      </c>
      <c r="AX31" s="5">
        <v>1</v>
      </c>
      <c r="AY31" s="5">
        <v>2</v>
      </c>
      <c r="AZ31" s="5">
        <v>3</v>
      </c>
      <c r="BA31" s="5">
        <v>4</v>
      </c>
      <c r="BU31" s="5" t="s">
        <v>0</v>
      </c>
      <c r="BV31" s="5">
        <v>1</v>
      </c>
      <c r="BW31" s="5">
        <v>2</v>
      </c>
      <c r="BX31" s="5">
        <v>3</v>
      </c>
      <c r="BY31" s="5">
        <v>4</v>
      </c>
      <c r="CS31" s="5" t="s">
        <v>0</v>
      </c>
      <c r="CT31" s="5">
        <v>1</v>
      </c>
      <c r="CU31" s="5">
        <v>2</v>
      </c>
      <c r="CV31" s="5">
        <v>3</v>
      </c>
      <c r="CW31" s="5">
        <v>4</v>
      </c>
      <c r="DQ31" s="5" t="s">
        <v>0</v>
      </c>
      <c r="DR31" s="5">
        <v>1</v>
      </c>
      <c r="DS31" s="5">
        <v>2</v>
      </c>
      <c r="DT31" s="5">
        <v>3</v>
      </c>
      <c r="DU31" s="5">
        <v>4</v>
      </c>
    </row>
    <row r="32" spans="1:143" s="5" customFormat="1" x14ac:dyDescent="0.15">
      <c r="A32" s="5">
        <v>1</v>
      </c>
      <c r="B32" s="5">
        <f>B3+H3+N3+T3</f>
        <v>0</v>
      </c>
      <c r="C32" s="5">
        <f t="shared" ref="C32:E32" si="0">C3+I3+O3+U3</f>
        <v>0</v>
      </c>
      <c r="D32" s="5">
        <f t="shared" si="0"/>
        <v>0</v>
      </c>
      <c r="E32" s="5">
        <f t="shared" si="0"/>
        <v>0</v>
      </c>
      <c r="Y32" s="5">
        <v>1</v>
      </c>
      <c r="Z32" s="5">
        <f>Z3+AF3+AL3+AR3</f>
        <v>0</v>
      </c>
      <c r="AA32" s="5">
        <f t="shared" ref="AA32:AA55" si="1">AA3+AG3+AM3+AS3</f>
        <v>0</v>
      </c>
      <c r="AB32" s="5">
        <f t="shared" ref="AB32:AB55" si="2">AB3+AH3+AN3+AT3</f>
        <v>0</v>
      </c>
      <c r="AC32" s="5">
        <f t="shared" ref="AC32:AC55" si="3">AC3+AI3+AO3+AU3</f>
        <v>0</v>
      </c>
      <c r="AW32" s="5">
        <v>1</v>
      </c>
      <c r="AX32" s="5">
        <f>AX3+BD3+BJ3+BP3</f>
        <v>0</v>
      </c>
      <c r="AY32" s="5">
        <f t="shared" ref="AY32:AY55" si="4">AY3+BE3+BK3+BQ3</f>
        <v>0</v>
      </c>
      <c r="AZ32" s="5">
        <f t="shared" ref="AZ32:AZ55" si="5">AZ3+BF3+BL3+BR3</f>
        <v>0</v>
      </c>
      <c r="BA32" s="5">
        <f t="shared" ref="BA32:BA55" si="6">BA3+BG3+BM3+BS3</f>
        <v>0</v>
      </c>
      <c r="BU32" s="5">
        <v>1</v>
      </c>
      <c r="BV32" s="5">
        <f>BV3+CB3+CH3+CN3</f>
        <v>0</v>
      </c>
      <c r="BW32" s="5">
        <f t="shared" ref="BW32:BW55" si="7">BW3+CC3+CI3+CO3</f>
        <v>0</v>
      </c>
      <c r="BX32" s="5">
        <f t="shared" ref="BX32:BX55" si="8">BX3+CD3+CJ3+CP3</f>
        <v>0</v>
      </c>
      <c r="BY32" s="5">
        <f t="shared" ref="BY32:BY55" si="9">BY3+CE3+CK3+CQ3</f>
        <v>0</v>
      </c>
      <c r="CS32" s="5">
        <v>1</v>
      </c>
      <c r="CT32" s="5">
        <f>CT3+CZ3+DF3+DL3</f>
        <v>0</v>
      </c>
      <c r="CU32" s="5">
        <f t="shared" ref="CU32:CU55" si="10">CU3+DA3+DG3+DM3</f>
        <v>0</v>
      </c>
      <c r="CV32" s="5">
        <f t="shared" ref="CV32:CV55" si="11">CV3+DB3+DH3+DN3</f>
        <v>0</v>
      </c>
      <c r="CW32" s="5">
        <f t="shared" ref="CW32:CW55" si="12">CW3+DC3+DI3+DO3</f>
        <v>0</v>
      </c>
      <c r="DQ32" s="5">
        <v>1</v>
      </c>
      <c r="DR32" s="5">
        <f>DR3+DX3+ED3+EJ3</f>
        <v>0</v>
      </c>
      <c r="DS32" s="5">
        <f t="shared" ref="DS32:DS55" si="13">DS3+DY3+EE3+EK3</f>
        <v>0</v>
      </c>
      <c r="DT32" s="5">
        <f t="shared" ref="DT32:DT55" si="14">DT3+DZ3+EF3+EL3</f>
        <v>0</v>
      </c>
      <c r="DU32" s="5">
        <f t="shared" ref="DU32:DU55" si="15">DU3+EA3+EG3+EM3</f>
        <v>0</v>
      </c>
    </row>
    <row r="33" spans="1:125" s="5" customFormat="1" x14ac:dyDescent="0.15">
      <c r="A33" s="5">
        <v>2</v>
      </c>
      <c r="B33" s="5">
        <f t="shared" ref="B33:B55" si="16">B4+H4+N4+T4</f>
        <v>0</v>
      </c>
      <c r="C33" s="5">
        <f t="shared" ref="C33:C55" si="17">C4+I4+O4+U4</f>
        <v>0</v>
      </c>
      <c r="D33" s="5">
        <f t="shared" ref="D33:D55" si="18">D4+J4+P4+V4</f>
        <v>0</v>
      </c>
      <c r="E33" s="5">
        <f t="shared" ref="E33:E55" si="19">E4+K4+Q4+W4</f>
        <v>0</v>
      </c>
      <c r="Y33" s="5">
        <v>2</v>
      </c>
      <c r="Z33" s="5">
        <f t="shared" ref="Z33:Z55" si="20">Z4+AF4+AL4+AR4</f>
        <v>0</v>
      </c>
      <c r="AA33" s="5">
        <f t="shared" si="1"/>
        <v>0</v>
      </c>
      <c r="AB33" s="5">
        <f t="shared" si="2"/>
        <v>0</v>
      </c>
      <c r="AC33" s="5">
        <f t="shared" si="3"/>
        <v>0</v>
      </c>
      <c r="AW33" s="5">
        <v>2</v>
      </c>
      <c r="AX33" s="5">
        <f t="shared" ref="AX33:AX55" si="21">AX4+BD4+BJ4+BP4</f>
        <v>0</v>
      </c>
      <c r="AY33" s="5">
        <f t="shared" si="4"/>
        <v>0</v>
      </c>
      <c r="AZ33" s="5">
        <f t="shared" si="5"/>
        <v>0</v>
      </c>
      <c r="BA33" s="5">
        <f t="shared" si="6"/>
        <v>0</v>
      </c>
      <c r="BU33" s="5">
        <v>2</v>
      </c>
      <c r="BV33" s="5">
        <f t="shared" ref="BV33:BV55" si="22">BV4+CB4+CH4+CN4</f>
        <v>0</v>
      </c>
      <c r="BW33" s="5">
        <f t="shared" si="7"/>
        <v>0</v>
      </c>
      <c r="BX33" s="5">
        <f t="shared" si="8"/>
        <v>0</v>
      </c>
      <c r="BY33" s="5">
        <f t="shared" si="9"/>
        <v>0</v>
      </c>
      <c r="CS33" s="5">
        <v>2</v>
      </c>
      <c r="CT33" s="5">
        <f t="shared" ref="CT33:CT55" si="23">CT4+CZ4+DF4+DL4</f>
        <v>0</v>
      </c>
      <c r="CU33" s="5">
        <f t="shared" si="10"/>
        <v>0</v>
      </c>
      <c r="CV33" s="5">
        <f t="shared" si="11"/>
        <v>0</v>
      </c>
      <c r="CW33" s="5">
        <f t="shared" si="12"/>
        <v>0</v>
      </c>
      <c r="DQ33" s="5">
        <v>2</v>
      </c>
      <c r="DR33" s="5">
        <f t="shared" ref="DR33:DR55" si="24">DR4+DX4+ED4+EJ4</f>
        <v>0</v>
      </c>
      <c r="DS33" s="5">
        <f t="shared" si="13"/>
        <v>0</v>
      </c>
      <c r="DT33" s="5">
        <f t="shared" si="14"/>
        <v>0</v>
      </c>
      <c r="DU33" s="5">
        <f t="shared" si="15"/>
        <v>0</v>
      </c>
    </row>
    <row r="34" spans="1:125" s="5" customFormat="1" x14ac:dyDescent="0.15">
      <c r="A34" s="5">
        <v>3</v>
      </c>
      <c r="B34" s="5">
        <f t="shared" si="16"/>
        <v>0</v>
      </c>
      <c r="C34" s="5">
        <f t="shared" si="17"/>
        <v>0</v>
      </c>
      <c r="D34" s="5">
        <f t="shared" si="18"/>
        <v>0</v>
      </c>
      <c r="E34" s="5">
        <f t="shared" si="19"/>
        <v>0</v>
      </c>
      <c r="Y34" s="5">
        <v>3</v>
      </c>
      <c r="Z34" s="5">
        <f t="shared" si="20"/>
        <v>0</v>
      </c>
      <c r="AA34" s="5">
        <f t="shared" si="1"/>
        <v>0</v>
      </c>
      <c r="AB34" s="5">
        <f t="shared" si="2"/>
        <v>0</v>
      </c>
      <c r="AC34" s="5">
        <f t="shared" si="3"/>
        <v>0</v>
      </c>
      <c r="AW34" s="5">
        <v>3</v>
      </c>
      <c r="AX34" s="5">
        <f t="shared" si="21"/>
        <v>0</v>
      </c>
      <c r="AY34" s="5">
        <f t="shared" si="4"/>
        <v>0</v>
      </c>
      <c r="AZ34" s="5">
        <f t="shared" si="5"/>
        <v>0</v>
      </c>
      <c r="BA34" s="5">
        <f t="shared" si="6"/>
        <v>0</v>
      </c>
      <c r="BU34" s="5">
        <v>3</v>
      </c>
      <c r="BV34" s="5">
        <f t="shared" si="22"/>
        <v>0</v>
      </c>
      <c r="BW34" s="5">
        <f t="shared" si="7"/>
        <v>0</v>
      </c>
      <c r="BX34" s="5">
        <f t="shared" si="8"/>
        <v>0</v>
      </c>
      <c r="BY34" s="5">
        <f t="shared" si="9"/>
        <v>0</v>
      </c>
      <c r="CS34" s="5">
        <v>3</v>
      </c>
      <c r="CT34" s="5">
        <f t="shared" si="23"/>
        <v>0</v>
      </c>
      <c r="CU34" s="5">
        <f t="shared" si="10"/>
        <v>0</v>
      </c>
      <c r="CV34" s="5">
        <f t="shared" si="11"/>
        <v>0</v>
      </c>
      <c r="CW34" s="5">
        <f t="shared" si="12"/>
        <v>0</v>
      </c>
      <c r="DQ34" s="5">
        <v>3</v>
      </c>
      <c r="DR34" s="5">
        <f t="shared" si="24"/>
        <v>0</v>
      </c>
      <c r="DS34" s="5">
        <f t="shared" si="13"/>
        <v>0</v>
      </c>
      <c r="DT34" s="5">
        <f t="shared" si="14"/>
        <v>0</v>
      </c>
      <c r="DU34" s="5">
        <f t="shared" si="15"/>
        <v>0</v>
      </c>
    </row>
    <row r="35" spans="1:125" s="5" customFormat="1" x14ac:dyDescent="0.15">
      <c r="A35" s="5">
        <v>4</v>
      </c>
      <c r="B35" s="5">
        <f t="shared" si="16"/>
        <v>0</v>
      </c>
      <c r="C35" s="5">
        <f t="shared" si="17"/>
        <v>0</v>
      </c>
      <c r="D35" s="5">
        <f t="shared" si="18"/>
        <v>0</v>
      </c>
      <c r="E35" s="5">
        <f t="shared" si="19"/>
        <v>0</v>
      </c>
      <c r="Y35" s="5">
        <v>4</v>
      </c>
      <c r="Z35" s="5">
        <f t="shared" si="20"/>
        <v>0</v>
      </c>
      <c r="AA35" s="5">
        <f t="shared" si="1"/>
        <v>0</v>
      </c>
      <c r="AB35" s="5">
        <f t="shared" si="2"/>
        <v>0</v>
      </c>
      <c r="AC35" s="5">
        <f t="shared" si="3"/>
        <v>0</v>
      </c>
      <c r="AW35" s="5">
        <v>4</v>
      </c>
      <c r="AX35" s="5">
        <f t="shared" si="21"/>
        <v>0</v>
      </c>
      <c r="AY35" s="5">
        <f t="shared" si="4"/>
        <v>0</v>
      </c>
      <c r="AZ35" s="5">
        <f t="shared" si="5"/>
        <v>0</v>
      </c>
      <c r="BA35" s="5">
        <f t="shared" si="6"/>
        <v>0</v>
      </c>
      <c r="BU35" s="5">
        <v>4</v>
      </c>
      <c r="BV35" s="5">
        <f t="shared" si="22"/>
        <v>0</v>
      </c>
      <c r="BW35" s="5">
        <f t="shared" si="7"/>
        <v>0</v>
      </c>
      <c r="BX35" s="5">
        <f t="shared" si="8"/>
        <v>0</v>
      </c>
      <c r="BY35" s="5">
        <f t="shared" si="9"/>
        <v>0</v>
      </c>
      <c r="CS35" s="5">
        <v>4</v>
      </c>
      <c r="CT35" s="5">
        <f t="shared" si="23"/>
        <v>0</v>
      </c>
      <c r="CU35" s="5">
        <f t="shared" si="10"/>
        <v>0</v>
      </c>
      <c r="CV35" s="5">
        <f t="shared" si="11"/>
        <v>0</v>
      </c>
      <c r="CW35" s="5">
        <f t="shared" si="12"/>
        <v>0</v>
      </c>
      <c r="DQ35" s="5">
        <v>4</v>
      </c>
      <c r="DR35" s="5">
        <f t="shared" si="24"/>
        <v>0</v>
      </c>
      <c r="DS35" s="5">
        <f t="shared" si="13"/>
        <v>0</v>
      </c>
      <c r="DT35" s="5">
        <f t="shared" si="14"/>
        <v>0</v>
      </c>
      <c r="DU35" s="5">
        <f t="shared" si="15"/>
        <v>0</v>
      </c>
    </row>
    <row r="36" spans="1:125" s="5" customFormat="1" x14ac:dyDescent="0.15">
      <c r="A36" s="5">
        <v>5</v>
      </c>
      <c r="B36" s="5">
        <f t="shared" si="16"/>
        <v>0</v>
      </c>
      <c r="C36" s="5">
        <f t="shared" si="17"/>
        <v>0</v>
      </c>
      <c r="D36" s="5">
        <f t="shared" si="18"/>
        <v>0</v>
      </c>
      <c r="E36" s="5">
        <f t="shared" si="19"/>
        <v>0</v>
      </c>
      <c r="Y36" s="5">
        <v>5</v>
      </c>
      <c r="Z36" s="5">
        <f t="shared" si="20"/>
        <v>0</v>
      </c>
      <c r="AA36" s="5">
        <f t="shared" si="1"/>
        <v>0</v>
      </c>
      <c r="AB36" s="5">
        <f t="shared" si="2"/>
        <v>0</v>
      </c>
      <c r="AC36" s="5">
        <f t="shared" si="3"/>
        <v>0</v>
      </c>
      <c r="AW36" s="5">
        <v>5</v>
      </c>
      <c r="AX36" s="5">
        <f t="shared" si="21"/>
        <v>0</v>
      </c>
      <c r="AY36" s="5">
        <f t="shared" si="4"/>
        <v>0</v>
      </c>
      <c r="AZ36" s="5">
        <f t="shared" si="5"/>
        <v>0</v>
      </c>
      <c r="BA36" s="5">
        <f t="shared" si="6"/>
        <v>0</v>
      </c>
      <c r="BU36" s="5">
        <v>5</v>
      </c>
      <c r="BV36" s="5">
        <f t="shared" si="22"/>
        <v>0</v>
      </c>
      <c r="BW36" s="5">
        <f t="shared" si="7"/>
        <v>0</v>
      </c>
      <c r="BX36" s="5">
        <f t="shared" si="8"/>
        <v>0</v>
      </c>
      <c r="BY36" s="5">
        <f t="shared" si="9"/>
        <v>0</v>
      </c>
      <c r="CS36" s="5">
        <v>5</v>
      </c>
      <c r="CT36" s="5">
        <f t="shared" si="23"/>
        <v>0</v>
      </c>
      <c r="CU36" s="5">
        <f t="shared" si="10"/>
        <v>0</v>
      </c>
      <c r="CV36" s="5">
        <f t="shared" si="11"/>
        <v>0</v>
      </c>
      <c r="CW36" s="5">
        <f t="shared" si="12"/>
        <v>0</v>
      </c>
      <c r="DQ36" s="5">
        <v>5</v>
      </c>
      <c r="DR36" s="5">
        <f t="shared" si="24"/>
        <v>0</v>
      </c>
      <c r="DS36" s="5">
        <f t="shared" si="13"/>
        <v>0</v>
      </c>
      <c r="DT36" s="5">
        <f t="shared" si="14"/>
        <v>0</v>
      </c>
      <c r="DU36" s="5">
        <f t="shared" si="15"/>
        <v>0</v>
      </c>
    </row>
    <row r="37" spans="1:125" s="5" customFormat="1" x14ac:dyDescent="0.15">
      <c r="A37" s="5">
        <v>6</v>
      </c>
      <c r="B37" s="5">
        <f t="shared" si="16"/>
        <v>0</v>
      </c>
      <c r="C37" s="5">
        <f t="shared" si="17"/>
        <v>0</v>
      </c>
      <c r="D37" s="5">
        <f t="shared" si="18"/>
        <v>0</v>
      </c>
      <c r="E37" s="5">
        <f t="shared" si="19"/>
        <v>0</v>
      </c>
      <c r="Y37" s="5">
        <v>6</v>
      </c>
      <c r="Z37" s="5">
        <f t="shared" si="20"/>
        <v>0</v>
      </c>
      <c r="AA37" s="5">
        <f t="shared" si="1"/>
        <v>0</v>
      </c>
      <c r="AB37" s="5">
        <f t="shared" si="2"/>
        <v>0</v>
      </c>
      <c r="AC37" s="5">
        <f t="shared" si="3"/>
        <v>0</v>
      </c>
      <c r="AW37" s="5">
        <v>6</v>
      </c>
      <c r="AX37" s="5">
        <f t="shared" si="21"/>
        <v>0</v>
      </c>
      <c r="AY37" s="5">
        <f t="shared" si="4"/>
        <v>0</v>
      </c>
      <c r="AZ37" s="5">
        <f t="shared" si="5"/>
        <v>0</v>
      </c>
      <c r="BA37" s="5">
        <f t="shared" si="6"/>
        <v>0</v>
      </c>
      <c r="BU37" s="5">
        <v>6</v>
      </c>
      <c r="BV37" s="5">
        <f t="shared" si="22"/>
        <v>0</v>
      </c>
      <c r="BW37" s="5">
        <f t="shared" si="7"/>
        <v>0</v>
      </c>
      <c r="BX37" s="5">
        <f t="shared" si="8"/>
        <v>0</v>
      </c>
      <c r="BY37" s="5">
        <f t="shared" si="9"/>
        <v>0</v>
      </c>
      <c r="CS37" s="5">
        <v>6</v>
      </c>
      <c r="CT37" s="5">
        <f t="shared" si="23"/>
        <v>0</v>
      </c>
      <c r="CU37" s="5">
        <f t="shared" si="10"/>
        <v>0</v>
      </c>
      <c r="CV37" s="5">
        <f t="shared" si="11"/>
        <v>0</v>
      </c>
      <c r="CW37" s="5">
        <f t="shared" si="12"/>
        <v>0</v>
      </c>
      <c r="DQ37" s="5">
        <v>6</v>
      </c>
      <c r="DR37" s="5">
        <f t="shared" si="24"/>
        <v>0</v>
      </c>
      <c r="DS37" s="5">
        <f t="shared" si="13"/>
        <v>0</v>
      </c>
      <c r="DT37" s="5">
        <f t="shared" si="14"/>
        <v>0</v>
      </c>
      <c r="DU37" s="5">
        <f t="shared" si="15"/>
        <v>0</v>
      </c>
    </row>
    <row r="38" spans="1:125" s="5" customFormat="1" x14ac:dyDescent="0.15">
      <c r="A38" s="5">
        <v>7</v>
      </c>
      <c r="B38" s="5">
        <f t="shared" si="16"/>
        <v>0</v>
      </c>
      <c r="C38" s="5">
        <f t="shared" si="17"/>
        <v>0</v>
      </c>
      <c r="D38" s="5">
        <f t="shared" si="18"/>
        <v>0</v>
      </c>
      <c r="E38" s="5">
        <f t="shared" si="19"/>
        <v>0</v>
      </c>
      <c r="Y38" s="5">
        <v>7</v>
      </c>
      <c r="Z38" s="5">
        <f t="shared" si="20"/>
        <v>0</v>
      </c>
      <c r="AA38" s="5">
        <f t="shared" si="1"/>
        <v>0</v>
      </c>
      <c r="AB38" s="5">
        <f t="shared" si="2"/>
        <v>0</v>
      </c>
      <c r="AC38" s="5">
        <f t="shared" si="3"/>
        <v>0</v>
      </c>
      <c r="AW38" s="5">
        <v>7</v>
      </c>
      <c r="AX38" s="5">
        <f t="shared" si="21"/>
        <v>0</v>
      </c>
      <c r="AY38" s="5">
        <f t="shared" si="4"/>
        <v>0</v>
      </c>
      <c r="AZ38" s="5">
        <f t="shared" si="5"/>
        <v>0</v>
      </c>
      <c r="BA38" s="5">
        <f t="shared" si="6"/>
        <v>0</v>
      </c>
      <c r="BU38" s="5">
        <v>7</v>
      </c>
      <c r="BV38" s="5">
        <f t="shared" si="22"/>
        <v>0</v>
      </c>
      <c r="BW38" s="5">
        <f t="shared" si="7"/>
        <v>0</v>
      </c>
      <c r="BX38" s="5">
        <f t="shared" si="8"/>
        <v>0</v>
      </c>
      <c r="BY38" s="5">
        <f t="shared" si="9"/>
        <v>0</v>
      </c>
      <c r="CS38" s="5">
        <v>7</v>
      </c>
      <c r="CT38" s="5">
        <f t="shared" si="23"/>
        <v>0</v>
      </c>
      <c r="CU38" s="5">
        <f t="shared" si="10"/>
        <v>0</v>
      </c>
      <c r="CV38" s="5">
        <f t="shared" si="11"/>
        <v>0</v>
      </c>
      <c r="CW38" s="5">
        <f t="shared" si="12"/>
        <v>0</v>
      </c>
      <c r="DQ38" s="5">
        <v>7</v>
      </c>
      <c r="DR38" s="5">
        <f t="shared" si="24"/>
        <v>0</v>
      </c>
      <c r="DS38" s="5">
        <f t="shared" si="13"/>
        <v>0</v>
      </c>
      <c r="DT38" s="5">
        <f t="shared" si="14"/>
        <v>0</v>
      </c>
      <c r="DU38" s="5">
        <f t="shared" si="15"/>
        <v>0</v>
      </c>
    </row>
    <row r="39" spans="1:125" s="5" customFormat="1" x14ac:dyDescent="0.15">
      <c r="A39" s="5">
        <v>8</v>
      </c>
      <c r="B39" s="5">
        <f t="shared" si="16"/>
        <v>0</v>
      </c>
      <c r="C39" s="5">
        <f t="shared" si="17"/>
        <v>0</v>
      </c>
      <c r="D39" s="5">
        <f t="shared" si="18"/>
        <v>0</v>
      </c>
      <c r="E39" s="5">
        <f t="shared" si="19"/>
        <v>0</v>
      </c>
      <c r="Y39" s="5">
        <v>8</v>
      </c>
      <c r="Z39" s="5">
        <f t="shared" si="20"/>
        <v>0</v>
      </c>
      <c r="AA39" s="5">
        <f t="shared" si="1"/>
        <v>0</v>
      </c>
      <c r="AB39" s="5">
        <f t="shared" si="2"/>
        <v>0</v>
      </c>
      <c r="AC39" s="5">
        <f t="shared" si="3"/>
        <v>0</v>
      </c>
      <c r="AW39" s="5">
        <v>8</v>
      </c>
      <c r="AX39" s="5">
        <f t="shared" si="21"/>
        <v>0</v>
      </c>
      <c r="AY39" s="5">
        <f t="shared" si="4"/>
        <v>0</v>
      </c>
      <c r="AZ39" s="5">
        <f t="shared" si="5"/>
        <v>0</v>
      </c>
      <c r="BA39" s="5">
        <f t="shared" si="6"/>
        <v>0</v>
      </c>
      <c r="BU39" s="5">
        <v>8</v>
      </c>
      <c r="BV39" s="5">
        <f t="shared" si="22"/>
        <v>0</v>
      </c>
      <c r="BW39" s="5">
        <f t="shared" si="7"/>
        <v>0</v>
      </c>
      <c r="BX39" s="5">
        <f t="shared" si="8"/>
        <v>0</v>
      </c>
      <c r="BY39" s="5">
        <f t="shared" si="9"/>
        <v>0</v>
      </c>
      <c r="CS39" s="5">
        <v>8</v>
      </c>
      <c r="CT39" s="5">
        <f t="shared" si="23"/>
        <v>0</v>
      </c>
      <c r="CU39" s="5">
        <f t="shared" si="10"/>
        <v>0</v>
      </c>
      <c r="CV39" s="5">
        <f t="shared" si="11"/>
        <v>0</v>
      </c>
      <c r="CW39" s="5">
        <f t="shared" si="12"/>
        <v>0</v>
      </c>
      <c r="DQ39" s="5">
        <v>8</v>
      </c>
      <c r="DR39" s="5">
        <f t="shared" si="24"/>
        <v>0</v>
      </c>
      <c r="DS39" s="5">
        <f t="shared" si="13"/>
        <v>0</v>
      </c>
      <c r="DT39" s="5">
        <f t="shared" si="14"/>
        <v>0</v>
      </c>
      <c r="DU39" s="5">
        <f t="shared" si="15"/>
        <v>0</v>
      </c>
    </row>
    <row r="40" spans="1:125" s="5" customFormat="1" x14ac:dyDescent="0.15">
      <c r="A40" s="5">
        <v>9</v>
      </c>
      <c r="B40" s="5">
        <f t="shared" si="16"/>
        <v>0</v>
      </c>
      <c r="C40" s="5">
        <f t="shared" si="17"/>
        <v>0</v>
      </c>
      <c r="D40" s="5">
        <f t="shared" si="18"/>
        <v>0</v>
      </c>
      <c r="E40" s="5">
        <f t="shared" si="19"/>
        <v>0</v>
      </c>
      <c r="Y40" s="5">
        <v>9</v>
      </c>
      <c r="Z40" s="5">
        <f t="shared" si="20"/>
        <v>0</v>
      </c>
      <c r="AA40" s="5">
        <f t="shared" si="1"/>
        <v>0</v>
      </c>
      <c r="AB40" s="5">
        <f t="shared" si="2"/>
        <v>0</v>
      </c>
      <c r="AC40" s="5">
        <f t="shared" si="3"/>
        <v>0</v>
      </c>
      <c r="AW40" s="5">
        <v>9</v>
      </c>
      <c r="AX40" s="5">
        <f t="shared" si="21"/>
        <v>0</v>
      </c>
      <c r="AY40" s="5">
        <f t="shared" si="4"/>
        <v>0</v>
      </c>
      <c r="AZ40" s="5">
        <f t="shared" si="5"/>
        <v>0</v>
      </c>
      <c r="BA40" s="5">
        <f t="shared" si="6"/>
        <v>0</v>
      </c>
      <c r="BU40" s="5">
        <v>9</v>
      </c>
      <c r="BV40" s="5">
        <f t="shared" si="22"/>
        <v>0</v>
      </c>
      <c r="BW40" s="5">
        <f t="shared" si="7"/>
        <v>0</v>
      </c>
      <c r="BX40" s="5">
        <f t="shared" si="8"/>
        <v>0</v>
      </c>
      <c r="BY40" s="5">
        <f t="shared" si="9"/>
        <v>0</v>
      </c>
      <c r="CS40" s="5">
        <v>9</v>
      </c>
      <c r="CT40" s="5">
        <f t="shared" si="23"/>
        <v>0</v>
      </c>
      <c r="CU40" s="5">
        <f t="shared" si="10"/>
        <v>0</v>
      </c>
      <c r="CV40" s="5">
        <f t="shared" si="11"/>
        <v>0</v>
      </c>
      <c r="CW40" s="5">
        <f t="shared" si="12"/>
        <v>0</v>
      </c>
      <c r="DQ40" s="5">
        <v>9</v>
      </c>
      <c r="DR40" s="5">
        <f t="shared" si="24"/>
        <v>0</v>
      </c>
      <c r="DS40" s="5">
        <f t="shared" si="13"/>
        <v>0</v>
      </c>
      <c r="DT40" s="5">
        <f t="shared" si="14"/>
        <v>0</v>
      </c>
      <c r="DU40" s="5">
        <f t="shared" si="15"/>
        <v>0</v>
      </c>
    </row>
    <row r="41" spans="1:125" s="5" customFormat="1" x14ac:dyDescent="0.15">
      <c r="A41" s="5">
        <v>10</v>
      </c>
      <c r="B41" s="5">
        <f t="shared" si="16"/>
        <v>0</v>
      </c>
      <c r="C41" s="5">
        <f t="shared" si="17"/>
        <v>0</v>
      </c>
      <c r="D41" s="5">
        <f t="shared" si="18"/>
        <v>0</v>
      </c>
      <c r="E41" s="5">
        <f t="shared" si="19"/>
        <v>0</v>
      </c>
      <c r="Y41" s="5">
        <v>10</v>
      </c>
      <c r="Z41" s="5">
        <f t="shared" si="20"/>
        <v>0</v>
      </c>
      <c r="AA41" s="5">
        <f t="shared" si="1"/>
        <v>0</v>
      </c>
      <c r="AB41" s="5">
        <f t="shared" si="2"/>
        <v>0</v>
      </c>
      <c r="AC41" s="5">
        <f t="shared" si="3"/>
        <v>0</v>
      </c>
      <c r="AW41" s="5">
        <v>10</v>
      </c>
      <c r="AX41" s="5">
        <f t="shared" si="21"/>
        <v>0</v>
      </c>
      <c r="AY41" s="5">
        <f t="shared" si="4"/>
        <v>0</v>
      </c>
      <c r="AZ41" s="5">
        <f t="shared" si="5"/>
        <v>0</v>
      </c>
      <c r="BA41" s="5">
        <f t="shared" si="6"/>
        <v>0</v>
      </c>
      <c r="BU41" s="5">
        <v>10</v>
      </c>
      <c r="BV41" s="5">
        <f t="shared" si="22"/>
        <v>0</v>
      </c>
      <c r="BW41" s="5">
        <f t="shared" si="7"/>
        <v>0</v>
      </c>
      <c r="BX41" s="5">
        <f t="shared" si="8"/>
        <v>0</v>
      </c>
      <c r="BY41" s="5">
        <f t="shared" si="9"/>
        <v>0</v>
      </c>
      <c r="CS41" s="5">
        <v>10</v>
      </c>
      <c r="CT41" s="5">
        <f t="shared" si="23"/>
        <v>0</v>
      </c>
      <c r="CU41" s="5">
        <f t="shared" si="10"/>
        <v>0</v>
      </c>
      <c r="CV41" s="5">
        <f t="shared" si="11"/>
        <v>0</v>
      </c>
      <c r="CW41" s="5">
        <f t="shared" si="12"/>
        <v>0</v>
      </c>
      <c r="DQ41" s="5">
        <v>10</v>
      </c>
      <c r="DR41" s="5">
        <f t="shared" si="24"/>
        <v>0</v>
      </c>
      <c r="DS41" s="5">
        <f t="shared" si="13"/>
        <v>0</v>
      </c>
      <c r="DT41" s="5">
        <f t="shared" si="14"/>
        <v>0</v>
      </c>
      <c r="DU41" s="5">
        <f t="shared" si="15"/>
        <v>0</v>
      </c>
    </row>
    <row r="42" spans="1:125" s="5" customFormat="1" x14ac:dyDescent="0.15">
      <c r="A42" s="5">
        <v>11</v>
      </c>
      <c r="B42" s="5">
        <f t="shared" si="16"/>
        <v>0</v>
      </c>
      <c r="C42" s="5">
        <f t="shared" si="17"/>
        <v>0</v>
      </c>
      <c r="D42" s="5">
        <f t="shared" si="18"/>
        <v>0</v>
      </c>
      <c r="E42" s="5">
        <f t="shared" si="19"/>
        <v>0</v>
      </c>
      <c r="Y42" s="5">
        <v>11</v>
      </c>
      <c r="Z42" s="5">
        <f t="shared" si="20"/>
        <v>0</v>
      </c>
      <c r="AA42" s="5">
        <f t="shared" si="1"/>
        <v>0</v>
      </c>
      <c r="AB42" s="5">
        <f t="shared" si="2"/>
        <v>0</v>
      </c>
      <c r="AC42" s="5">
        <f t="shared" si="3"/>
        <v>0</v>
      </c>
      <c r="AW42" s="5">
        <v>11</v>
      </c>
      <c r="AX42" s="5">
        <f t="shared" si="21"/>
        <v>0</v>
      </c>
      <c r="AY42" s="5">
        <f t="shared" si="4"/>
        <v>0</v>
      </c>
      <c r="AZ42" s="5">
        <f t="shared" si="5"/>
        <v>0</v>
      </c>
      <c r="BA42" s="5">
        <f t="shared" si="6"/>
        <v>0</v>
      </c>
      <c r="BU42" s="5">
        <v>11</v>
      </c>
      <c r="BV42" s="5">
        <f t="shared" si="22"/>
        <v>0</v>
      </c>
      <c r="BW42" s="5">
        <f t="shared" si="7"/>
        <v>0</v>
      </c>
      <c r="BX42" s="5">
        <f t="shared" si="8"/>
        <v>0</v>
      </c>
      <c r="BY42" s="5">
        <f t="shared" si="9"/>
        <v>0</v>
      </c>
      <c r="CS42" s="5">
        <v>11</v>
      </c>
      <c r="CT42" s="5">
        <f t="shared" si="23"/>
        <v>0</v>
      </c>
      <c r="CU42" s="5">
        <f t="shared" si="10"/>
        <v>0</v>
      </c>
      <c r="CV42" s="5">
        <f t="shared" si="11"/>
        <v>0</v>
      </c>
      <c r="CW42" s="5">
        <f t="shared" si="12"/>
        <v>0</v>
      </c>
      <c r="DQ42" s="5">
        <v>11</v>
      </c>
      <c r="DR42" s="5">
        <f t="shared" si="24"/>
        <v>0</v>
      </c>
      <c r="DS42" s="5">
        <f t="shared" si="13"/>
        <v>0</v>
      </c>
      <c r="DT42" s="5">
        <f t="shared" si="14"/>
        <v>0</v>
      </c>
      <c r="DU42" s="5">
        <f t="shared" si="15"/>
        <v>0</v>
      </c>
    </row>
    <row r="43" spans="1:125" s="5" customFormat="1" x14ac:dyDescent="0.15">
      <c r="A43" s="5">
        <v>12</v>
      </c>
      <c r="B43" s="5">
        <f t="shared" si="16"/>
        <v>0</v>
      </c>
      <c r="C43" s="5">
        <f t="shared" si="17"/>
        <v>0</v>
      </c>
      <c r="D43" s="5">
        <f t="shared" si="18"/>
        <v>0</v>
      </c>
      <c r="E43" s="5">
        <f t="shared" si="19"/>
        <v>0</v>
      </c>
      <c r="Y43" s="5">
        <v>12</v>
      </c>
      <c r="Z43" s="5">
        <f t="shared" si="20"/>
        <v>0</v>
      </c>
      <c r="AA43" s="5">
        <f t="shared" si="1"/>
        <v>0</v>
      </c>
      <c r="AB43" s="5">
        <f t="shared" si="2"/>
        <v>0</v>
      </c>
      <c r="AC43" s="5">
        <f t="shared" si="3"/>
        <v>0</v>
      </c>
      <c r="AW43" s="5">
        <v>12</v>
      </c>
      <c r="AX43" s="5">
        <f t="shared" si="21"/>
        <v>0</v>
      </c>
      <c r="AY43" s="5">
        <f t="shared" si="4"/>
        <v>0</v>
      </c>
      <c r="AZ43" s="5">
        <f t="shared" si="5"/>
        <v>0</v>
      </c>
      <c r="BA43" s="5">
        <f t="shared" si="6"/>
        <v>0</v>
      </c>
      <c r="BU43" s="5">
        <v>12</v>
      </c>
      <c r="BV43" s="5">
        <f t="shared" si="22"/>
        <v>0</v>
      </c>
      <c r="BW43" s="5">
        <f t="shared" si="7"/>
        <v>0</v>
      </c>
      <c r="BX43" s="5">
        <f t="shared" si="8"/>
        <v>0</v>
      </c>
      <c r="BY43" s="5">
        <f t="shared" si="9"/>
        <v>0</v>
      </c>
      <c r="CS43" s="5">
        <v>12</v>
      </c>
      <c r="CT43" s="5">
        <f t="shared" si="23"/>
        <v>0</v>
      </c>
      <c r="CU43" s="5">
        <f t="shared" si="10"/>
        <v>0</v>
      </c>
      <c r="CV43" s="5">
        <f t="shared" si="11"/>
        <v>0</v>
      </c>
      <c r="CW43" s="5">
        <f t="shared" si="12"/>
        <v>0</v>
      </c>
      <c r="DQ43" s="5">
        <v>12</v>
      </c>
      <c r="DR43" s="5">
        <f t="shared" si="24"/>
        <v>0</v>
      </c>
      <c r="DS43" s="5">
        <f t="shared" si="13"/>
        <v>0</v>
      </c>
      <c r="DT43" s="5">
        <f t="shared" si="14"/>
        <v>0</v>
      </c>
      <c r="DU43" s="5">
        <f t="shared" si="15"/>
        <v>0</v>
      </c>
    </row>
    <row r="44" spans="1:125" s="5" customFormat="1" x14ac:dyDescent="0.15">
      <c r="A44" s="5">
        <v>13</v>
      </c>
      <c r="B44" s="5">
        <f t="shared" si="16"/>
        <v>0</v>
      </c>
      <c r="C44" s="5">
        <f t="shared" si="17"/>
        <v>0</v>
      </c>
      <c r="D44" s="5">
        <f t="shared" si="18"/>
        <v>0</v>
      </c>
      <c r="E44" s="5">
        <f t="shared" si="19"/>
        <v>0</v>
      </c>
      <c r="Y44" s="5">
        <v>13</v>
      </c>
      <c r="Z44" s="5">
        <f t="shared" si="20"/>
        <v>0</v>
      </c>
      <c r="AA44" s="5">
        <f t="shared" si="1"/>
        <v>0</v>
      </c>
      <c r="AB44" s="5">
        <f t="shared" si="2"/>
        <v>0</v>
      </c>
      <c r="AC44" s="5">
        <f t="shared" si="3"/>
        <v>0</v>
      </c>
      <c r="AW44" s="5">
        <v>13</v>
      </c>
      <c r="AX44" s="5">
        <f t="shared" si="21"/>
        <v>0</v>
      </c>
      <c r="AY44" s="5">
        <f t="shared" si="4"/>
        <v>0</v>
      </c>
      <c r="AZ44" s="5">
        <f t="shared" si="5"/>
        <v>0</v>
      </c>
      <c r="BA44" s="5">
        <f t="shared" si="6"/>
        <v>0</v>
      </c>
      <c r="BU44" s="5">
        <v>13</v>
      </c>
      <c r="BV44" s="5">
        <f t="shared" si="22"/>
        <v>0</v>
      </c>
      <c r="BW44" s="5">
        <f t="shared" si="7"/>
        <v>0</v>
      </c>
      <c r="BX44" s="5">
        <f t="shared" si="8"/>
        <v>0</v>
      </c>
      <c r="BY44" s="5">
        <f t="shared" si="9"/>
        <v>0</v>
      </c>
      <c r="CS44" s="5">
        <v>13</v>
      </c>
      <c r="CT44" s="5">
        <f t="shared" si="23"/>
        <v>0</v>
      </c>
      <c r="CU44" s="5">
        <f t="shared" si="10"/>
        <v>0</v>
      </c>
      <c r="CV44" s="5">
        <f t="shared" si="11"/>
        <v>0</v>
      </c>
      <c r="CW44" s="5">
        <f t="shared" si="12"/>
        <v>0</v>
      </c>
      <c r="DQ44" s="5">
        <v>13</v>
      </c>
      <c r="DR44" s="5">
        <f t="shared" si="24"/>
        <v>0</v>
      </c>
      <c r="DS44" s="5">
        <f t="shared" si="13"/>
        <v>0</v>
      </c>
      <c r="DT44" s="5">
        <f t="shared" si="14"/>
        <v>0</v>
      </c>
      <c r="DU44" s="5">
        <f t="shared" si="15"/>
        <v>0</v>
      </c>
    </row>
    <row r="45" spans="1:125" s="5" customFormat="1" x14ac:dyDescent="0.15">
      <c r="A45" s="5">
        <v>14</v>
      </c>
      <c r="B45" s="5">
        <f t="shared" si="16"/>
        <v>0</v>
      </c>
      <c r="C45" s="5">
        <f t="shared" si="17"/>
        <v>0</v>
      </c>
      <c r="D45" s="5">
        <f t="shared" si="18"/>
        <v>0</v>
      </c>
      <c r="E45" s="5">
        <f t="shared" si="19"/>
        <v>0</v>
      </c>
      <c r="Y45" s="5">
        <v>14</v>
      </c>
      <c r="Z45" s="5">
        <f t="shared" si="20"/>
        <v>0</v>
      </c>
      <c r="AA45" s="5">
        <f t="shared" si="1"/>
        <v>0</v>
      </c>
      <c r="AB45" s="5">
        <f t="shared" si="2"/>
        <v>0</v>
      </c>
      <c r="AC45" s="5">
        <f t="shared" si="3"/>
        <v>0</v>
      </c>
      <c r="AW45" s="5">
        <v>14</v>
      </c>
      <c r="AX45" s="5">
        <f t="shared" si="21"/>
        <v>0</v>
      </c>
      <c r="AY45" s="5">
        <f t="shared" si="4"/>
        <v>0</v>
      </c>
      <c r="AZ45" s="5">
        <f t="shared" si="5"/>
        <v>0</v>
      </c>
      <c r="BA45" s="5">
        <f t="shared" si="6"/>
        <v>0</v>
      </c>
      <c r="BU45" s="5">
        <v>14</v>
      </c>
      <c r="BV45" s="5">
        <f t="shared" si="22"/>
        <v>0</v>
      </c>
      <c r="BW45" s="5">
        <f t="shared" si="7"/>
        <v>0</v>
      </c>
      <c r="BX45" s="5">
        <f t="shared" si="8"/>
        <v>0</v>
      </c>
      <c r="BY45" s="5">
        <f t="shared" si="9"/>
        <v>0</v>
      </c>
      <c r="CS45" s="5">
        <v>14</v>
      </c>
      <c r="CT45" s="5">
        <f t="shared" si="23"/>
        <v>0</v>
      </c>
      <c r="CU45" s="5">
        <f t="shared" si="10"/>
        <v>0</v>
      </c>
      <c r="CV45" s="5">
        <f t="shared" si="11"/>
        <v>0</v>
      </c>
      <c r="CW45" s="5">
        <f t="shared" si="12"/>
        <v>0</v>
      </c>
      <c r="DQ45" s="5">
        <v>14</v>
      </c>
      <c r="DR45" s="5">
        <f t="shared" si="24"/>
        <v>0</v>
      </c>
      <c r="DS45" s="5">
        <f t="shared" si="13"/>
        <v>0</v>
      </c>
      <c r="DT45" s="5">
        <f t="shared" si="14"/>
        <v>0</v>
      </c>
      <c r="DU45" s="5">
        <f t="shared" si="15"/>
        <v>0</v>
      </c>
    </row>
    <row r="46" spans="1:125" s="5" customFormat="1" x14ac:dyDescent="0.15">
      <c r="A46" s="5">
        <v>15</v>
      </c>
      <c r="B46" s="5">
        <f t="shared" si="16"/>
        <v>0</v>
      </c>
      <c r="C46" s="5">
        <f t="shared" si="17"/>
        <v>0</v>
      </c>
      <c r="D46" s="5">
        <f t="shared" si="18"/>
        <v>0</v>
      </c>
      <c r="E46" s="5">
        <f t="shared" si="19"/>
        <v>0</v>
      </c>
      <c r="Y46" s="5">
        <v>15</v>
      </c>
      <c r="Z46" s="5">
        <f t="shared" si="20"/>
        <v>0</v>
      </c>
      <c r="AA46" s="5">
        <f t="shared" si="1"/>
        <v>0</v>
      </c>
      <c r="AB46" s="5">
        <f t="shared" si="2"/>
        <v>0</v>
      </c>
      <c r="AC46" s="5">
        <f t="shared" si="3"/>
        <v>0</v>
      </c>
      <c r="AW46" s="5">
        <v>15</v>
      </c>
      <c r="AX46" s="5">
        <f t="shared" si="21"/>
        <v>0</v>
      </c>
      <c r="AY46" s="5">
        <f t="shared" si="4"/>
        <v>0</v>
      </c>
      <c r="AZ46" s="5">
        <f t="shared" si="5"/>
        <v>0</v>
      </c>
      <c r="BA46" s="5">
        <f t="shared" si="6"/>
        <v>0</v>
      </c>
      <c r="BU46" s="5">
        <v>15</v>
      </c>
      <c r="BV46" s="5">
        <f t="shared" si="22"/>
        <v>0</v>
      </c>
      <c r="BW46" s="5">
        <f t="shared" si="7"/>
        <v>0</v>
      </c>
      <c r="BX46" s="5">
        <f t="shared" si="8"/>
        <v>0</v>
      </c>
      <c r="BY46" s="5">
        <f t="shared" si="9"/>
        <v>0</v>
      </c>
      <c r="CS46" s="5">
        <v>15</v>
      </c>
      <c r="CT46" s="5">
        <f t="shared" si="23"/>
        <v>0</v>
      </c>
      <c r="CU46" s="5">
        <f t="shared" si="10"/>
        <v>0</v>
      </c>
      <c r="CV46" s="5">
        <f t="shared" si="11"/>
        <v>0</v>
      </c>
      <c r="CW46" s="5">
        <f t="shared" si="12"/>
        <v>0</v>
      </c>
      <c r="DQ46" s="5">
        <v>15</v>
      </c>
      <c r="DR46" s="5">
        <f t="shared" si="24"/>
        <v>0</v>
      </c>
      <c r="DS46" s="5">
        <f t="shared" si="13"/>
        <v>0</v>
      </c>
      <c r="DT46" s="5">
        <f t="shared" si="14"/>
        <v>0</v>
      </c>
      <c r="DU46" s="5">
        <f t="shared" si="15"/>
        <v>0</v>
      </c>
    </row>
    <row r="47" spans="1:125" s="5" customFormat="1" x14ac:dyDescent="0.15">
      <c r="A47" s="5">
        <v>16</v>
      </c>
      <c r="B47" s="5">
        <f t="shared" si="16"/>
        <v>0</v>
      </c>
      <c r="C47" s="5">
        <f t="shared" si="17"/>
        <v>0</v>
      </c>
      <c r="D47" s="5">
        <f t="shared" si="18"/>
        <v>0</v>
      </c>
      <c r="E47" s="5">
        <f t="shared" si="19"/>
        <v>0</v>
      </c>
      <c r="Y47" s="5">
        <v>16</v>
      </c>
      <c r="Z47" s="5">
        <f t="shared" si="20"/>
        <v>0</v>
      </c>
      <c r="AA47" s="5">
        <f t="shared" si="1"/>
        <v>0</v>
      </c>
      <c r="AB47" s="5">
        <f t="shared" si="2"/>
        <v>0</v>
      </c>
      <c r="AC47" s="5">
        <f t="shared" si="3"/>
        <v>0</v>
      </c>
      <c r="AW47" s="5">
        <v>16</v>
      </c>
      <c r="AX47" s="5">
        <f t="shared" si="21"/>
        <v>0</v>
      </c>
      <c r="AY47" s="5">
        <f t="shared" si="4"/>
        <v>0</v>
      </c>
      <c r="AZ47" s="5">
        <f t="shared" si="5"/>
        <v>0</v>
      </c>
      <c r="BA47" s="5">
        <f t="shared" si="6"/>
        <v>0</v>
      </c>
      <c r="BU47" s="5">
        <v>16</v>
      </c>
      <c r="BV47" s="5">
        <f t="shared" si="22"/>
        <v>0</v>
      </c>
      <c r="BW47" s="5">
        <f t="shared" si="7"/>
        <v>0</v>
      </c>
      <c r="BX47" s="5">
        <f t="shared" si="8"/>
        <v>0</v>
      </c>
      <c r="BY47" s="5">
        <f t="shared" si="9"/>
        <v>0</v>
      </c>
      <c r="CS47" s="5">
        <v>16</v>
      </c>
      <c r="CT47" s="5">
        <f t="shared" si="23"/>
        <v>0</v>
      </c>
      <c r="CU47" s="5">
        <f t="shared" si="10"/>
        <v>0</v>
      </c>
      <c r="CV47" s="5">
        <f t="shared" si="11"/>
        <v>0</v>
      </c>
      <c r="CW47" s="5">
        <f t="shared" si="12"/>
        <v>0</v>
      </c>
      <c r="DQ47" s="5">
        <v>16</v>
      </c>
      <c r="DR47" s="5">
        <f t="shared" si="24"/>
        <v>0</v>
      </c>
      <c r="DS47" s="5">
        <f t="shared" si="13"/>
        <v>0</v>
      </c>
      <c r="DT47" s="5">
        <f t="shared" si="14"/>
        <v>0</v>
      </c>
      <c r="DU47" s="5">
        <f t="shared" si="15"/>
        <v>0</v>
      </c>
    </row>
    <row r="48" spans="1:125" s="5" customFormat="1" x14ac:dyDescent="0.15">
      <c r="A48" s="5">
        <v>17</v>
      </c>
      <c r="B48" s="5">
        <f t="shared" si="16"/>
        <v>0</v>
      </c>
      <c r="C48" s="5">
        <f t="shared" si="17"/>
        <v>0</v>
      </c>
      <c r="D48" s="5">
        <f t="shared" si="18"/>
        <v>0</v>
      </c>
      <c r="E48" s="5">
        <f t="shared" si="19"/>
        <v>0</v>
      </c>
      <c r="Y48" s="5">
        <v>17</v>
      </c>
      <c r="Z48" s="5">
        <f t="shared" si="20"/>
        <v>0</v>
      </c>
      <c r="AA48" s="5">
        <f t="shared" si="1"/>
        <v>0</v>
      </c>
      <c r="AB48" s="5">
        <f t="shared" si="2"/>
        <v>0</v>
      </c>
      <c r="AC48" s="5">
        <f t="shared" si="3"/>
        <v>0</v>
      </c>
      <c r="AW48" s="5">
        <v>17</v>
      </c>
      <c r="AX48" s="5">
        <f t="shared" si="21"/>
        <v>0</v>
      </c>
      <c r="AY48" s="5">
        <f t="shared" si="4"/>
        <v>0</v>
      </c>
      <c r="AZ48" s="5">
        <f t="shared" si="5"/>
        <v>0</v>
      </c>
      <c r="BA48" s="5">
        <f t="shared" si="6"/>
        <v>0</v>
      </c>
      <c r="BU48" s="5">
        <v>17</v>
      </c>
      <c r="BV48" s="5">
        <f t="shared" si="22"/>
        <v>0</v>
      </c>
      <c r="BW48" s="5">
        <f t="shared" si="7"/>
        <v>0</v>
      </c>
      <c r="BX48" s="5">
        <f t="shared" si="8"/>
        <v>0</v>
      </c>
      <c r="BY48" s="5">
        <f t="shared" si="9"/>
        <v>0</v>
      </c>
      <c r="CS48" s="5">
        <v>17</v>
      </c>
      <c r="CT48" s="5">
        <f t="shared" si="23"/>
        <v>0</v>
      </c>
      <c r="CU48" s="5">
        <f t="shared" si="10"/>
        <v>0</v>
      </c>
      <c r="CV48" s="5">
        <f t="shared" si="11"/>
        <v>0</v>
      </c>
      <c r="CW48" s="5">
        <f t="shared" si="12"/>
        <v>0</v>
      </c>
      <c r="DQ48" s="5">
        <v>17</v>
      </c>
      <c r="DR48" s="5">
        <f t="shared" si="24"/>
        <v>0</v>
      </c>
      <c r="DS48" s="5">
        <f t="shared" si="13"/>
        <v>0</v>
      </c>
      <c r="DT48" s="5">
        <f t="shared" si="14"/>
        <v>0</v>
      </c>
      <c r="DU48" s="5">
        <f t="shared" si="15"/>
        <v>0</v>
      </c>
    </row>
    <row r="49" spans="1:143" s="5" customFormat="1" x14ac:dyDescent="0.15">
      <c r="A49" s="5">
        <v>18</v>
      </c>
      <c r="B49" s="5">
        <f t="shared" si="16"/>
        <v>0</v>
      </c>
      <c r="C49" s="5">
        <f t="shared" si="17"/>
        <v>0</v>
      </c>
      <c r="D49" s="5">
        <f t="shared" si="18"/>
        <v>0</v>
      </c>
      <c r="E49" s="5">
        <f t="shared" si="19"/>
        <v>0</v>
      </c>
      <c r="Y49" s="5">
        <v>18</v>
      </c>
      <c r="Z49" s="5">
        <f t="shared" si="20"/>
        <v>0</v>
      </c>
      <c r="AA49" s="5">
        <f t="shared" si="1"/>
        <v>0</v>
      </c>
      <c r="AB49" s="5">
        <f t="shared" si="2"/>
        <v>0</v>
      </c>
      <c r="AC49" s="5">
        <f t="shared" si="3"/>
        <v>0</v>
      </c>
      <c r="AW49" s="5">
        <v>18</v>
      </c>
      <c r="AX49" s="5">
        <f t="shared" si="21"/>
        <v>0</v>
      </c>
      <c r="AY49" s="5">
        <f t="shared" si="4"/>
        <v>0</v>
      </c>
      <c r="AZ49" s="5">
        <f t="shared" si="5"/>
        <v>0</v>
      </c>
      <c r="BA49" s="5">
        <f t="shared" si="6"/>
        <v>0</v>
      </c>
      <c r="BU49" s="5">
        <v>18</v>
      </c>
      <c r="BV49" s="5">
        <f t="shared" si="22"/>
        <v>0</v>
      </c>
      <c r="BW49" s="5">
        <f t="shared" si="7"/>
        <v>0</v>
      </c>
      <c r="BX49" s="5">
        <f t="shared" si="8"/>
        <v>0</v>
      </c>
      <c r="BY49" s="5">
        <f t="shared" si="9"/>
        <v>0</v>
      </c>
      <c r="CS49" s="5">
        <v>18</v>
      </c>
      <c r="CT49" s="5">
        <f t="shared" si="23"/>
        <v>0</v>
      </c>
      <c r="CU49" s="5">
        <f t="shared" si="10"/>
        <v>0</v>
      </c>
      <c r="CV49" s="5">
        <f t="shared" si="11"/>
        <v>0</v>
      </c>
      <c r="CW49" s="5">
        <f t="shared" si="12"/>
        <v>0</v>
      </c>
      <c r="DQ49" s="5">
        <v>18</v>
      </c>
      <c r="DR49" s="5">
        <f t="shared" si="24"/>
        <v>0</v>
      </c>
      <c r="DS49" s="5">
        <f t="shared" si="13"/>
        <v>0</v>
      </c>
      <c r="DT49" s="5">
        <f t="shared" si="14"/>
        <v>0</v>
      </c>
      <c r="DU49" s="5">
        <f t="shared" si="15"/>
        <v>0</v>
      </c>
    </row>
    <row r="50" spans="1:143" s="5" customFormat="1" x14ac:dyDescent="0.15">
      <c r="A50" s="5">
        <v>19</v>
      </c>
      <c r="B50" s="5">
        <f t="shared" si="16"/>
        <v>0</v>
      </c>
      <c r="C50" s="5">
        <f t="shared" si="17"/>
        <v>0</v>
      </c>
      <c r="D50" s="5">
        <f t="shared" si="18"/>
        <v>0</v>
      </c>
      <c r="E50" s="5">
        <f t="shared" si="19"/>
        <v>0</v>
      </c>
      <c r="Y50" s="5">
        <v>19</v>
      </c>
      <c r="Z50" s="5">
        <f t="shared" si="20"/>
        <v>0</v>
      </c>
      <c r="AA50" s="5">
        <f t="shared" si="1"/>
        <v>0</v>
      </c>
      <c r="AB50" s="5">
        <f t="shared" si="2"/>
        <v>0</v>
      </c>
      <c r="AC50" s="5">
        <f t="shared" si="3"/>
        <v>0</v>
      </c>
      <c r="AW50" s="5">
        <v>19</v>
      </c>
      <c r="AX50" s="5">
        <f t="shared" si="21"/>
        <v>0</v>
      </c>
      <c r="AY50" s="5">
        <f t="shared" si="4"/>
        <v>0</v>
      </c>
      <c r="AZ50" s="5">
        <f t="shared" si="5"/>
        <v>0</v>
      </c>
      <c r="BA50" s="5">
        <f t="shared" si="6"/>
        <v>0</v>
      </c>
      <c r="BU50" s="5">
        <v>19</v>
      </c>
      <c r="BV50" s="5">
        <f t="shared" si="22"/>
        <v>0</v>
      </c>
      <c r="BW50" s="5">
        <f t="shared" si="7"/>
        <v>0</v>
      </c>
      <c r="BX50" s="5">
        <f t="shared" si="8"/>
        <v>0</v>
      </c>
      <c r="BY50" s="5">
        <f t="shared" si="9"/>
        <v>0</v>
      </c>
      <c r="CS50" s="5">
        <v>19</v>
      </c>
      <c r="CT50" s="5">
        <f t="shared" si="23"/>
        <v>0</v>
      </c>
      <c r="CU50" s="5">
        <f t="shared" si="10"/>
        <v>0</v>
      </c>
      <c r="CV50" s="5">
        <f t="shared" si="11"/>
        <v>0</v>
      </c>
      <c r="CW50" s="5">
        <f t="shared" si="12"/>
        <v>0</v>
      </c>
      <c r="DQ50" s="5">
        <v>19</v>
      </c>
      <c r="DR50" s="5">
        <f t="shared" si="24"/>
        <v>0</v>
      </c>
      <c r="DS50" s="5">
        <f t="shared" si="13"/>
        <v>0</v>
      </c>
      <c r="DT50" s="5">
        <f t="shared" si="14"/>
        <v>0</v>
      </c>
      <c r="DU50" s="5">
        <f t="shared" si="15"/>
        <v>0</v>
      </c>
    </row>
    <row r="51" spans="1:143" s="5" customFormat="1" x14ac:dyDescent="0.15">
      <c r="A51" s="5">
        <v>20</v>
      </c>
      <c r="B51" s="5">
        <f t="shared" si="16"/>
        <v>0</v>
      </c>
      <c r="C51" s="5">
        <f t="shared" si="17"/>
        <v>0</v>
      </c>
      <c r="D51" s="5">
        <f t="shared" si="18"/>
        <v>0</v>
      </c>
      <c r="E51" s="5">
        <f t="shared" si="19"/>
        <v>0</v>
      </c>
      <c r="Y51" s="5">
        <v>20</v>
      </c>
      <c r="Z51" s="5">
        <f t="shared" si="20"/>
        <v>0</v>
      </c>
      <c r="AA51" s="5">
        <f t="shared" si="1"/>
        <v>0</v>
      </c>
      <c r="AB51" s="5">
        <f t="shared" si="2"/>
        <v>0</v>
      </c>
      <c r="AC51" s="5">
        <f t="shared" si="3"/>
        <v>0</v>
      </c>
      <c r="AW51" s="5">
        <v>20</v>
      </c>
      <c r="AX51" s="5">
        <f t="shared" si="21"/>
        <v>0</v>
      </c>
      <c r="AY51" s="5">
        <f t="shared" si="4"/>
        <v>0</v>
      </c>
      <c r="AZ51" s="5">
        <f t="shared" si="5"/>
        <v>0</v>
      </c>
      <c r="BA51" s="5">
        <f t="shared" si="6"/>
        <v>0</v>
      </c>
      <c r="BU51" s="5">
        <v>20</v>
      </c>
      <c r="BV51" s="5">
        <f t="shared" si="22"/>
        <v>0</v>
      </c>
      <c r="BW51" s="5">
        <f t="shared" si="7"/>
        <v>0</v>
      </c>
      <c r="BX51" s="5">
        <f t="shared" si="8"/>
        <v>0</v>
      </c>
      <c r="BY51" s="5">
        <f t="shared" si="9"/>
        <v>0</v>
      </c>
      <c r="CS51" s="5">
        <v>20</v>
      </c>
      <c r="CT51" s="5">
        <f t="shared" si="23"/>
        <v>0</v>
      </c>
      <c r="CU51" s="5">
        <f t="shared" si="10"/>
        <v>0</v>
      </c>
      <c r="CV51" s="5">
        <f t="shared" si="11"/>
        <v>0</v>
      </c>
      <c r="CW51" s="5">
        <f t="shared" si="12"/>
        <v>0</v>
      </c>
      <c r="DQ51" s="5">
        <v>20</v>
      </c>
      <c r="DR51" s="5">
        <f t="shared" si="24"/>
        <v>0</v>
      </c>
      <c r="DS51" s="5">
        <f t="shared" si="13"/>
        <v>0</v>
      </c>
      <c r="DT51" s="5">
        <f t="shared" si="14"/>
        <v>0</v>
      </c>
      <c r="DU51" s="5">
        <f t="shared" si="15"/>
        <v>0</v>
      </c>
    </row>
    <row r="52" spans="1:143" s="5" customFormat="1" x14ac:dyDescent="0.15">
      <c r="A52" s="5">
        <v>21</v>
      </c>
      <c r="B52" s="5">
        <f t="shared" si="16"/>
        <v>0</v>
      </c>
      <c r="C52" s="5">
        <f t="shared" si="17"/>
        <v>0</v>
      </c>
      <c r="D52" s="5">
        <f t="shared" si="18"/>
        <v>0</v>
      </c>
      <c r="E52" s="5">
        <f t="shared" si="19"/>
        <v>0</v>
      </c>
      <c r="Y52" s="5">
        <v>21</v>
      </c>
      <c r="Z52" s="5">
        <f t="shared" si="20"/>
        <v>0</v>
      </c>
      <c r="AA52" s="5">
        <f t="shared" si="1"/>
        <v>0</v>
      </c>
      <c r="AB52" s="5">
        <f t="shared" si="2"/>
        <v>0</v>
      </c>
      <c r="AC52" s="5">
        <f t="shared" si="3"/>
        <v>0</v>
      </c>
      <c r="AW52" s="5">
        <v>21</v>
      </c>
      <c r="AX52" s="5">
        <f t="shared" si="21"/>
        <v>0</v>
      </c>
      <c r="AY52" s="5">
        <f t="shared" si="4"/>
        <v>0</v>
      </c>
      <c r="AZ52" s="5">
        <f t="shared" si="5"/>
        <v>0</v>
      </c>
      <c r="BA52" s="5">
        <f t="shared" si="6"/>
        <v>0</v>
      </c>
      <c r="BU52" s="5">
        <v>21</v>
      </c>
      <c r="BV52" s="5">
        <f t="shared" si="22"/>
        <v>0</v>
      </c>
      <c r="BW52" s="5">
        <f t="shared" si="7"/>
        <v>0</v>
      </c>
      <c r="BX52" s="5">
        <f t="shared" si="8"/>
        <v>0</v>
      </c>
      <c r="BY52" s="5">
        <f t="shared" si="9"/>
        <v>0</v>
      </c>
      <c r="CS52" s="5">
        <v>21</v>
      </c>
      <c r="CT52" s="5">
        <f t="shared" si="23"/>
        <v>0</v>
      </c>
      <c r="CU52" s="5">
        <f t="shared" si="10"/>
        <v>0</v>
      </c>
      <c r="CV52" s="5">
        <f t="shared" si="11"/>
        <v>0</v>
      </c>
      <c r="CW52" s="5">
        <f t="shared" si="12"/>
        <v>0</v>
      </c>
      <c r="DQ52" s="5">
        <v>21</v>
      </c>
      <c r="DR52" s="5">
        <f t="shared" si="24"/>
        <v>0</v>
      </c>
      <c r="DS52" s="5">
        <f t="shared" si="13"/>
        <v>0</v>
      </c>
      <c r="DT52" s="5">
        <f t="shared" si="14"/>
        <v>0</v>
      </c>
      <c r="DU52" s="5">
        <f t="shared" si="15"/>
        <v>0</v>
      </c>
    </row>
    <row r="53" spans="1:143" s="5" customFormat="1" x14ac:dyDescent="0.15">
      <c r="A53" s="5">
        <v>22</v>
      </c>
      <c r="B53" s="5">
        <f t="shared" si="16"/>
        <v>0</v>
      </c>
      <c r="C53" s="5">
        <f t="shared" si="17"/>
        <v>0</v>
      </c>
      <c r="D53" s="5">
        <f t="shared" si="18"/>
        <v>0</v>
      </c>
      <c r="E53" s="5">
        <f t="shared" si="19"/>
        <v>0</v>
      </c>
      <c r="Y53" s="5">
        <v>22</v>
      </c>
      <c r="Z53" s="5">
        <f t="shared" si="20"/>
        <v>0</v>
      </c>
      <c r="AA53" s="5">
        <f t="shared" si="1"/>
        <v>0</v>
      </c>
      <c r="AB53" s="5">
        <f t="shared" si="2"/>
        <v>0</v>
      </c>
      <c r="AC53" s="5">
        <f t="shared" si="3"/>
        <v>0</v>
      </c>
      <c r="AW53" s="5">
        <v>22</v>
      </c>
      <c r="AX53" s="5">
        <f t="shared" si="21"/>
        <v>0</v>
      </c>
      <c r="AY53" s="5">
        <f t="shared" si="4"/>
        <v>0</v>
      </c>
      <c r="AZ53" s="5">
        <f t="shared" si="5"/>
        <v>0</v>
      </c>
      <c r="BA53" s="5">
        <f t="shared" si="6"/>
        <v>0</v>
      </c>
      <c r="BU53" s="5">
        <v>22</v>
      </c>
      <c r="BV53" s="5">
        <f t="shared" si="22"/>
        <v>0</v>
      </c>
      <c r="BW53" s="5">
        <f t="shared" si="7"/>
        <v>0</v>
      </c>
      <c r="BX53" s="5">
        <f t="shared" si="8"/>
        <v>0</v>
      </c>
      <c r="BY53" s="5">
        <f t="shared" si="9"/>
        <v>0</v>
      </c>
      <c r="CS53" s="5">
        <v>22</v>
      </c>
      <c r="CT53" s="5">
        <f t="shared" si="23"/>
        <v>0</v>
      </c>
      <c r="CU53" s="5">
        <f t="shared" si="10"/>
        <v>0</v>
      </c>
      <c r="CV53" s="5">
        <f t="shared" si="11"/>
        <v>0</v>
      </c>
      <c r="CW53" s="5">
        <f t="shared" si="12"/>
        <v>0</v>
      </c>
      <c r="DQ53" s="5">
        <v>22</v>
      </c>
      <c r="DR53" s="5">
        <f t="shared" si="24"/>
        <v>0</v>
      </c>
      <c r="DS53" s="5">
        <f t="shared" si="13"/>
        <v>0</v>
      </c>
      <c r="DT53" s="5">
        <f t="shared" si="14"/>
        <v>0</v>
      </c>
      <c r="DU53" s="5">
        <f t="shared" si="15"/>
        <v>0</v>
      </c>
    </row>
    <row r="54" spans="1:143" s="5" customFormat="1" x14ac:dyDescent="0.15">
      <c r="A54" s="5">
        <v>23</v>
      </c>
      <c r="B54" s="5">
        <f t="shared" si="16"/>
        <v>0</v>
      </c>
      <c r="C54" s="5">
        <f t="shared" si="17"/>
        <v>0</v>
      </c>
      <c r="D54" s="5">
        <f t="shared" si="18"/>
        <v>0</v>
      </c>
      <c r="E54" s="5">
        <f t="shared" si="19"/>
        <v>0</v>
      </c>
      <c r="Y54" s="5">
        <v>23</v>
      </c>
      <c r="Z54" s="5">
        <f t="shared" si="20"/>
        <v>0</v>
      </c>
      <c r="AA54" s="5">
        <f t="shared" si="1"/>
        <v>0</v>
      </c>
      <c r="AB54" s="5">
        <f t="shared" si="2"/>
        <v>0</v>
      </c>
      <c r="AC54" s="5">
        <f t="shared" si="3"/>
        <v>0</v>
      </c>
      <c r="AW54" s="5">
        <v>23</v>
      </c>
      <c r="AX54" s="5">
        <f t="shared" si="21"/>
        <v>0</v>
      </c>
      <c r="AY54" s="5">
        <f t="shared" si="4"/>
        <v>0</v>
      </c>
      <c r="AZ54" s="5">
        <f t="shared" si="5"/>
        <v>0</v>
      </c>
      <c r="BA54" s="5">
        <f t="shared" si="6"/>
        <v>0</v>
      </c>
      <c r="BU54" s="5">
        <v>23</v>
      </c>
      <c r="BV54" s="5">
        <f t="shared" si="22"/>
        <v>0</v>
      </c>
      <c r="BW54" s="5">
        <f t="shared" si="7"/>
        <v>0</v>
      </c>
      <c r="BX54" s="5">
        <f t="shared" si="8"/>
        <v>0</v>
      </c>
      <c r="BY54" s="5">
        <f t="shared" si="9"/>
        <v>0</v>
      </c>
      <c r="CS54" s="5">
        <v>23</v>
      </c>
      <c r="CT54" s="5">
        <f t="shared" si="23"/>
        <v>0</v>
      </c>
      <c r="CU54" s="5">
        <f t="shared" si="10"/>
        <v>0</v>
      </c>
      <c r="CV54" s="5">
        <f t="shared" si="11"/>
        <v>0</v>
      </c>
      <c r="CW54" s="5">
        <f t="shared" si="12"/>
        <v>0</v>
      </c>
      <c r="DQ54" s="5">
        <v>23</v>
      </c>
      <c r="DR54" s="5">
        <f t="shared" si="24"/>
        <v>0</v>
      </c>
      <c r="DS54" s="5">
        <f t="shared" si="13"/>
        <v>0</v>
      </c>
      <c r="DT54" s="5">
        <f t="shared" si="14"/>
        <v>0</v>
      </c>
      <c r="DU54" s="5">
        <f t="shared" si="15"/>
        <v>0</v>
      </c>
    </row>
    <row r="55" spans="1:143" s="5" customFormat="1" x14ac:dyDescent="0.15">
      <c r="A55" s="5">
        <v>24</v>
      </c>
      <c r="B55" s="5">
        <f t="shared" si="16"/>
        <v>0</v>
      </c>
      <c r="C55" s="5">
        <f t="shared" si="17"/>
        <v>0</v>
      </c>
      <c r="D55" s="5">
        <f t="shared" si="18"/>
        <v>0</v>
      </c>
      <c r="E55" s="5">
        <f t="shared" si="19"/>
        <v>0</v>
      </c>
      <c r="Y55" s="5">
        <v>24</v>
      </c>
      <c r="Z55" s="5">
        <f t="shared" si="20"/>
        <v>0</v>
      </c>
      <c r="AA55" s="5">
        <f t="shared" si="1"/>
        <v>0</v>
      </c>
      <c r="AB55" s="5">
        <f t="shared" si="2"/>
        <v>0</v>
      </c>
      <c r="AC55" s="5">
        <f t="shared" si="3"/>
        <v>0</v>
      </c>
      <c r="AW55" s="5">
        <v>24</v>
      </c>
      <c r="AX55" s="5">
        <f t="shared" si="21"/>
        <v>0</v>
      </c>
      <c r="AY55" s="5">
        <f t="shared" si="4"/>
        <v>0</v>
      </c>
      <c r="AZ55" s="5">
        <f t="shared" si="5"/>
        <v>0</v>
      </c>
      <c r="BA55" s="5">
        <f t="shared" si="6"/>
        <v>0</v>
      </c>
      <c r="BU55" s="5">
        <v>24</v>
      </c>
      <c r="BV55" s="5">
        <f t="shared" si="22"/>
        <v>0</v>
      </c>
      <c r="BW55" s="5">
        <f t="shared" si="7"/>
        <v>0</v>
      </c>
      <c r="BX55" s="5">
        <f t="shared" si="8"/>
        <v>0</v>
      </c>
      <c r="BY55" s="5">
        <f t="shared" si="9"/>
        <v>0</v>
      </c>
      <c r="CS55" s="5">
        <v>24</v>
      </c>
      <c r="CT55" s="5">
        <f t="shared" si="23"/>
        <v>0</v>
      </c>
      <c r="CU55" s="5">
        <f t="shared" si="10"/>
        <v>0</v>
      </c>
      <c r="CV55" s="5">
        <f t="shared" si="11"/>
        <v>0</v>
      </c>
      <c r="CW55" s="5">
        <f t="shared" si="12"/>
        <v>0</v>
      </c>
      <c r="DQ55" s="5">
        <v>24</v>
      </c>
      <c r="DR55" s="5">
        <f t="shared" si="24"/>
        <v>0</v>
      </c>
      <c r="DS55" s="5">
        <f t="shared" si="13"/>
        <v>0</v>
      </c>
      <c r="DT55" s="5">
        <f t="shared" si="14"/>
        <v>0</v>
      </c>
      <c r="DU55" s="5">
        <f t="shared" si="15"/>
        <v>0</v>
      </c>
    </row>
    <row r="56" spans="1:143" s="5" customFormat="1" x14ac:dyDescent="0.15"/>
    <row r="57" spans="1:143" s="5" customFormat="1" x14ac:dyDescent="0.15"/>
    <row r="60" spans="1:143" s="5" customFormat="1" x14ac:dyDescent="0.15">
      <c r="A60" s="5" t="s">
        <v>29</v>
      </c>
      <c r="B60" s="1" t="s">
        <v>4</v>
      </c>
      <c r="H60" s="1" t="s">
        <v>5</v>
      </c>
      <c r="N60" s="1" t="s">
        <v>6</v>
      </c>
      <c r="T60" s="1" t="s">
        <v>7</v>
      </c>
      <c r="Z60" s="1" t="s">
        <v>8</v>
      </c>
      <c r="AF60" s="1" t="s">
        <v>9</v>
      </c>
      <c r="AL60" s="1" t="s">
        <v>10</v>
      </c>
      <c r="AR60" s="1" t="s">
        <v>11</v>
      </c>
      <c r="AX60" s="1" t="s">
        <v>12</v>
      </c>
      <c r="BD60" s="1" t="s">
        <v>13</v>
      </c>
      <c r="BJ60" s="1" t="s">
        <v>14</v>
      </c>
      <c r="BP60" s="1" t="s">
        <v>15</v>
      </c>
      <c r="BV60" s="1" t="s">
        <v>16</v>
      </c>
      <c r="CB60" s="1" t="s">
        <v>17</v>
      </c>
      <c r="CH60" s="1" t="s">
        <v>18</v>
      </c>
      <c r="CN60" s="1" t="s">
        <v>19</v>
      </c>
      <c r="CT60" s="1" t="s">
        <v>20</v>
      </c>
      <c r="CZ60" s="1" t="s">
        <v>21</v>
      </c>
      <c r="DF60" s="1" t="s">
        <v>22</v>
      </c>
      <c r="DL60" s="1" t="s">
        <v>23</v>
      </c>
      <c r="DR60" s="1" t="s">
        <v>24</v>
      </c>
      <c r="DX60" s="1" t="s">
        <v>25</v>
      </c>
      <c r="ED60" s="1" t="s">
        <v>26</v>
      </c>
      <c r="EJ60" s="1" t="s">
        <v>27</v>
      </c>
    </row>
    <row r="61" spans="1:143" s="5" customFormat="1" x14ac:dyDescent="0.15">
      <c r="A61" s="5" t="s">
        <v>0</v>
      </c>
      <c r="B61" s="5">
        <v>1</v>
      </c>
      <c r="C61" s="5">
        <v>2</v>
      </c>
      <c r="D61" s="5">
        <v>3</v>
      </c>
      <c r="E61" s="5">
        <v>4</v>
      </c>
      <c r="G61" s="5" t="s">
        <v>0</v>
      </c>
      <c r="H61" s="5">
        <v>1</v>
      </c>
      <c r="I61" s="5">
        <v>2</v>
      </c>
      <c r="J61" s="5">
        <v>3</v>
      </c>
      <c r="K61" s="5">
        <v>4</v>
      </c>
      <c r="M61" s="5" t="s">
        <v>0</v>
      </c>
      <c r="N61" s="5">
        <v>1</v>
      </c>
      <c r="O61" s="5">
        <v>2</v>
      </c>
      <c r="P61" s="5">
        <v>3</v>
      </c>
      <c r="Q61" s="5">
        <v>4</v>
      </c>
      <c r="S61" s="5" t="s">
        <v>0</v>
      </c>
      <c r="T61" s="5">
        <v>1</v>
      </c>
      <c r="U61" s="5">
        <v>2</v>
      </c>
      <c r="V61" s="5">
        <v>3</v>
      </c>
      <c r="W61" s="5">
        <v>4</v>
      </c>
      <c r="Y61" s="5" t="s">
        <v>0</v>
      </c>
      <c r="Z61" s="5">
        <v>1</v>
      </c>
      <c r="AA61" s="5">
        <v>2</v>
      </c>
      <c r="AB61" s="5">
        <v>3</v>
      </c>
      <c r="AC61" s="5">
        <v>4</v>
      </c>
      <c r="AE61" s="5" t="s">
        <v>0</v>
      </c>
      <c r="AF61" s="5">
        <v>1</v>
      </c>
      <c r="AG61" s="5">
        <v>2</v>
      </c>
      <c r="AH61" s="5">
        <v>3</v>
      </c>
      <c r="AI61" s="5">
        <v>4</v>
      </c>
      <c r="AK61" s="5" t="s">
        <v>0</v>
      </c>
      <c r="AL61" s="5">
        <v>1</v>
      </c>
      <c r="AM61" s="5">
        <v>2</v>
      </c>
      <c r="AN61" s="5">
        <v>3</v>
      </c>
      <c r="AO61" s="5">
        <v>4</v>
      </c>
      <c r="AQ61" s="5" t="s">
        <v>0</v>
      </c>
      <c r="AR61" s="2">
        <v>1</v>
      </c>
      <c r="AS61" s="2">
        <v>2</v>
      </c>
      <c r="AT61" s="2">
        <v>3</v>
      </c>
      <c r="AU61" s="2">
        <v>4</v>
      </c>
      <c r="AW61" s="5" t="s">
        <v>0</v>
      </c>
      <c r="AX61" s="5">
        <v>1</v>
      </c>
      <c r="AY61" s="5">
        <v>2</v>
      </c>
      <c r="AZ61" s="5">
        <v>3</v>
      </c>
      <c r="BA61" s="5">
        <v>4</v>
      </c>
      <c r="BC61" s="5" t="s">
        <v>0</v>
      </c>
      <c r="BD61" s="5">
        <v>1</v>
      </c>
      <c r="BE61" s="5">
        <v>2</v>
      </c>
      <c r="BF61" s="5">
        <v>3</v>
      </c>
      <c r="BG61" s="5">
        <v>4</v>
      </c>
      <c r="BI61" s="5" t="s">
        <v>0</v>
      </c>
      <c r="BJ61" s="5">
        <v>1</v>
      </c>
      <c r="BK61" s="5">
        <v>2</v>
      </c>
      <c r="BL61" s="5">
        <v>3</v>
      </c>
      <c r="BM61" s="5">
        <v>4</v>
      </c>
      <c r="BO61" s="5" t="s">
        <v>0</v>
      </c>
      <c r="BP61" s="5">
        <v>1</v>
      </c>
      <c r="BQ61" s="5">
        <v>2</v>
      </c>
      <c r="BR61" s="5">
        <v>3</v>
      </c>
      <c r="BS61" s="5">
        <v>4</v>
      </c>
      <c r="BU61" s="5" t="s">
        <v>0</v>
      </c>
      <c r="BV61" s="5">
        <v>1</v>
      </c>
      <c r="BW61" s="5">
        <v>2</v>
      </c>
      <c r="BX61" s="5">
        <v>3</v>
      </c>
      <c r="BY61" s="5">
        <v>4</v>
      </c>
      <c r="CA61" s="5" t="s">
        <v>0</v>
      </c>
      <c r="CB61" s="5">
        <v>1</v>
      </c>
      <c r="CC61" s="5">
        <v>2</v>
      </c>
      <c r="CD61" s="5">
        <v>3</v>
      </c>
      <c r="CE61" s="5">
        <v>4</v>
      </c>
      <c r="CG61" s="5" t="s">
        <v>0</v>
      </c>
      <c r="CH61" s="5">
        <v>1</v>
      </c>
      <c r="CI61" s="5">
        <v>2</v>
      </c>
      <c r="CJ61" s="5">
        <v>3</v>
      </c>
      <c r="CK61" s="5">
        <v>4</v>
      </c>
      <c r="CM61" s="5" t="s">
        <v>0</v>
      </c>
      <c r="CN61" s="5">
        <v>1</v>
      </c>
      <c r="CO61" s="5">
        <v>2</v>
      </c>
      <c r="CP61" s="5">
        <v>3</v>
      </c>
      <c r="CQ61" s="5">
        <v>4</v>
      </c>
      <c r="CS61" s="5" t="s">
        <v>0</v>
      </c>
      <c r="CT61" s="5">
        <v>1</v>
      </c>
      <c r="CU61" s="5">
        <v>2</v>
      </c>
      <c r="CV61" s="5">
        <v>3</v>
      </c>
      <c r="CW61" s="5">
        <v>4</v>
      </c>
      <c r="CY61" s="5" t="s">
        <v>0</v>
      </c>
      <c r="CZ61" s="5">
        <v>1</v>
      </c>
      <c r="DA61" s="5">
        <v>2</v>
      </c>
      <c r="DB61" s="5">
        <v>3</v>
      </c>
      <c r="DC61" s="5">
        <v>4</v>
      </c>
      <c r="DE61" s="5" t="s">
        <v>0</v>
      </c>
      <c r="DF61" s="5">
        <v>1</v>
      </c>
      <c r="DG61" s="5">
        <v>2</v>
      </c>
      <c r="DH61" s="5">
        <v>3</v>
      </c>
      <c r="DI61" s="5">
        <v>4</v>
      </c>
      <c r="DK61" s="5" t="s">
        <v>0</v>
      </c>
      <c r="DL61" s="5">
        <v>1</v>
      </c>
      <c r="DM61" s="5">
        <v>2</v>
      </c>
      <c r="DN61" s="5">
        <v>3</v>
      </c>
      <c r="DO61" s="5">
        <v>4</v>
      </c>
      <c r="DQ61" s="5" t="s">
        <v>0</v>
      </c>
      <c r="DR61" s="5">
        <v>1</v>
      </c>
      <c r="DS61" s="5">
        <v>2</v>
      </c>
      <c r="DT61" s="5">
        <v>3</v>
      </c>
      <c r="DU61" s="5">
        <v>4</v>
      </c>
      <c r="DW61" s="5" t="s">
        <v>0</v>
      </c>
      <c r="DX61" s="5">
        <v>1</v>
      </c>
      <c r="DY61" s="5">
        <v>2</v>
      </c>
      <c r="DZ61" s="5">
        <v>3</v>
      </c>
      <c r="EA61" s="5">
        <v>4</v>
      </c>
      <c r="EC61" s="5" t="s">
        <v>0</v>
      </c>
      <c r="ED61" s="5">
        <v>1</v>
      </c>
      <c r="EE61" s="5">
        <v>2</v>
      </c>
      <c r="EF61" s="5">
        <v>3</v>
      </c>
      <c r="EG61" s="5">
        <v>4</v>
      </c>
      <c r="EI61" s="5" t="s">
        <v>0</v>
      </c>
      <c r="EJ61" s="5">
        <v>1</v>
      </c>
      <c r="EK61" s="5">
        <v>2</v>
      </c>
      <c r="EL61" s="5">
        <v>3</v>
      </c>
      <c r="EM61" s="5">
        <v>4</v>
      </c>
    </row>
    <row r="62" spans="1:143" s="5" customFormat="1" x14ac:dyDescent="0.15">
      <c r="A62" s="5">
        <v>1</v>
      </c>
      <c r="B62" s="2" t="e">
        <f>B3/SUM($B3:$E3)*100</f>
        <v>#DIV/0!</v>
      </c>
      <c r="C62" s="2" t="e">
        <f t="shared" ref="C62:E62" si="25">C3/SUM($B3:$E3)*100</f>
        <v>#DIV/0!</v>
      </c>
      <c r="D62" s="2" t="e">
        <f t="shared" si="25"/>
        <v>#DIV/0!</v>
      </c>
      <c r="E62" s="2" t="e">
        <f t="shared" si="25"/>
        <v>#DIV/0!</v>
      </c>
      <c r="G62" s="5">
        <v>1</v>
      </c>
      <c r="H62" s="2" t="e">
        <f>H3/SUM($H3:$K3)*100</f>
        <v>#DIV/0!</v>
      </c>
      <c r="I62" s="2" t="e">
        <f t="shared" ref="I62:K62" si="26">I3/SUM($H3:$K3)*100</f>
        <v>#DIV/0!</v>
      </c>
      <c r="J62" s="2" t="e">
        <f t="shared" si="26"/>
        <v>#DIV/0!</v>
      </c>
      <c r="K62" s="2" t="e">
        <f t="shared" si="26"/>
        <v>#DIV/0!</v>
      </c>
      <c r="M62" s="5">
        <v>1</v>
      </c>
      <c r="N62" s="2" t="e">
        <f>N3/SUM($N3:$Q3)*100</f>
        <v>#DIV/0!</v>
      </c>
      <c r="O62" s="2" t="e">
        <f t="shared" ref="O62:Q62" si="27">O3/SUM($N3:$Q3)*100</f>
        <v>#DIV/0!</v>
      </c>
      <c r="P62" s="2" t="e">
        <f t="shared" si="27"/>
        <v>#DIV/0!</v>
      </c>
      <c r="Q62" s="2" t="e">
        <f t="shared" si="27"/>
        <v>#DIV/0!</v>
      </c>
      <c r="S62" s="5">
        <v>1</v>
      </c>
      <c r="T62" s="2" t="e">
        <f>T3/SUM($T3:$W3)*100</f>
        <v>#DIV/0!</v>
      </c>
      <c r="U62" s="2" t="e">
        <f t="shared" ref="U62:W62" si="28">U3/SUM($T3:$W3)*100</f>
        <v>#DIV/0!</v>
      </c>
      <c r="V62" s="2" t="e">
        <f t="shared" si="28"/>
        <v>#DIV/0!</v>
      </c>
      <c r="W62" s="2" t="e">
        <f t="shared" si="28"/>
        <v>#DIV/0!</v>
      </c>
      <c r="Y62" s="5">
        <v>1</v>
      </c>
      <c r="Z62" s="2" t="e">
        <f>Z3/SUM($Z3:$AC3)*100</f>
        <v>#DIV/0!</v>
      </c>
      <c r="AA62" s="2" t="e">
        <f t="shared" ref="AA62:AC62" si="29">AA3/SUM($Z3:$AC3)*100</f>
        <v>#DIV/0!</v>
      </c>
      <c r="AB62" s="2" t="e">
        <f t="shared" si="29"/>
        <v>#DIV/0!</v>
      </c>
      <c r="AC62" s="2" t="e">
        <f t="shared" si="29"/>
        <v>#DIV/0!</v>
      </c>
      <c r="AE62" s="5">
        <v>1</v>
      </c>
      <c r="AF62" s="2" t="e">
        <f>AF3/SUM($AF3:$AI3)*100</f>
        <v>#DIV/0!</v>
      </c>
      <c r="AG62" s="2" t="e">
        <f t="shared" ref="AG62:AI62" si="30">AG3/SUM($AF3:$AI3)*100</f>
        <v>#DIV/0!</v>
      </c>
      <c r="AH62" s="2" t="e">
        <f t="shared" si="30"/>
        <v>#DIV/0!</v>
      </c>
      <c r="AI62" s="2" t="e">
        <f t="shared" si="30"/>
        <v>#DIV/0!</v>
      </c>
      <c r="AK62" s="5">
        <v>1</v>
      </c>
      <c r="AL62" s="2" t="e">
        <f>AL3/SUM($AL3:$AO3)*100</f>
        <v>#DIV/0!</v>
      </c>
      <c r="AM62" s="2" t="e">
        <f t="shared" ref="AM62:AO62" si="31">AM3/SUM($AL3:$AO3)*100</f>
        <v>#DIV/0!</v>
      </c>
      <c r="AN62" s="2" t="e">
        <f t="shared" si="31"/>
        <v>#DIV/0!</v>
      </c>
      <c r="AO62" s="2" t="e">
        <f t="shared" si="31"/>
        <v>#DIV/0!</v>
      </c>
      <c r="AQ62" s="5">
        <v>1</v>
      </c>
      <c r="AR62" s="2" t="e">
        <f>AR3/SUM($AR3:$AU3)*100</f>
        <v>#DIV/0!</v>
      </c>
      <c r="AS62" s="2" t="e">
        <f t="shared" ref="AS62:AU62" si="32">AS3/SUM($AR3:$AU3)*100</f>
        <v>#DIV/0!</v>
      </c>
      <c r="AT62" s="2" t="e">
        <f t="shared" si="32"/>
        <v>#DIV/0!</v>
      </c>
      <c r="AU62" s="2" t="e">
        <f t="shared" si="32"/>
        <v>#DIV/0!</v>
      </c>
      <c r="AW62" s="5">
        <v>1</v>
      </c>
      <c r="AX62" s="2" t="e">
        <f>AX3/SUM($AX3:$BA3)*100</f>
        <v>#DIV/0!</v>
      </c>
      <c r="AY62" s="2" t="e">
        <f t="shared" ref="AY62:BA62" si="33">AY3/SUM($AX3:$BA3)*100</f>
        <v>#DIV/0!</v>
      </c>
      <c r="AZ62" s="2" t="e">
        <f t="shared" si="33"/>
        <v>#DIV/0!</v>
      </c>
      <c r="BA62" s="2" t="e">
        <f t="shared" si="33"/>
        <v>#DIV/0!</v>
      </c>
      <c r="BC62" s="5">
        <v>1</v>
      </c>
      <c r="BD62" s="2" t="e">
        <f>BD3/SUM($BD3:$BG3)*100</f>
        <v>#DIV/0!</v>
      </c>
      <c r="BE62" s="2" t="e">
        <f t="shared" ref="BE62:BG62" si="34">BE3/SUM($BD3:$BG3)*100</f>
        <v>#DIV/0!</v>
      </c>
      <c r="BF62" s="2" t="e">
        <f t="shared" si="34"/>
        <v>#DIV/0!</v>
      </c>
      <c r="BG62" s="2" t="e">
        <f t="shared" si="34"/>
        <v>#DIV/0!</v>
      </c>
      <c r="BI62" s="5">
        <v>1</v>
      </c>
      <c r="BJ62" s="2" t="e">
        <f>BJ3/SUM($BJ3:$BM3)*100</f>
        <v>#DIV/0!</v>
      </c>
      <c r="BK62" s="2" t="e">
        <f t="shared" ref="BK62:BM62" si="35">BK3/SUM($BJ3:$BM3)*100</f>
        <v>#DIV/0!</v>
      </c>
      <c r="BL62" s="2" t="e">
        <f t="shared" si="35"/>
        <v>#DIV/0!</v>
      </c>
      <c r="BM62" s="2" t="e">
        <f t="shared" si="35"/>
        <v>#DIV/0!</v>
      </c>
      <c r="BO62" s="5">
        <v>1</v>
      </c>
      <c r="BP62" s="2" t="e">
        <f>BP3/SUM($BP3:$BS3)*100</f>
        <v>#DIV/0!</v>
      </c>
      <c r="BQ62" s="2" t="e">
        <f t="shared" ref="BQ62:BS62" si="36">BQ3/SUM($BP3:$BS3)*100</f>
        <v>#DIV/0!</v>
      </c>
      <c r="BR62" s="2" t="e">
        <f t="shared" si="36"/>
        <v>#DIV/0!</v>
      </c>
      <c r="BS62" s="2" t="e">
        <f t="shared" si="36"/>
        <v>#DIV/0!</v>
      </c>
      <c r="BU62" s="5">
        <v>1</v>
      </c>
      <c r="BV62" s="2" t="e">
        <f>BV3/SUM($BV3:$BY3)*100</f>
        <v>#DIV/0!</v>
      </c>
      <c r="BW62" s="2" t="e">
        <f t="shared" ref="BW62:BY62" si="37">BW3/SUM($BV3:$BY3)*100</f>
        <v>#DIV/0!</v>
      </c>
      <c r="BX62" s="2" t="e">
        <f t="shared" si="37"/>
        <v>#DIV/0!</v>
      </c>
      <c r="BY62" s="2" t="e">
        <f t="shared" si="37"/>
        <v>#DIV/0!</v>
      </c>
      <c r="CA62" s="5">
        <v>1</v>
      </c>
      <c r="CB62" s="2" t="e">
        <f>CB3/SUM($CB3:$CE3)*100</f>
        <v>#DIV/0!</v>
      </c>
      <c r="CC62" s="2" t="e">
        <f t="shared" ref="CC62:CE62" si="38">CC3/SUM($CB3:$CE3)*100</f>
        <v>#DIV/0!</v>
      </c>
      <c r="CD62" s="2" t="e">
        <f t="shared" si="38"/>
        <v>#DIV/0!</v>
      </c>
      <c r="CE62" s="2" t="e">
        <f t="shared" si="38"/>
        <v>#DIV/0!</v>
      </c>
      <c r="CG62" s="5">
        <v>1</v>
      </c>
      <c r="CH62" s="2" t="e">
        <f>CH3/SUM($CH3:$CK3)*100</f>
        <v>#DIV/0!</v>
      </c>
      <c r="CI62" s="2" t="e">
        <f t="shared" ref="CI62:CK62" si="39">CI3/SUM($CH3:$CK3)*100</f>
        <v>#DIV/0!</v>
      </c>
      <c r="CJ62" s="2" t="e">
        <f t="shared" si="39"/>
        <v>#DIV/0!</v>
      </c>
      <c r="CK62" s="2" t="e">
        <f t="shared" si="39"/>
        <v>#DIV/0!</v>
      </c>
      <c r="CM62" s="5">
        <v>1</v>
      </c>
      <c r="CN62" s="2" t="e">
        <f>CN3/SUM($CN3:$CQ3)*100</f>
        <v>#DIV/0!</v>
      </c>
      <c r="CO62" s="2" t="e">
        <f t="shared" ref="CO62:CQ62" si="40">CO3/SUM($CN3:$CQ3)*100</f>
        <v>#DIV/0!</v>
      </c>
      <c r="CP62" s="2" t="e">
        <f t="shared" si="40"/>
        <v>#DIV/0!</v>
      </c>
      <c r="CQ62" s="2" t="e">
        <f t="shared" si="40"/>
        <v>#DIV/0!</v>
      </c>
      <c r="CS62" s="5">
        <v>1</v>
      </c>
      <c r="CT62" s="2" t="e">
        <f>CT3/SUM($CT3:$CW3)*100</f>
        <v>#DIV/0!</v>
      </c>
      <c r="CU62" s="2" t="e">
        <f t="shared" ref="CU62:CW62" si="41">CU3/SUM($CT3:$CW3)*100</f>
        <v>#DIV/0!</v>
      </c>
      <c r="CV62" s="2" t="e">
        <f t="shared" si="41"/>
        <v>#DIV/0!</v>
      </c>
      <c r="CW62" s="2" t="e">
        <f t="shared" si="41"/>
        <v>#DIV/0!</v>
      </c>
      <c r="CY62" s="5">
        <v>1</v>
      </c>
      <c r="CZ62" s="2" t="e">
        <f>CZ3/SUM($CZ3:$DC3)*100</f>
        <v>#DIV/0!</v>
      </c>
      <c r="DA62" s="2" t="e">
        <f t="shared" ref="DA62:DC62" si="42">DA3/SUM($CZ3:$DC3)*100</f>
        <v>#DIV/0!</v>
      </c>
      <c r="DB62" s="2" t="e">
        <f t="shared" si="42"/>
        <v>#DIV/0!</v>
      </c>
      <c r="DC62" s="2" t="e">
        <f t="shared" si="42"/>
        <v>#DIV/0!</v>
      </c>
      <c r="DE62" s="5">
        <v>1</v>
      </c>
      <c r="DF62" s="2" t="e">
        <f>DF3/SUM($DF3:$DI3)*100</f>
        <v>#DIV/0!</v>
      </c>
      <c r="DG62" s="2" t="e">
        <f t="shared" ref="DG62:DI62" si="43">DG3/SUM($DF3:$DI3)*100</f>
        <v>#DIV/0!</v>
      </c>
      <c r="DH62" s="2" t="e">
        <f t="shared" si="43"/>
        <v>#DIV/0!</v>
      </c>
      <c r="DI62" s="2" t="e">
        <f t="shared" si="43"/>
        <v>#DIV/0!</v>
      </c>
      <c r="DK62" s="5">
        <v>1</v>
      </c>
      <c r="DL62" s="2" t="e">
        <f>DL3/SUM($DL3:$DO3)*100</f>
        <v>#DIV/0!</v>
      </c>
      <c r="DM62" s="2" t="e">
        <f t="shared" ref="DM62:DO62" si="44">DM3/SUM($DL3:$DO3)*100</f>
        <v>#DIV/0!</v>
      </c>
      <c r="DN62" s="2" t="e">
        <f t="shared" si="44"/>
        <v>#DIV/0!</v>
      </c>
      <c r="DO62" s="2" t="e">
        <f t="shared" si="44"/>
        <v>#DIV/0!</v>
      </c>
      <c r="DQ62" s="5">
        <v>1</v>
      </c>
      <c r="DR62" s="2" t="e">
        <f>DR3/SUM($DR3:$DU3)*100</f>
        <v>#DIV/0!</v>
      </c>
      <c r="DS62" s="2" t="e">
        <f t="shared" ref="DS62:DU62" si="45">DS3/SUM($DR3:$DU3)*100</f>
        <v>#DIV/0!</v>
      </c>
      <c r="DT62" s="2" t="e">
        <f t="shared" si="45"/>
        <v>#DIV/0!</v>
      </c>
      <c r="DU62" s="2" t="e">
        <f t="shared" si="45"/>
        <v>#DIV/0!</v>
      </c>
      <c r="DW62" s="5">
        <v>1</v>
      </c>
      <c r="DX62" s="2" t="e">
        <f>DX3/SUM($DX3:$EA3)*100</f>
        <v>#DIV/0!</v>
      </c>
      <c r="DY62" s="2" t="e">
        <f t="shared" ref="DY62:EA62" si="46">DY3/SUM($DX3:$EA3)*100</f>
        <v>#DIV/0!</v>
      </c>
      <c r="DZ62" s="2" t="e">
        <f t="shared" si="46"/>
        <v>#DIV/0!</v>
      </c>
      <c r="EA62" s="2" t="e">
        <f t="shared" si="46"/>
        <v>#DIV/0!</v>
      </c>
      <c r="EC62" s="5">
        <v>1</v>
      </c>
      <c r="ED62" s="2" t="e">
        <f>ED3/SUM($ED3:$EG3)*100</f>
        <v>#DIV/0!</v>
      </c>
      <c r="EE62" s="2" t="e">
        <f t="shared" ref="EE62:EG62" si="47">EE3/SUM($ED3:$EG3)*100</f>
        <v>#DIV/0!</v>
      </c>
      <c r="EF62" s="2" t="e">
        <f t="shared" si="47"/>
        <v>#DIV/0!</v>
      </c>
      <c r="EG62" s="2" t="e">
        <f t="shared" si="47"/>
        <v>#DIV/0!</v>
      </c>
      <c r="EI62" s="5">
        <v>1</v>
      </c>
      <c r="EJ62" s="2" t="e">
        <f>EJ3/SUM($EJ3:$EM3)*100</f>
        <v>#DIV/0!</v>
      </c>
      <c r="EK62" s="2" t="e">
        <f t="shared" ref="EK62:EM62" si="48">EK3/SUM($EJ3:$EM3)*100</f>
        <v>#DIV/0!</v>
      </c>
      <c r="EL62" s="2" t="e">
        <f t="shared" si="48"/>
        <v>#DIV/0!</v>
      </c>
      <c r="EM62" s="2" t="e">
        <f t="shared" si="48"/>
        <v>#DIV/0!</v>
      </c>
    </row>
    <row r="63" spans="1:143" s="5" customFormat="1" x14ac:dyDescent="0.15">
      <c r="A63" s="5">
        <v>2</v>
      </c>
      <c r="B63" s="2" t="e">
        <f t="shared" ref="B63:E63" si="49">B4/SUM($B4:$E4)*100</f>
        <v>#DIV/0!</v>
      </c>
      <c r="C63" s="2" t="e">
        <f t="shared" si="49"/>
        <v>#DIV/0!</v>
      </c>
      <c r="D63" s="2" t="e">
        <f t="shared" si="49"/>
        <v>#DIV/0!</v>
      </c>
      <c r="E63" s="2" t="e">
        <f t="shared" si="49"/>
        <v>#DIV/0!</v>
      </c>
      <c r="G63" s="5">
        <v>2</v>
      </c>
      <c r="H63" s="2" t="e">
        <f t="shared" ref="H63:K63" si="50">H4/SUM($H4:$K4)*100</f>
        <v>#DIV/0!</v>
      </c>
      <c r="I63" s="2" t="e">
        <f t="shared" si="50"/>
        <v>#DIV/0!</v>
      </c>
      <c r="J63" s="2" t="e">
        <f t="shared" si="50"/>
        <v>#DIV/0!</v>
      </c>
      <c r="K63" s="2" t="e">
        <f t="shared" si="50"/>
        <v>#DIV/0!</v>
      </c>
      <c r="M63" s="5">
        <v>2</v>
      </c>
      <c r="N63" s="2" t="e">
        <f t="shared" ref="N63:Q63" si="51">N4/SUM($N4:$Q4)*100</f>
        <v>#DIV/0!</v>
      </c>
      <c r="O63" s="2" t="e">
        <f t="shared" si="51"/>
        <v>#DIV/0!</v>
      </c>
      <c r="P63" s="2" t="e">
        <f t="shared" si="51"/>
        <v>#DIV/0!</v>
      </c>
      <c r="Q63" s="2" t="e">
        <f t="shared" si="51"/>
        <v>#DIV/0!</v>
      </c>
      <c r="S63" s="5">
        <v>2</v>
      </c>
      <c r="T63" s="2" t="e">
        <f t="shared" ref="T63:W63" si="52">T4/SUM($T4:$W4)*100</f>
        <v>#DIV/0!</v>
      </c>
      <c r="U63" s="2" t="e">
        <f t="shared" si="52"/>
        <v>#DIV/0!</v>
      </c>
      <c r="V63" s="2" t="e">
        <f t="shared" si="52"/>
        <v>#DIV/0!</v>
      </c>
      <c r="W63" s="2" t="e">
        <f t="shared" si="52"/>
        <v>#DIV/0!</v>
      </c>
      <c r="Y63" s="5">
        <v>2</v>
      </c>
      <c r="Z63" s="2" t="e">
        <f t="shared" ref="Z63:AC63" si="53">Z4/SUM($Z4:$AC4)*100</f>
        <v>#DIV/0!</v>
      </c>
      <c r="AA63" s="2" t="e">
        <f t="shared" si="53"/>
        <v>#DIV/0!</v>
      </c>
      <c r="AB63" s="2" t="e">
        <f t="shared" si="53"/>
        <v>#DIV/0!</v>
      </c>
      <c r="AC63" s="2" t="e">
        <f t="shared" si="53"/>
        <v>#DIV/0!</v>
      </c>
      <c r="AE63" s="5">
        <v>2</v>
      </c>
      <c r="AF63" s="2" t="e">
        <f t="shared" ref="AF63:AI63" si="54">AF4/SUM($AF4:$AI4)*100</f>
        <v>#DIV/0!</v>
      </c>
      <c r="AG63" s="2" t="e">
        <f t="shared" si="54"/>
        <v>#DIV/0!</v>
      </c>
      <c r="AH63" s="2" t="e">
        <f t="shared" si="54"/>
        <v>#DIV/0!</v>
      </c>
      <c r="AI63" s="2" t="e">
        <f t="shared" si="54"/>
        <v>#DIV/0!</v>
      </c>
      <c r="AK63" s="5">
        <v>2</v>
      </c>
      <c r="AL63" s="2" t="e">
        <f t="shared" ref="AL63:AO63" si="55">AL4/SUM($AL4:$AO4)*100</f>
        <v>#DIV/0!</v>
      </c>
      <c r="AM63" s="2" t="e">
        <f t="shared" si="55"/>
        <v>#DIV/0!</v>
      </c>
      <c r="AN63" s="2" t="e">
        <f t="shared" si="55"/>
        <v>#DIV/0!</v>
      </c>
      <c r="AO63" s="2" t="e">
        <f t="shared" si="55"/>
        <v>#DIV/0!</v>
      </c>
      <c r="AQ63" s="5">
        <v>2</v>
      </c>
      <c r="AR63" s="2" t="e">
        <f t="shared" ref="AR63:AU63" si="56">AR4/SUM($AR4:$AU4)*100</f>
        <v>#DIV/0!</v>
      </c>
      <c r="AS63" s="2" t="e">
        <f t="shared" si="56"/>
        <v>#DIV/0!</v>
      </c>
      <c r="AT63" s="2" t="e">
        <f t="shared" si="56"/>
        <v>#DIV/0!</v>
      </c>
      <c r="AU63" s="2" t="e">
        <f t="shared" si="56"/>
        <v>#DIV/0!</v>
      </c>
      <c r="AW63" s="5">
        <v>2</v>
      </c>
      <c r="AX63" s="2" t="e">
        <f t="shared" ref="AX63:BA63" si="57">AX4/SUM($AX4:$BA4)*100</f>
        <v>#DIV/0!</v>
      </c>
      <c r="AY63" s="2" t="e">
        <f t="shared" si="57"/>
        <v>#DIV/0!</v>
      </c>
      <c r="AZ63" s="2" t="e">
        <f t="shared" si="57"/>
        <v>#DIV/0!</v>
      </c>
      <c r="BA63" s="2" t="e">
        <f t="shared" si="57"/>
        <v>#DIV/0!</v>
      </c>
      <c r="BC63" s="5">
        <v>2</v>
      </c>
      <c r="BD63" s="2" t="e">
        <f t="shared" ref="BD63:BG63" si="58">BD4/SUM($BD4:$BG4)*100</f>
        <v>#DIV/0!</v>
      </c>
      <c r="BE63" s="2" t="e">
        <f t="shared" si="58"/>
        <v>#DIV/0!</v>
      </c>
      <c r="BF63" s="2" t="e">
        <f t="shared" si="58"/>
        <v>#DIV/0!</v>
      </c>
      <c r="BG63" s="2" t="e">
        <f t="shared" si="58"/>
        <v>#DIV/0!</v>
      </c>
      <c r="BI63" s="5">
        <v>2</v>
      </c>
      <c r="BJ63" s="2" t="e">
        <f t="shared" ref="BJ63:BM63" si="59">BJ4/SUM($BJ4:$BM4)*100</f>
        <v>#DIV/0!</v>
      </c>
      <c r="BK63" s="2" t="e">
        <f t="shared" si="59"/>
        <v>#DIV/0!</v>
      </c>
      <c r="BL63" s="2" t="e">
        <f t="shared" si="59"/>
        <v>#DIV/0!</v>
      </c>
      <c r="BM63" s="2" t="e">
        <f t="shared" si="59"/>
        <v>#DIV/0!</v>
      </c>
      <c r="BO63" s="5">
        <v>2</v>
      </c>
      <c r="BP63" s="2" t="e">
        <f t="shared" ref="BP63:BS63" si="60">BP4/SUM($BP4:$BS4)*100</f>
        <v>#DIV/0!</v>
      </c>
      <c r="BQ63" s="2" t="e">
        <f t="shared" si="60"/>
        <v>#DIV/0!</v>
      </c>
      <c r="BR63" s="2" t="e">
        <f t="shared" si="60"/>
        <v>#DIV/0!</v>
      </c>
      <c r="BS63" s="2" t="e">
        <f t="shared" si="60"/>
        <v>#DIV/0!</v>
      </c>
      <c r="BU63" s="5">
        <v>2</v>
      </c>
      <c r="BV63" s="2" t="e">
        <f t="shared" ref="BV63:BY63" si="61">BV4/SUM($BV4:$BY4)*100</f>
        <v>#DIV/0!</v>
      </c>
      <c r="BW63" s="2" t="e">
        <f t="shared" si="61"/>
        <v>#DIV/0!</v>
      </c>
      <c r="BX63" s="2" t="e">
        <f t="shared" si="61"/>
        <v>#DIV/0!</v>
      </c>
      <c r="BY63" s="2" t="e">
        <f t="shared" si="61"/>
        <v>#DIV/0!</v>
      </c>
      <c r="CA63" s="5">
        <v>2</v>
      </c>
      <c r="CB63" s="2" t="e">
        <f t="shared" ref="CB63:CE63" si="62">CB4/SUM($CB4:$CE4)*100</f>
        <v>#DIV/0!</v>
      </c>
      <c r="CC63" s="2" t="e">
        <f t="shared" si="62"/>
        <v>#DIV/0!</v>
      </c>
      <c r="CD63" s="2" t="e">
        <f t="shared" si="62"/>
        <v>#DIV/0!</v>
      </c>
      <c r="CE63" s="2" t="e">
        <f t="shared" si="62"/>
        <v>#DIV/0!</v>
      </c>
      <c r="CG63" s="5">
        <v>2</v>
      </c>
      <c r="CH63" s="2" t="e">
        <f t="shared" ref="CH63:CK63" si="63">CH4/SUM($CH4:$CK4)*100</f>
        <v>#DIV/0!</v>
      </c>
      <c r="CI63" s="2" t="e">
        <f t="shared" si="63"/>
        <v>#DIV/0!</v>
      </c>
      <c r="CJ63" s="2" t="e">
        <f t="shared" si="63"/>
        <v>#DIV/0!</v>
      </c>
      <c r="CK63" s="2" t="e">
        <f t="shared" si="63"/>
        <v>#DIV/0!</v>
      </c>
      <c r="CM63" s="5">
        <v>2</v>
      </c>
      <c r="CN63" s="2" t="e">
        <f t="shared" ref="CN63:CQ63" si="64">CN4/SUM($CN4:$CQ4)*100</f>
        <v>#DIV/0!</v>
      </c>
      <c r="CO63" s="2" t="e">
        <f t="shared" si="64"/>
        <v>#DIV/0!</v>
      </c>
      <c r="CP63" s="2" t="e">
        <f t="shared" si="64"/>
        <v>#DIV/0!</v>
      </c>
      <c r="CQ63" s="2" t="e">
        <f t="shared" si="64"/>
        <v>#DIV/0!</v>
      </c>
      <c r="CS63" s="5">
        <v>2</v>
      </c>
      <c r="CT63" s="2" t="e">
        <f t="shared" ref="CT63:CW63" si="65">CT4/SUM($CT4:$CW4)*100</f>
        <v>#DIV/0!</v>
      </c>
      <c r="CU63" s="2" t="e">
        <f t="shared" si="65"/>
        <v>#DIV/0!</v>
      </c>
      <c r="CV63" s="2" t="e">
        <f t="shared" si="65"/>
        <v>#DIV/0!</v>
      </c>
      <c r="CW63" s="2" t="e">
        <f t="shared" si="65"/>
        <v>#DIV/0!</v>
      </c>
      <c r="CY63" s="5">
        <v>2</v>
      </c>
      <c r="CZ63" s="2" t="e">
        <f t="shared" ref="CZ63:DC63" si="66">CZ4/SUM($CZ4:$DC4)*100</f>
        <v>#DIV/0!</v>
      </c>
      <c r="DA63" s="2" t="e">
        <f t="shared" si="66"/>
        <v>#DIV/0!</v>
      </c>
      <c r="DB63" s="2" t="e">
        <f t="shared" si="66"/>
        <v>#DIV/0!</v>
      </c>
      <c r="DC63" s="2" t="e">
        <f t="shared" si="66"/>
        <v>#DIV/0!</v>
      </c>
      <c r="DE63" s="5">
        <v>2</v>
      </c>
      <c r="DF63" s="2" t="e">
        <f t="shared" ref="DF63:DI63" si="67">DF4/SUM($DF4:$DI4)*100</f>
        <v>#DIV/0!</v>
      </c>
      <c r="DG63" s="2" t="e">
        <f t="shared" si="67"/>
        <v>#DIV/0!</v>
      </c>
      <c r="DH63" s="2" t="e">
        <f t="shared" si="67"/>
        <v>#DIV/0!</v>
      </c>
      <c r="DI63" s="2" t="e">
        <f t="shared" si="67"/>
        <v>#DIV/0!</v>
      </c>
      <c r="DK63" s="5">
        <v>2</v>
      </c>
      <c r="DL63" s="2" t="e">
        <f t="shared" ref="DL63:DO63" si="68">DL4/SUM($DL4:$DO4)*100</f>
        <v>#DIV/0!</v>
      </c>
      <c r="DM63" s="2" t="e">
        <f t="shared" si="68"/>
        <v>#DIV/0!</v>
      </c>
      <c r="DN63" s="2" t="e">
        <f t="shared" si="68"/>
        <v>#DIV/0!</v>
      </c>
      <c r="DO63" s="2" t="e">
        <f t="shared" si="68"/>
        <v>#DIV/0!</v>
      </c>
      <c r="DQ63" s="5">
        <v>2</v>
      </c>
      <c r="DR63" s="2" t="e">
        <f t="shared" ref="DR63:DU63" si="69">DR4/SUM($DR4:$DU4)*100</f>
        <v>#DIV/0!</v>
      </c>
      <c r="DS63" s="2" t="e">
        <f t="shared" si="69"/>
        <v>#DIV/0!</v>
      </c>
      <c r="DT63" s="2" t="e">
        <f t="shared" si="69"/>
        <v>#DIV/0!</v>
      </c>
      <c r="DU63" s="2" t="e">
        <f t="shared" si="69"/>
        <v>#DIV/0!</v>
      </c>
      <c r="DW63" s="5">
        <v>2</v>
      </c>
      <c r="DX63" s="2" t="e">
        <f t="shared" ref="DX63:EA63" si="70">DX4/SUM($DX4:$EA4)*100</f>
        <v>#DIV/0!</v>
      </c>
      <c r="DY63" s="2" t="e">
        <f t="shared" si="70"/>
        <v>#DIV/0!</v>
      </c>
      <c r="DZ63" s="2" t="e">
        <f t="shared" si="70"/>
        <v>#DIV/0!</v>
      </c>
      <c r="EA63" s="2" t="e">
        <f t="shared" si="70"/>
        <v>#DIV/0!</v>
      </c>
      <c r="EC63" s="5">
        <v>2</v>
      </c>
      <c r="ED63" s="2" t="e">
        <f t="shared" ref="ED63:EG63" si="71">ED4/SUM($ED4:$EG4)*100</f>
        <v>#DIV/0!</v>
      </c>
      <c r="EE63" s="2" t="e">
        <f t="shared" si="71"/>
        <v>#DIV/0!</v>
      </c>
      <c r="EF63" s="2" t="e">
        <f t="shared" si="71"/>
        <v>#DIV/0!</v>
      </c>
      <c r="EG63" s="2" t="e">
        <f t="shared" si="71"/>
        <v>#DIV/0!</v>
      </c>
      <c r="EI63" s="5">
        <v>2</v>
      </c>
      <c r="EJ63" s="2" t="e">
        <f t="shared" ref="EJ63:EM63" si="72">EJ4/SUM($EJ4:$EM4)*100</f>
        <v>#DIV/0!</v>
      </c>
      <c r="EK63" s="2" t="e">
        <f t="shared" si="72"/>
        <v>#DIV/0!</v>
      </c>
      <c r="EL63" s="2" t="e">
        <f t="shared" si="72"/>
        <v>#DIV/0!</v>
      </c>
      <c r="EM63" s="2" t="e">
        <f t="shared" si="72"/>
        <v>#DIV/0!</v>
      </c>
    </row>
    <row r="64" spans="1:143" s="5" customFormat="1" x14ac:dyDescent="0.15">
      <c r="A64" s="5">
        <v>3</v>
      </c>
      <c r="B64" s="2" t="e">
        <f t="shared" ref="B64:E64" si="73">B5/SUM($B5:$E5)*100</f>
        <v>#DIV/0!</v>
      </c>
      <c r="C64" s="2" t="e">
        <f t="shared" si="73"/>
        <v>#DIV/0!</v>
      </c>
      <c r="D64" s="2" t="e">
        <f t="shared" si="73"/>
        <v>#DIV/0!</v>
      </c>
      <c r="E64" s="2" t="e">
        <f t="shared" si="73"/>
        <v>#DIV/0!</v>
      </c>
      <c r="G64" s="5">
        <v>3</v>
      </c>
      <c r="H64" s="2" t="e">
        <f t="shared" ref="H64:K64" si="74">H5/SUM($H5:$K5)*100</f>
        <v>#DIV/0!</v>
      </c>
      <c r="I64" s="2" t="e">
        <f t="shared" si="74"/>
        <v>#DIV/0!</v>
      </c>
      <c r="J64" s="2" t="e">
        <f t="shared" si="74"/>
        <v>#DIV/0!</v>
      </c>
      <c r="K64" s="2" t="e">
        <f t="shared" si="74"/>
        <v>#DIV/0!</v>
      </c>
      <c r="M64" s="5">
        <v>3</v>
      </c>
      <c r="N64" s="2" t="e">
        <f t="shared" ref="N64:Q64" si="75">N5/SUM($N5:$Q5)*100</f>
        <v>#DIV/0!</v>
      </c>
      <c r="O64" s="2" t="e">
        <f t="shared" si="75"/>
        <v>#DIV/0!</v>
      </c>
      <c r="P64" s="2" t="e">
        <f t="shared" si="75"/>
        <v>#DIV/0!</v>
      </c>
      <c r="Q64" s="2" t="e">
        <f t="shared" si="75"/>
        <v>#DIV/0!</v>
      </c>
      <c r="S64" s="5">
        <v>3</v>
      </c>
      <c r="T64" s="2" t="e">
        <f t="shared" ref="T64:W64" si="76">T5/SUM($T5:$W5)*100</f>
        <v>#DIV/0!</v>
      </c>
      <c r="U64" s="2" t="e">
        <f t="shared" si="76"/>
        <v>#DIV/0!</v>
      </c>
      <c r="V64" s="2" t="e">
        <f t="shared" si="76"/>
        <v>#DIV/0!</v>
      </c>
      <c r="W64" s="2" t="e">
        <f t="shared" si="76"/>
        <v>#DIV/0!</v>
      </c>
      <c r="Y64" s="5">
        <v>3</v>
      </c>
      <c r="Z64" s="2" t="e">
        <f t="shared" ref="Z64:AC64" si="77">Z5/SUM($Z5:$AC5)*100</f>
        <v>#DIV/0!</v>
      </c>
      <c r="AA64" s="2" t="e">
        <f t="shared" si="77"/>
        <v>#DIV/0!</v>
      </c>
      <c r="AB64" s="2" t="e">
        <f t="shared" si="77"/>
        <v>#DIV/0!</v>
      </c>
      <c r="AC64" s="2" t="e">
        <f t="shared" si="77"/>
        <v>#DIV/0!</v>
      </c>
      <c r="AE64" s="5">
        <v>3</v>
      </c>
      <c r="AF64" s="2" t="e">
        <f t="shared" ref="AF64:AI64" si="78">AF5/SUM($AF5:$AI5)*100</f>
        <v>#DIV/0!</v>
      </c>
      <c r="AG64" s="2" t="e">
        <f t="shared" si="78"/>
        <v>#DIV/0!</v>
      </c>
      <c r="AH64" s="2" t="e">
        <f t="shared" si="78"/>
        <v>#DIV/0!</v>
      </c>
      <c r="AI64" s="2" t="e">
        <f t="shared" si="78"/>
        <v>#DIV/0!</v>
      </c>
      <c r="AK64" s="5">
        <v>3</v>
      </c>
      <c r="AL64" s="2" t="e">
        <f t="shared" ref="AL64:AO64" si="79">AL5/SUM($AL5:$AO5)*100</f>
        <v>#DIV/0!</v>
      </c>
      <c r="AM64" s="2" t="e">
        <f t="shared" si="79"/>
        <v>#DIV/0!</v>
      </c>
      <c r="AN64" s="2" t="e">
        <f t="shared" si="79"/>
        <v>#DIV/0!</v>
      </c>
      <c r="AO64" s="2" t="e">
        <f t="shared" si="79"/>
        <v>#DIV/0!</v>
      </c>
      <c r="AQ64" s="5">
        <v>3</v>
      </c>
      <c r="AR64" s="2" t="e">
        <f t="shared" ref="AR64:AU64" si="80">AR5/SUM($AR5:$AU5)*100</f>
        <v>#DIV/0!</v>
      </c>
      <c r="AS64" s="2" t="e">
        <f t="shared" si="80"/>
        <v>#DIV/0!</v>
      </c>
      <c r="AT64" s="2" t="e">
        <f t="shared" si="80"/>
        <v>#DIV/0!</v>
      </c>
      <c r="AU64" s="2" t="e">
        <f t="shared" si="80"/>
        <v>#DIV/0!</v>
      </c>
      <c r="AW64" s="5">
        <v>3</v>
      </c>
      <c r="AX64" s="2" t="e">
        <f t="shared" ref="AX64:BA64" si="81">AX5/SUM($AX5:$BA5)*100</f>
        <v>#DIV/0!</v>
      </c>
      <c r="AY64" s="2" t="e">
        <f t="shared" si="81"/>
        <v>#DIV/0!</v>
      </c>
      <c r="AZ64" s="2" t="e">
        <f t="shared" si="81"/>
        <v>#DIV/0!</v>
      </c>
      <c r="BA64" s="2" t="e">
        <f t="shared" si="81"/>
        <v>#DIV/0!</v>
      </c>
      <c r="BC64" s="5">
        <v>3</v>
      </c>
      <c r="BD64" s="2" t="e">
        <f t="shared" ref="BD64:BG64" si="82">BD5/SUM($BD5:$BG5)*100</f>
        <v>#DIV/0!</v>
      </c>
      <c r="BE64" s="2" t="e">
        <f t="shared" si="82"/>
        <v>#DIV/0!</v>
      </c>
      <c r="BF64" s="2" t="e">
        <f t="shared" si="82"/>
        <v>#DIV/0!</v>
      </c>
      <c r="BG64" s="2" t="e">
        <f t="shared" si="82"/>
        <v>#DIV/0!</v>
      </c>
      <c r="BI64" s="5">
        <v>3</v>
      </c>
      <c r="BJ64" s="2" t="e">
        <f t="shared" ref="BJ64:BM64" si="83">BJ5/SUM($BJ5:$BM5)*100</f>
        <v>#DIV/0!</v>
      </c>
      <c r="BK64" s="2" t="e">
        <f t="shared" si="83"/>
        <v>#DIV/0!</v>
      </c>
      <c r="BL64" s="2" t="e">
        <f t="shared" si="83"/>
        <v>#DIV/0!</v>
      </c>
      <c r="BM64" s="2" t="e">
        <f t="shared" si="83"/>
        <v>#DIV/0!</v>
      </c>
      <c r="BO64" s="5">
        <v>3</v>
      </c>
      <c r="BP64" s="2" t="e">
        <f t="shared" ref="BP64:BS64" si="84">BP5/SUM($BP5:$BS5)*100</f>
        <v>#DIV/0!</v>
      </c>
      <c r="BQ64" s="2" t="e">
        <f t="shared" si="84"/>
        <v>#DIV/0!</v>
      </c>
      <c r="BR64" s="2" t="e">
        <f t="shared" si="84"/>
        <v>#DIV/0!</v>
      </c>
      <c r="BS64" s="2" t="e">
        <f t="shared" si="84"/>
        <v>#DIV/0!</v>
      </c>
      <c r="BU64" s="5">
        <v>3</v>
      </c>
      <c r="BV64" s="2" t="e">
        <f t="shared" ref="BV64:BY64" si="85">BV5/SUM($BV5:$BY5)*100</f>
        <v>#DIV/0!</v>
      </c>
      <c r="BW64" s="2" t="e">
        <f t="shared" si="85"/>
        <v>#DIV/0!</v>
      </c>
      <c r="BX64" s="2" t="e">
        <f t="shared" si="85"/>
        <v>#DIV/0!</v>
      </c>
      <c r="BY64" s="2" t="e">
        <f t="shared" si="85"/>
        <v>#DIV/0!</v>
      </c>
      <c r="CA64" s="5">
        <v>3</v>
      </c>
      <c r="CB64" s="2" t="e">
        <f t="shared" ref="CB64:CE64" si="86">CB5/SUM($CB5:$CE5)*100</f>
        <v>#DIV/0!</v>
      </c>
      <c r="CC64" s="2" t="e">
        <f t="shared" si="86"/>
        <v>#DIV/0!</v>
      </c>
      <c r="CD64" s="2" t="e">
        <f t="shared" si="86"/>
        <v>#DIV/0!</v>
      </c>
      <c r="CE64" s="2" t="e">
        <f t="shared" si="86"/>
        <v>#DIV/0!</v>
      </c>
      <c r="CG64" s="5">
        <v>3</v>
      </c>
      <c r="CH64" s="2" t="e">
        <f t="shared" ref="CH64:CK64" si="87">CH5/SUM($CH5:$CK5)*100</f>
        <v>#DIV/0!</v>
      </c>
      <c r="CI64" s="2" t="e">
        <f t="shared" si="87"/>
        <v>#DIV/0!</v>
      </c>
      <c r="CJ64" s="2" t="e">
        <f t="shared" si="87"/>
        <v>#DIV/0!</v>
      </c>
      <c r="CK64" s="2" t="e">
        <f t="shared" si="87"/>
        <v>#DIV/0!</v>
      </c>
      <c r="CM64" s="5">
        <v>3</v>
      </c>
      <c r="CN64" s="2" t="e">
        <f t="shared" ref="CN64:CQ64" si="88">CN5/SUM($CN5:$CQ5)*100</f>
        <v>#DIV/0!</v>
      </c>
      <c r="CO64" s="2" t="e">
        <f t="shared" si="88"/>
        <v>#DIV/0!</v>
      </c>
      <c r="CP64" s="2" t="e">
        <f t="shared" si="88"/>
        <v>#DIV/0!</v>
      </c>
      <c r="CQ64" s="2" t="e">
        <f t="shared" si="88"/>
        <v>#DIV/0!</v>
      </c>
      <c r="CS64" s="5">
        <v>3</v>
      </c>
      <c r="CT64" s="2" t="e">
        <f t="shared" ref="CT64:CW64" si="89">CT5/SUM($CT5:$CW5)*100</f>
        <v>#DIV/0!</v>
      </c>
      <c r="CU64" s="2" t="e">
        <f t="shared" si="89"/>
        <v>#DIV/0!</v>
      </c>
      <c r="CV64" s="2" t="e">
        <f t="shared" si="89"/>
        <v>#DIV/0!</v>
      </c>
      <c r="CW64" s="2" t="e">
        <f t="shared" si="89"/>
        <v>#DIV/0!</v>
      </c>
      <c r="CY64" s="5">
        <v>3</v>
      </c>
      <c r="CZ64" s="2" t="e">
        <f t="shared" ref="CZ64:DC64" si="90">CZ5/SUM($CZ5:$DC5)*100</f>
        <v>#DIV/0!</v>
      </c>
      <c r="DA64" s="2" t="e">
        <f t="shared" si="90"/>
        <v>#DIV/0!</v>
      </c>
      <c r="DB64" s="2" t="e">
        <f t="shared" si="90"/>
        <v>#DIV/0!</v>
      </c>
      <c r="DC64" s="2" t="e">
        <f t="shared" si="90"/>
        <v>#DIV/0!</v>
      </c>
      <c r="DE64" s="5">
        <v>3</v>
      </c>
      <c r="DF64" s="2" t="e">
        <f t="shared" ref="DF64:DI64" si="91">DF5/SUM($DF5:$DI5)*100</f>
        <v>#DIV/0!</v>
      </c>
      <c r="DG64" s="2" t="e">
        <f t="shared" si="91"/>
        <v>#DIV/0!</v>
      </c>
      <c r="DH64" s="2" t="e">
        <f t="shared" si="91"/>
        <v>#DIV/0!</v>
      </c>
      <c r="DI64" s="2" t="e">
        <f t="shared" si="91"/>
        <v>#DIV/0!</v>
      </c>
      <c r="DK64" s="5">
        <v>3</v>
      </c>
      <c r="DL64" s="2" t="e">
        <f t="shared" ref="DL64:DO64" si="92">DL5/SUM($DL5:$DO5)*100</f>
        <v>#DIV/0!</v>
      </c>
      <c r="DM64" s="2" t="e">
        <f t="shared" si="92"/>
        <v>#DIV/0!</v>
      </c>
      <c r="DN64" s="2" t="e">
        <f t="shared" si="92"/>
        <v>#DIV/0!</v>
      </c>
      <c r="DO64" s="2" t="e">
        <f t="shared" si="92"/>
        <v>#DIV/0!</v>
      </c>
      <c r="DQ64" s="5">
        <v>3</v>
      </c>
      <c r="DR64" s="2" t="e">
        <f t="shared" ref="DR64:DU64" si="93">DR5/SUM($DR5:$DU5)*100</f>
        <v>#DIV/0!</v>
      </c>
      <c r="DS64" s="2" t="e">
        <f t="shared" si="93"/>
        <v>#DIV/0!</v>
      </c>
      <c r="DT64" s="2" t="e">
        <f t="shared" si="93"/>
        <v>#DIV/0!</v>
      </c>
      <c r="DU64" s="2" t="e">
        <f t="shared" si="93"/>
        <v>#DIV/0!</v>
      </c>
      <c r="DW64" s="5">
        <v>3</v>
      </c>
      <c r="DX64" s="2" t="e">
        <f t="shared" ref="DX64:EA64" si="94">DX5/SUM($DX5:$EA5)*100</f>
        <v>#DIV/0!</v>
      </c>
      <c r="DY64" s="2" t="e">
        <f t="shared" si="94"/>
        <v>#DIV/0!</v>
      </c>
      <c r="DZ64" s="2" t="e">
        <f t="shared" si="94"/>
        <v>#DIV/0!</v>
      </c>
      <c r="EA64" s="2" t="e">
        <f t="shared" si="94"/>
        <v>#DIV/0!</v>
      </c>
      <c r="EC64" s="5">
        <v>3</v>
      </c>
      <c r="ED64" s="2" t="e">
        <f t="shared" ref="ED64:EG64" si="95">ED5/SUM($ED5:$EG5)*100</f>
        <v>#DIV/0!</v>
      </c>
      <c r="EE64" s="2" t="e">
        <f t="shared" si="95"/>
        <v>#DIV/0!</v>
      </c>
      <c r="EF64" s="2" t="e">
        <f t="shared" si="95"/>
        <v>#DIV/0!</v>
      </c>
      <c r="EG64" s="2" t="e">
        <f t="shared" si="95"/>
        <v>#DIV/0!</v>
      </c>
      <c r="EI64" s="5">
        <v>3</v>
      </c>
      <c r="EJ64" s="2" t="e">
        <f t="shared" ref="EJ64:EM64" si="96">EJ5/SUM($EJ5:$EM5)*100</f>
        <v>#DIV/0!</v>
      </c>
      <c r="EK64" s="2" t="e">
        <f t="shared" si="96"/>
        <v>#DIV/0!</v>
      </c>
      <c r="EL64" s="2" t="e">
        <f t="shared" si="96"/>
        <v>#DIV/0!</v>
      </c>
      <c r="EM64" s="2" t="e">
        <f t="shared" si="96"/>
        <v>#DIV/0!</v>
      </c>
    </row>
    <row r="65" spans="1:143" s="5" customFormat="1" x14ac:dyDescent="0.15">
      <c r="A65" s="5">
        <v>4</v>
      </c>
      <c r="B65" s="2" t="e">
        <f t="shared" ref="B65:E65" si="97">B6/SUM($B6:$E6)*100</f>
        <v>#DIV/0!</v>
      </c>
      <c r="C65" s="2" t="e">
        <f t="shared" si="97"/>
        <v>#DIV/0!</v>
      </c>
      <c r="D65" s="2" t="e">
        <f t="shared" si="97"/>
        <v>#DIV/0!</v>
      </c>
      <c r="E65" s="2" t="e">
        <f t="shared" si="97"/>
        <v>#DIV/0!</v>
      </c>
      <c r="G65" s="5">
        <v>4</v>
      </c>
      <c r="H65" s="2" t="e">
        <f t="shared" ref="H65:K65" si="98">H6/SUM($H6:$K6)*100</f>
        <v>#DIV/0!</v>
      </c>
      <c r="I65" s="2" t="e">
        <f t="shared" si="98"/>
        <v>#DIV/0!</v>
      </c>
      <c r="J65" s="2" t="e">
        <f t="shared" si="98"/>
        <v>#DIV/0!</v>
      </c>
      <c r="K65" s="2" t="e">
        <f t="shared" si="98"/>
        <v>#DIV/0!</v>
      </c>
      <c r="M65" s="5">
        <v>4</v>
      </c>
      <c r="N65" s="2" t="e">
        <f t="shared" ref="N65:Q65" si="99">N6/SUM($N6:$Q6)*100</f>
        <v>#DIV/0!</v>
      </c>
      <c r="O65" s="2" t="e">
        <f t="shared" si="99"/>
        <v>#DIV/0!</v>
      </c>
      <c r="P65" s="2" t="e">
        <f t="shared" si="99"/>
        <v>#DIV/0!</v>
      </c>
      <c r="Q65" s="2" t="e">
        <f t="shared" si="99"/>
        <v>#DIV/0!</v>
      </c>
      <c r="S65" s="5">
        <v>4</v>
      </c>
      <c r="T65" s="2" t="e">
        <f t="shared" ref="T65:W65" si="100">T6/SUM($T6:$W6)*100</f>
        <v>#DIV/0!</v>
      </c>
      <c r="U65" s="2" t="e">
        <f t="shared" si="100"/>
        <v>#DIV/0!</v>
      </c>
      <c r="V65" s="2" t="e">
        <f t="shared" si="100"/>
        <v>#DIV/0!</v>
      </c>
      <c r="W65" s="2" t="e">
        <f t="shared" si="100"/>
        <v>#DIV/0!</v>
      </c>
      <c r="Y65" s="5">
        <v>4</v>
      </c>
      <c r="Z65" s="2" t="e">
        <f t="shared" ref="Z65:AC65" si="101">Z6/SUM($Z6:$AC6)*100</f>
        <v>#DIV/0!</v>
      </c>
      <c r="AA65" s="2" t="e">
        <f t="shared" si="101"/>
        <v>#DIV/0!</v>
      </c>
      <c r="AB65" s="2" t="e">
        <f t="shared" si="101"/>
        <v>#DIV/0!</v>
      </c>
      <c r="AC65" s="2" t="e">
        <f t="shared" si="101"/>
        <v>#DIV/0!</v>
      </c>
      <c r="AE65" s="5">
        <v>4</v>
      </c>
      <c r="AF65" s="2" t="e">
        <f t="shared" ref="AF65:AI65" si="102">AF6/SUM($AF6:$AI6)*100</f>
        <v>#DIV/0!</v>
      </c>
      <c r="AG65" s="2" t="e">
        <f t="shared" si="102"/>
        <v>#DIV/0!</v>
      </c>
      <c r="AH65" s="2" t="e">
        <f t="shared" si="102"/>
        <v>#DIV/0!</v>
      </c>
      <c r="AI65" s="2" t="e">
        <f t="shared" si="102"/>
        <v>#DIV/0!</v>
      </c>
      <c r="AK65" s="5">
        <v>4</v>
      </c>
      <c r="AL65" s="2" t="e">
        <f t="shared" ref="AL65:AO65" si="103">AL6/SUM($AL6:$AO6)*100</f>
        <v>#DIV/0!</v>
      </c>
      <c r="AM65" s="2" t="e">
        <f t="shared" si="103"/>
        <v>#DIV/0!</v>
      </c>
      <c r="AN65" s="2" t="e">
        <f t="shared" si="103"/>
        <v>#DIV/0!</v>
      </c>
      <c r="AO65" s="2" t="e">
        <f t="shared" si="103"/>
        <v>#DIV/0!</v>
      </c>
      <c r="AQ65" s="5">
        <v>4</v>
      </c>
      <c r="AR65" s="2" t="e">
        <f t="shared" ref="AR65:AU65" si="104">AR6/SUM($AR6:$AU6)*100</f>
        <v>#DIV/0!</v>
      </c>
      <c r="AS65" s="2" t="e">
        <f t="shared" si="104"/>
        <v>#DIV/0!</v>
      </c>
      <c r="AT65" s="2" t="e">
        <f t="shared" si="104"/>
        <v>#DIV/0!</v>
      </c>
      <c r="AU65" s="2" t="e">
        <f t="shared" si="104"/>
        <v>#DIV/0!</v>
      </c>
      <c r="AW65" s="5">
        <v>4</v>
      </c>
      <c r="AX65" s="2" t="e">
        <f t="shared" ref="AX65:BA65" si="105">AX6/SUM($AX6:$BA6)*100</f>
        <v>#DIV/0!</v>
      </c>
      <c r="AY65" s="2" t="e">
        <f t="shared" si="105"/>
        <v>#DIV/0!</v>
      </c>
      <c r="AZ65" s="2" t="e">
        <f t="shared" si="105"/>
        <v>#DIV/0!</v>
      </c>
      <c r="BA65" s="2" t="e">
        <f t="shared" si="105"/>
        <v>#DIV/0!</v>
      </c>
      <c r="BC65" s="5">
        <v>4</v>
      </c>
      <c r="BD65" s="2" t="e">
        <f t="shared" ref="BD65:BG65" si="106">BD6/SUM($BD6:$BG6)*100</f>
        <v>#DIV/0!</v>
      </c>
      <c r="BE65" s="2" t="e">
        <f t="shared" si="106"/>
        <v>#DIV/0!</v>
      </c>
      <c r="BF65" s="2" t="e">
        <f t="shared" si="106"/>
        <v>#DIV/0!</v>
      </c>
      <c r="BG65" s="2" t="e">
        <f t="shared" si="106"/>
        <v>#DIV/0!</v>
      </c>
      <c r="BI65" s="5">
        <v>4</v>
      </c>
      <c r="BJ65" s="2" t="e">
        <f t="shared" ref="BJ65:BM65" si="107">BJ6/SUM($BJ6:$BM6)*100</f>
        <v>#DIV/0!</v>
      </c>
      <c r="BK65" s="2" t="e">
        <f t="shared" si="107"/>
        <v>#DIV/0!</v>
      </c>
      <c r="BL65" s="2" t="e">
        <f t="shared" si="107"/>
        <v>#DIV/0!</v>
      </c>
      <c r="BM65" s="2" t="e">
        <f t="shared" si="107"/>
        <v>#DIV/0!</v>
      </c>
      <c r="BO65" s="5">
        <v>4</v>
      </c>
      <c r="BP65" s="2" t="e">
        <f t="shared" ref="BP65:BS65" si="108">BP6/SUM($BP6:$BS6)*100</f>
        <v>#DIV/0!</v>
      </c>
      <c r="BQ65" s="2" t="e">
        <f t="shared" si="108"/>
        <v>#DIV/0!</v>
      </c>
      <c r="BR65" s="2" t="e">
        <f t="shared" si="108"/>
        <v>#DIV/0!</v>
      </c>
      <c r="BS65" s="2" t="e">
        <f t="shared" si="108"/>
        <v>#DIV/0!</v>
      </c>
      <c r="BU65" s="5">
        <v>4</v>
      </c>
      <c r="BV65" s="2" t="e">
        <f t="shared" ref="BV65:BY65" si="109">BV6/SUM($BV6:$BY6)*100</f>
        <v>#DIV/0!</v>
      </c>
      <c r="BW65" s="2" t="e">
        <f t="shared" si="109"/>
        <v>#DIV/0!</v>
      </c>
      <c r="BX65" s="2" t="e">
        <f t="shared" si="109"/>
        <v>#DIV/0!</v>
      </c>
      <c r="BY65" s="2" t="e">
        <f t="shared" si="109"/>
        <v>#DIV/0!</v>
      </c>
      <c r="CA65" s="5">
        <v>4</v>
      </c>
      <c r="CB65" s="2" t="e">
        <f t="shared" ref="CB65:CE65" si="110">CB6/SUM($CB6:$CE6)*100</f>
        <v>#DIV/0!</v>
      </c>
      <c r="CC65" s="2" t="e">
        <f t="shared" si="110"/>
        <v>#DIV/0!</v>
      </c>
      <c r="CD65" s="2" t="e">
        <f t="shared" si="110"/>
        <v>#DIV/0!</v>
      </c>
      <c r="CE65" s="2" t="e">
        <f t="shared" si="110"/>
        <v>#DIV/0!</v>
      </c>
      <c r="CG65" s="5">
        <v>4</v>
      </c>
      <c r="CH65" s="2" t="e">
        <f t="shared" ref="CH65:CK65" si="111">CH6/SUM($CH6:$CK6)*100</f>
        <v>#DIV/0!</v>
      </c>
      <c r="CI65" s="2" t="e">
        <f t="shared" si="111"/>
        <v>#DIV/0!</v>
      </c>
      <c r="CJ65" s="2" t="e">
        <f t="shared" si="111"/>
        <v>#DIV/0!</v>
      </c>
      <c r="CK65" s="2" t="e">
        <f t="shared" si="111"/>
        <v>#DIV/0!</v>
      </c>
      <c r="CM65" s="5">
        <v>4</v>
      </c>
      <c r="CN65" s="2" t="e">
        <f t="shared" ref="CN65:CQ65" si="112">CN6/SUM($CN6:$CQ6)*100</f>
        <v>#DIV/0!</v>
      </c>
      <c r="CO65" s="2" t="e">
        <f t="shared" si="112"/>
        <v>#DIV/0!</v>
      </c>
      <c r="CP65" s="2" t="e">
        <f t="shared" si="112"/>
        <v>#DIV/0!</v>
      </c>
      <c r="CQ65" s="2" t="e">
        <f t="shared" si="112"/>
        <v>#DIV/0!</v>
      </c>
      <c r="CS65" s="5">
        <v>4</v>
      </c>
      <c r="CT65" s="2" t="e">
        <f t="shared" ref="CT65:CW65" si="113">CT6/SUM($CT6:$CW6)*100</f>
        <v>#DIV/0!</v>
      </c>
      <c r="CU65" s="2" t="e">
        <f t="shared" si="113"/>
        <v>#DIV/0!</v>
      </c>
      <c r="CV65" s="2" t="e">
        <f t="shared" si="113"/>
        <v>#DIV/0!</v>
      </c>
      <c r="CW65" s="2" t="e">
        <f t="shared" si="113"/>
        <v>#DIV/0!</v>
      </c>
      <c r="CY65" s="5">
        <v>4</v>
      </c>
      <c r="CZ65" s="2" t="e">
        <f t="shared" ref="CZ65:DC65" si="114">CZ6/SUM($CZ6:$DC6)*100</f>
        <v>#DIV/0!</v>
      </c>
      <c r="DA65" s="2" t="e">
        <f t="shared" si="114"/>
        <v>#DIV/0!</v>
      </c>
      <c r="DB65" s="2" t="e">
        <f t="shared" si="114"/>
        <v>#DIV/0!</v>
      </c>
      <c r="DC65" s="2" t="e">
        <f t="shared" si="114"/>
        <v>#DIV/0!</v>
      </c>
      <c r="DE65" s="5">
        <v>4</v>
      </c>
      <c r="DF65" s="2" t="e">
        <f t="shared" ref="DF65:DI65" si="115">DF6/SUM($DF6:$DI6)*100</f>
        <v>#DIV/0!</v>
      </c>
      <c r="DG65" s="2" t="e">
        <f t="shared" si="115"/>
        <v>#DIV/0!</v>
      </c>
      <c r="DH65" s="2" t="e">
        <f t="shared" si="115"/>
        <v>#DIV/0!</v>
      </c>
      <c r="DI65" s="2" t="e">
        <f t="shared" si="115"/>
        <v>#DIV/0!</v>
      </c>
      <c r="DK65" s="5">
        <v>4</v>
      </c>
      <c r="DL65" s="2" t="e">
        <f t="shared" ref="DL65:DO65" si="116">DL6/SUM($DL6:$DO6)*100</f>
        <v>#DIV/0!</v>
      </c>
      <c r="DM65" s="2" t="e">
        <f t="shared" si="116"/>
        <v>#DIV/0!</v>
      </c>
      <c r="DN65" s="2" t="e">
        <f t="shared" si="116"/>
        <v>#DIV/0!</v>
      </c>
      <c r="DO65" s="2" t="e">
        <f t="shared" si="116"/>
        <v>#DIV/0!</v>
      </c>
      <c r="DQ65" s="5">
        <v>4</v>
      </c>
      <c r="DR65" s="2" t="e">
        <f t="shared" ref="DR65:DU65" si="117">DR6/SUM($DR6:$DU6)*100</f>
        <v>#DIV/0!</v>
      </c>
      <c r="DS65" s="2" t="e">
        <f t="shared" si="117"/>
        <v>#DIV/0!</v>
      </c>
      <c r="DT65" s="2" t="e">
        <f t="shared" si="117"/>
        <v>#DIV/0!</v>
      </c>
      <c r="DU65" s="2" t="e">
        <f t="shared" si="117"/>
        <v>#DIV/0!</v>
      </c>
      <c r="DW65" s="5">
        <v>4</v>
      </c>
      <c r="DX65" s="2" t="e">
        <f t="shared" ref="DX65:EA65" si="118">DX6/SUM($DX6:$EA6)*100</f>
        <v>#DIV/0!</v>
      </c>
      <c r="DY65" s="2" t="e">
        <f t="shared" si="118"/>
        <v>#DIV/0!</v>
      </c>
      <c r="DZ65" s="2" t="e">
        <f t="shared" si="118"/>
        <v>#DIV/0!</v>
      </c>
      <c r="EA65" s="2" t="e">
        <f t="shared" si="118"/>
        <v>#DIV/0!</v>
      </c>
      <c r="EC65" s="5">
        <v>4</v>
      </c>
      <c r="ED65" s="2" t="e">
        <f t="shared" ref="ED65:EG65" si="119">ED6/SUM($ED6:$EG6)*100</f>
        <v>#DIV/0!</v>
      </c>
      <c r="EE65" s="2" t="e">
        <f t="shared" si="119"/>
        <v>#DIV/0!</v>
      </c>
      <c r="EF65" s="2" t="e">
        <f t="shared" si="119"/>
        <v>#DIV/0!</v>
      </c>
      <c r="EG65" s="2" t="e">
        <f t="shared" si="119"/>
        <v>#DIV/0!</v>
      </c>
      <c r="EI65" s="5">
        <v>4</v>
      </c>
      <c r="EJ65" s="2" t="e">
        <f t="shared" ref="EJ65:EM65" si="120">EJ6/SUM($EJ6:$EM6)*100</f>
        <v>#DIV/0!</v>
      </c>
      <c r="EK65" s="2" t="e">
        <f t="shared" si="120"/>
        <v>#DIV/0!</v>
      </c>
      <c r="EL65" s="2" t="e">
        <f t="shared" si="120"/>
        <v>#DIV/0!</v>
      </c>
      <c r="EM65" s="2" t="e">
        <f t="shared" si="120"/>
        <v>#DIV/0!</v>
      </c>
    </row>
    <row r="66" spans="1:143" s="5" customFormat="1" x14ac:dyDescent="0.15">
      <c r="A66" s="5">
        <v>5</v>
      </c>
      <c r="B66" s="2" t="e">
        <f t="shared" ref="B66:E66" si="121">B7/SUM($B7:$E7)*100</f>
        <v>#DIV/0!</v>
      </c>
      <c r="C66" s="2" t="e">
        <f t="shared" si="121"/>
        <v>#DIV/0!</v>
      </c>
      <c r="D66" s="2" t="e">
        <f t="shared" si="121"/>
        <v>#DIV/0!</v>
      </c>
      <c r="E66" s="2" t="e">
        <f t="shared" si="121"/>
        <v>#DIV/0!</v>
      </c>
      <c r="G66" s="5">
        <v>5</v>
      </c>
      <c r="H66" s="2" t="e">
        <f t="shared" ref="H66:K66" si="122">H7/SUM($H7:$K7)*100</f>
        <v>#DIV/0!</v>
      </c>
      <c r="I66" s="2" t="e">
        <f t="shared" si="122"/>
        <v>#DIV/0!</v>
      </c>
      <c r="J66" s="2" t="e">
        <f t="shared" si="122"/>
        <v>#DIV/0!</v>
      </c>
      <c r="K66" s="2" t="e">
        <f t="shared" si="122"/>
        <v>#DIV/0!</v>
      </c>
      <c r="M66" s="5">
        <v>5</v>
      </c>
      <c r="N66" s="2" t="e">
        <f t="shared" ref="N66:Q66" si="123">N7/SUM($N7:$Q7)*100</f>
        <v>#DIV/0!</v>
      </c>
      <c r="O66" s="2" t="e">
        <f t="shared" si="123"/>
        <v>#DIV/0!</v>
      </c>
      <c r="P66" s="2" t="e">
        <f t="shared" si="123"/>
        <v>#DIV/0!</v>
      </c>
      <c r="Q66" s="2" t="e">
        <f t="shared" si="123"/>
        <v>#DIV/0!</v>
      </c>
      <c r="S66" s="5">
        <v>5</v>
      </c>
      <c r="T66" s="2" t="e">
        <f t="shared" ref="T66:W66" si="124">T7/SUM($T7:$W7)*100</f>
        <v>#DIV/0!</v>
      </c>
      <c r="U66" s="2" t="e">
        <f t="shared" si="124"/>
        <v>#DIV/0!</v>
      </c>
      <c r="V66" s="2" t="e">
        <f t="shared" si="124"/>
        <v>#DIV/0!</v>
      </c>
      <c r="W66" s="2" t="e">
        <f t="shared" si="124"/>
        <v>#DIV/0!</v>
      </c>
      <c r="Y66" s="5">
        <v>5</v>
      </c>
      <c r="Z66" s="2" t="e">
        <f t="shared" ref="Z66:AC66" si="125">Z7/SUM($Z7:$AC7)*100</f>
        <v>#DIV/0!</v>
      </c>
      <c r="AA66" s="2" t="e">
        <f t="shared" si="125"/>
        <v>#DIV/0!</v>
      </c>
      <c r="AB66" s="2" t="e">
        <f t="shared" si="125"/>
        <v>#DIV/0!</v>
      </c>
      <c r="AC66" s="2" t="e">
        <f t="shared" si="125"/>
        <v>#DIV/0!</v>
      </c>
      <c r="AE66" s="5">
        <v>5</v>
      </c>
      <c r="AF66" s="2" t="e">
        <f t="shared" ref="AF66:AI66" si="126">AF7/SUM($AF7:$AI7)*100</f>
        <v>#DIV/0!</v>
      </c>
      <c r="AG66" s="2" t="e">
        <f t="shared" si="126"/>
        <v>#DIV/0!</v>
      </c>
      <c r="AH66" s="2" t="e">
        <f t="shared" si="126"/>
        <v>#DIV/0!</v>
      </c>
      <c r="AI66" s="2" t="e">
        <f t="shared" si="126"/>
        <v>#DIV/0!</v>
      </c>
      <c r="AK66" s="5">
        <v>5</v>
      </c>
      <c r="AL66" s="2" t="e">
        <f t="shared" ref="AL66:AO66" si="127">AL7/SUM($AL7:$AO7)*100</f>
        <v>#DIV/0!</v>
      </c>
      <c r="AM66" s="2" t="e">
        <f t="shared" si="127"/>
        <v>#DIV/0!</v>
      </c>
      <c r="AN66" s="2" t="e">
        <f t="shared" si="127"/>
        <v>#DIV/0!</v>
      </c>
      <c r="AO66" s="2" t="e">
        <f t="shared" si="127"/>
        <v>#DIV/0!</v>
      </c>
      <c r="AQ66" s="5">
        <v>5</v>
      </c>
      <c r="AR66" s="2" t="e">
        <f t="shared" ref="AR66:AU66" si="128">AR7/SUM($AR7:$AU7)*100</f>
        <v>#DIV/0!</v>
      </c>
      <c r="AS66" s="2" t="e">
        <f t="shared" si="128"/>
        <v>#DIV/0!</v>
      </c>
      <c r="AT66" s="2" t="e">
        <f t="shared" si="128"/>
        <v>#DIV/0!</v>
      </c>
      <c r="AU66" s="2" t="e">
        <f t="shared" si="128"/>
        <v>#DIV/0!</v>
      </c>
      <c r="AW66" s="5">
        <v>5</v>
      </c>
      <c r="AX66" s="2" t="e">
        <f t="shared" ref="AX66:BA66" si="129">AX7/SUM($AX7:$BA7)*100</f>
        <v>#DIV/0!</v>
      </c>
      <c r="AY66" s="2" t="e">
        <f t="shared" si="129"/>
        <v>#DIV/0!</v>
      </c>
      <c r="AZ66" s="2" t="e">
        <f t="shared" si="129"/>
        <v>#DIV/0!</v>
      </c>
      <c r="BA66" s="2" t="e">
        <f t="shared" si="129"/>
        <v>#DIV/0!</v>
      </c>
      <c r="BC66" s="5">
        <v>5</v>
      </c>
      <c r="BD66" s="2" t="e">
        <f t="shared" ref="BD66:BG66" si="130">BD7/SUM($BD7:$BG7)*100</f>
        <v>#DIV/0!</v>
      </c>
      <c r="BE66" s="2" t="e">
        <f t="shared" si="130"/>
        <v>#DIV/0!</v>
      </c>
      <c r="BF66" s="2" t="e">
        <f t="shared" si="130"/>
        <v>#DIV/0!</v>
      </c>
      <c r="BG66" s="2" t="e">
        <f t="shared" si="130"/>
        <v>#DIV/0!</v>
      </c>
      <c r="BI66" s="5">
        <v>5</v>
      </c>
      <c r="BJ66" s="2" t="e">
        <f t="shared" ref="BJ66:BM66" si="131">BJ7/SUM($BJ7:$BM7)*100</f>
        <v>#DIV/0!</v>
      </c>
      <c r="BK66" s="2" t="e">
        <f t="shared" si="131"/>
        <v>#DIV/0!</v>
      </c>
      <c r="BL66" s="2" t="e">
        <f t="shared" si="131"/>
        <v>#DIV/0!</v>
      </c>
      <c r="BM66" s="2" t="e">
        <f t="shared" si="131"/>
        <v>#DIV/0!</v>
      </c>
      <c r="BO66" s="5">
        <v>5</v>
      </c>
      <c r="BP66" s="2" t="e">
        <f t="shared" ref="BP66:BS66" si="132">BP7/SUM($BP7:$BS7)*100</f>
        <v>#DIV/0!</v>
      </c>
      <c r="BQ66" s="2" t="e">
        <f t="shared" si="132"/>
        <v>#DIV/0!</v>
      </c>
      <c r="BR66" s="2" t="e">
        <f t="shared" si="132"/>
        <v>#DIV/0!</v>
      </c>
      <c r="BS66" s="2" t="e">
        <f t="shared" si="132"/>
        <v>#DIV/0!</v>
      </c>
      <c r="BU66" s="5">
        <v>5</v>
      </c>
      <c r="BV66" s="2" t="e">
        <f t="shared" ref="BV66:BY66" si="133">BV7/SUM($BV7:$BY7)*100</f>
        <v>#DIV/0!</v>
      </c>
      <c r="BW66" s="2" t="e">
        <f t="shared" si="133"/>
        <v>#DIV/0!</v>
      </c>
      <c r="BX66" s="2" t="e">
        <f t="shared" si="133"/>
        <v>#DIV/0!</v>
      </c>
      <c r="BY66" s="2" t="e">
        <f t="shared" si="133"/>
        <v>#DIV/0!</v>
      </c>
      <c r="CA66" s="5">
        <v>5</v>
      </c>
      <c r="CB66" s="2" t="e">
        <f t="shared" ref="CB66:CE66" si="134">CB7/SUM($CB7:$CE7)*100</f>
        <v>#DIV/0!</v>
      </c>
      <c r="CC66" s="2" t="e">
        <f t="shared" si="134"/>
        <v>#DIV/0!</v>
      </c>
      <c r="CD66" s="2" t="e">
        <f t="shared" si="134"/>
        <v>#DIV/0!</v>
      </c>
      <c r="CE66" s="2" t="e">
        <f t="shared" si="134"/>
        <v>#DIV/0!</v>
      </c>
      <c r="CG66" s="5">
        <v>5</v>
      </c>
      <c r="CH66" s="2" t="e">
        <f t="shared" ref="CH66:CK66" si="135">CH7/SUM($CH7:$CK7)*100</f>
        <v>#DIV/0!</v>
      </c>
      <c r="CI66" s="2" t="e">
        <f t="shared" si="135"/>
        <v>#DIV/0!</v>
      </c>
      <c r="CJ66" s="2" t="e">
        <f t="shared" si="135"/>
        <v>#DIV/0!</v>
      </c>
      <c r="CK66" s="2" t="e">
        <f t="shared" si="135"/>
        <v>#DIV/0!</v>
      </c>
      <c r="CM66" s="5">
        <v>5</v>
      </c>
      <c r="CN66" s="2" t="e">
        <f t="shared" ref="CN66:CQ66" si="136">CN7/SUM($CN7:$CQ7)*100</f>
        <v>#DIV/0!</v>
      </c>
      <c r="CO66" s="2" t="e">
        <f t="shared" si="136"/>
        <v>#DIV/0!</v>
      </c>
      <c r="CP66" s="2" t="e">
        <f t="shared" si="136"/>
        <v>#DIV/0!</v>
      </c>
      <c r="CQ66" s="2" t="e">
        <f t="shared" si="136"/>
        <v>#DIV/0!</v>
      </c>
      <c r="CS66" s="5">
        <v>5</v>
      </c>
      <c r="CT66" s="2" t="e">
        <f t="shared" ref="CT66:CW66" si="137">CT7/SUM($CT7:$CW7)*100</f>
        <v>#DIV/0!</v>
      </c>
      <c r="CU66" s="2" t="e">
        <f t="shared" si="137"/>
        <v>#DIV/0!</v>
      </c>
      <c r="CV66" s="2" t="e">
        <f t="shared" si="137"/>
        <v>#DIV/0!</v>
      </c>
      <c r="CW66" s="2" t="e">
        <f t="shared" si="137"/>
        <v>#DIV/0!</v>
      </c>
      <c r="CY66" s="5">
        <v>5</v>
      </c>
      <c r="CZ66" s="2" t="e">
        <f t="shared" ref="CZ66:DC66" si="138">CZ7/SUM($CZ7:$DC7)*100</f>
        <v>#DIV/0!</v>
      </c>
      <c r="DA66" s="2" t="e">
        <f t="shared" si="138"/>
        <v>#DIV/0!</v>
      </c>
      <c r="DB66" s="2" t="e">
        <f t="shared" si="138"/>
        <v>#DIV/0!</v>
      </c>
      <c r="DC66" s="2" t="e">
        <f t="shared" si="138"/>
        <v>#DIV/0!</v>
      </c>
      <c r="DE66" s="5">
        <v>5</v>
      </c>
      <c r="DF66" s="2" t="e">
        <f t="shared" ref="DF66:DI66" si="139">DF7/SUM($DF7:$DI7)*100</f>
        <v>#DIV/0!</v>
      </c>
      <c r="DG66" s="2" t="e">
        <f t="shared" si="139"/>
        <v>#DIV/0!</v>
      </c>
      <c r="DH66" s="2" t="e">
        <f t="shared" si="139"/>
        <v>#DIV/0!</v>
      </c>
      <c r="DI66" s="2" t="e">
        <f t="shared" si="139"/>
        <v>#DIV/0!</v>
      </c>
      <c r="DK66" s="5">
        <v>5</v>
      </c>
      <c r="DL66" s="2" t="e">
        <f t="shared" ref="DL66:DO66" si="140">DL7/SUM($DL7:$DO7)*100</f>
        <v>#DIV/0!</v>
      </c>
      <c r="DM66" s="2" t="e">
        <f t="shared" si="140"/>
        <v>#DIV/0!</v>
      </c>
      <c r="DN66" s="2" t="e">
        <f t="shared" si="140"/>
        <v>#DIV/0!</v>
      </c>
      <c r="DO66" s="2" t="e">
        <f t="shared" si="140"/>
        <v>#DIV/0!</v>
      </c>
      <c r="DQ66" s="5">
        <v>5</v>
      </c>
      <c r="DR66" s="2" t="e">
        <f t="shared" ref="DR66:DU66" si="141">DR7/SUM($DR7:$DU7)*100</f>
        <v>#DIV/0!</v>
      </c>
      <c r="DS66" s="2" t="e">
        <f t="shared" si="141"/>
        <v>#DIV/0!</v>
      </c>
      <c r="DT66" s="2" t="e">
        <f t="shared" si="141"/>
        <v>#DIV/0!</v>
      </c>
      <c r="DU66" s="2" t="e">
        <f t="shared" si="141"/>
        <v>#DIV/0!</v>
      </c>
      <c r="DW66" s="5">
        <v>5</v>
      </c>
      <c r="DX66" s="2" t="e">
        <f t="shared" ref="DX66:EA66" si="142">DX7/SUM($DX7:$EA7)*100</f>
        <v>#DIV/0!</v>
      </c>
      <c r="DY66" s="2" t="e">
        <f t="shared" si="142"/>
        <v>#DIV/0!</v>
      </c>
      <c r="DZ66" s="2" t="e">
        <f t="shared" si="142"/>
        <v>#DIV/0!</v>
      </c>
      <c r="EA66" s="2" t="e">
        <f t="shared" si="142"/>
        <v>#DIV/0!</v>
      </c>
      <c r="EC66" s="5">
        <v>5</v>
      </c>
      <c r="ED66" s="2" t="e">
        <f t="shared" ref="ED66:EG66" si="143">ED7/SUM($ED7:$EG7)*100</f>
        <v>#DIV/0!</v>
      </c>
      <c r="EE66" s="2" t="e">
        <f t="shared" si="143"/>
        <v>#DIV/0!</v>
      </c>
      <c r="EF66" s="2" t="e">
        <f t="shared" si="143"/>
        <v>#DIV/0!</v>
      </c>
      <c r="EG66" s="2" t="e">
        <f t="shared" si="143"/>
        <v>#DIV/0!</v>
      </c>
      <c r="EI66" s="5">
        <v>5</v>
      </c>
      <c r="EJ66" s="2" t="e">
        <f t="shared" ref="EJ66:EM66" si="144">EJ7/SUM($EJ7:$EM7)*100</f>
        <v>#DIV/0!</v>
      </c>
      <c r="EK66" s="2" t="e">
        <f t="shared" si="144"/>
        <v>#DIV/0!</v>
      </c>
      <c r="EL66" s="2" t="e">
        <f t="shared" si="144"/>
        <v>#DIV/0!</v>
      </c>
      <c r="EM66" s="2" t="e">
        <f t="shared" si="144"/>
        <v>#DIV/0!</v>
      </c>
    </row>
    <row r="67" spans="1:143" s="5" customFormat="1" x14ac:dyDescent="0.15">
      <c r="A67" s="5">
        <v>6</v>
      </c>
      <c r="B67" s="2" t="e">
        <f t="shared" ref="B67:E67" si="145">B8/SUM($B8:$E8)*100</f>
        <v>#DIV/0!</v>
      </c>
      <c r="C67" s="2" t="e">
        <f t="shared" si="145"/>
        <v>#DIV/0!</v>
      </c>
      <c r="D67" s="2" t="e">
        <f t="shared" si="145"/>
        <v>#DIV/0!</v>
      </c>
      <c r="E67" s="2" t="e">
        <f t="shared" si="145"/>
        <v>#DIV/0!</v>
      </c>
      <c r="G67" s="5">
        <v>6</v>
      </c>
      <c r="H67" s="2" t="e">
        <f t="shared" ref="H67:K67" si="146">H8/SUM($H8:$K8)*100</f>
        <v>#DIV/0!</v>
      </c>
      <c r="I67" s="2" t="e">
        <f t="shared" si="146"/>
        <v>#DIV/0!</v>
      </c>
      <c r="J67" s="2" t="e">
        <f t="shared" si="146"/>
        <v>#DIV/0!</v>
      </c>
      <c r="K67" s="2" t="e">
        <f t="shared" si="146"/>
        <v>#DIV/0!</v>
      </c>
      <c r="M67" s="5">
        <v>6</v>
      </c>
      <c r="N67" s="2" t="e">
        <f t="shared" ref="N67:Q67" si="147">N8/SUM($N8:$Q8)*100</f>
        <v>#DIV/0!</v>
      </c>
      <c r="O67" s="2" t="e">
        <f t="shared" si="147"/>
        <v>#DIV/0!</v>
      </c>
      <c r="P67" s="2" t="e">
        <f t="shared" si="147"/>
        <v>#DIV/0!</v>
      </c>
      <c r="Q67" s="2" t="e">
        <f t="shared" si="147"/>
        <v>#DIV/0!</v>
      </c>
      <c r="S67" s="5">
        <v>6</v>
      </c>
      <c r="T67" s="2" t="e">
        <f t="shared" ref="T67:W67" si="148">T8/SUM($T8:$W8)*100</f>
        <v>#DIV/0!</v>
      </c>
      <c r="U67" s="2" t="e">
        <f t="shared" si="148"/>
        <v>#DIV/0!</v>
      </c>
      <c r="V67" s="2" t="e">
        <f t="shared" si="148"/>
        <v>#DIV/0!</v>
      </c>
      <c r="W67" s="2" t="e">
        <f t="shared" si="148"/>
        <v>#DIV/0!</v>
      </c>
      <c r="Y67" s="5">
        <v>6</v>
      </c>
      <c r="Z67" s="2" t="e">
        <f t="shared" ref="Z67:AC67" si="149">Z8/SUM($Z8:$AC8)*100</f>
        <v>#DIV/0!</v>
      </c>
      <c r="AA67" s="2" t="e">
        <f t="shared" si="149"/>
        <v>#DIV/0!</v>
      </c>
      <c r="AB67" s="2" t="e">
        <f t="shared" si="149"/>
        <v>#DIV/0!</v>
      </c>
      <c r="AC67" s="2" t="e">
        <f t="shared" si="149"/>
        <v>#DIV/0!</v>
      </c>
      <c r="AE67" s="5">
        <v>6</v>
      </c>
      <c r="AF67" s="2" t="e">
        <f t="shared" ref="AF67:AI67" si="150">AF8/SUM($AF8:$AI8)*100</f>
        <v>#DIV/0!</v>
      </c>
      <c r="AG67" s="2" t="e">
        <f t="shared" si="150"/>
        <v>#DIV/0!</v>
      </c>
      <c r="AH67" s="2" t="e">
        <f t="shared" si="150"/>
        <v>#DIV/0!</v>
      </c>
      <c r="AI67" s="2" t="e">
        <f t="shared" si="150"/>
        <v>#DIV/0!</v>
      </c>
      <c r="AK67" s="5">
        <v>6</v>
      </c>
      <c r="AL67" s="2" t="e">
        <f t="shared" ref="AL67:AO67" si="151">AL8/SUM($AL8:$AO8)*100</f>
        <v>#DIV/0!</v>
      </c>
      <c r="AM67" s="2" t="e">
        <f t="shared" si="151"/>
        <v>#DIV/0!</v>
      </c>
      <c r="AN67" s="2" t="e">
        <f t="shared" si="151"/>
        <v>#DIV/0!</v>
      </c>
      <c r="AO67" s="2" t="e">
        <f t="shared" si="151"/>
        <v>#DIV/0!</v>
      </c>
      <c r="AQ67" s="5">
        <v>6</v>
      </c>
      <c r="AR67" s="2" t="e">
        <f t="shared" ref="AR67:AU67" si="152">AR8/SUM($AR8:$AU8)*100</f>
        <v>#DIV/0!</v>
      </c>
      <c r="AS67" s="2" t="e">
        <f t="shared" si="152"/>
        <v>#DIV/0!</v>
      </c>
      <c r="AT67" s="2" t="e">
        <f t="shared" si="152"/>
        <v>#DIV/0!</v>
      </c>
      <c r="AU67" s="2" t="e">
        <f t="shared" si="152"/>
        <v>#DIV/0!</v>
      </c>
      <c r="AW67" s="5">
        <v>6</v>
      </c>
      <c r="AX67" s="2" t="e">
        <f t="shared" ref="AX67:BA67" si="153">AX8/SUM($AX8:$BA8)*100</f>
        <v>#DIV/0!</v>
      </c>
      <c r="AY67" s="2" t="e">
        <f t="shared" si="153"/>
        <v>#DIV/0!</v>
      </c>
      <c r="AZ67" s="2" t="e">
        <f t="shared" si="153"/>
        <v>#DIV/0!</v>
      </c>
      <c r="BA67" s="2" t="e">
        <f t="shared" si="153"/>
        <v>#DIV/0!</v>
      </c>
      <c r="BC67" s="5">
        <v>6</v>
      </c>
      <c r="BD67" s="2" t="e">
        <f t="shared" ref="BD67:BG67" si="154">BD8/SUM($BD8:$BG8)*100</f>
        <v>#DIV/0!</v>
      </c>
      <c r="BE67" s="2" t="e">
        <f t="shared" si="154"/>
        <v>#DIV/0!</v>
      </c>
      <c r="BF67" s="2" t="e">
        <f t="shared" si="154"/>
        <v>#DIV/0!</v>
      </c>
      <c r="BG67" s="2" t="e">
        <f t="shared" si="154"/>
        <v>#DIV/0!</v>
      </c>
      <c r="BI67" s="5">
        <v>6</v>
      </c>
      <c r="BJ67" s="2" t="e">
        <f t="shared" ref="BJ67:BM67" si="155">BJ8/SUM($BJ8:$BM8)*100</f>
        <v>#DIV/0!</v>
      </c>
      <c r="BK67" s="2" t="e">
        <f t="shared" si="155"/>
        <v>#DIV/0!</v>
      </c>
      <c r="BL67" s="2" t="e">
        <f t="shared" si="155"/>
        <v>#DIV/0!</v>
      </c>
      <c r="BM67" s="2" t="e">
        <f t="shared" si="155"/>
        <v>#DIV/0!</v>
      </c>
      <c r="BO67" s="5">
        <v>6</v>
      </c>
      <c r="BP67" s="2" t="e">
        <f t="shared" ref="BP67:BS67" si="156">BP8/SUM($BP8:$BS8)*100</f>
        <v>#DIV/0!</v>
      </c>
      <c r="BQ67" s="2" t="e">
        <f t="shared" si="156"/>
        <v>#DIV/0!</v>
      </c>
      <c r="BR67" s="2" t="e">
        <f t="shared" si="156"/>
        <v>#DIV/0!</v>
      </c>
      <c r="BS67" s="2" t="e">
        <f t="shared" si="156"/>
        <v>#DIV/0!</v>
      </c>
      <c r="BU67" s="5">
        <v>6</v>
      </c>
      <c r="BV67" s="2" t="e">
        <f t="shared" ref="BV67:BY67" si="157">BV8/SUM($BV8:$BY8)*100</f>
        <v>#DIV/0!</v>
      </c>
      <c r="BW67" s="2" t="e">
        <f t="shared" si="157"/>
        <v>#DIV/0!</v>
      </c>
      <c r="BX67" s="2" t="e">
        <f t="shared" si="157"/>
        <v>#DIV/0!</v>
      </c>
      <c r="BY67" s="2" t="e">
        <f t="shared" si="157"/>
        <v>#DIV/0!</v>
      </c>
      <c r="CA67" s="5">
        <v>6</v>
      </c>
      <c r="CB67" s="2" t="e">
        <f t="shared" ref="CB67:CE67" si="158">CB8/SUM($CB8:$CE8)*100</f>
        <v>#DIV/0!</v>
      </c>
      <c r="CC67" s="2" t="e">
        <f t="shared" si="158"/>
        <v>#DIV/0!</v>
      </c>
      <c r="CD67" s="2" t="e">
        <f t="shared" si="158"/>
        <v>#DIV/0!</v>
      </c>
      <c r="CE67" s="2" t="e">
        <f t="shared" si="158"/>
        <v>#DIV/0!</v>
      </c>
      <c r="CG67" s="5">
        <v>6</v>
      </c>
      <c r="CH67" s="2" t="e">
        <f t="shared" ref="CH67:CK67" si="159">CH8/SUM($CH8:$CK8)*100</f>
        <v>#DIV/0!</v>
      </c>
      <c r="CI67" s="2" t="e">
        <f t="shared" si="159"/>
        <v>#DIV/0!</v>
      </c>
      <c r="CJ67" s="2" t="e">
        <f t="shared" si="159"/>
        <v>#DIV/0!</v>
      </c>
      <c r="CK67" s="2" t="e">
        <f t="shared" si="159"/>
        <v>#DIV/0!</v>
      </c>
      <c r="CM67" s="5">
        <v>6</v>
      </c>
      <c r="CN67" s="2" t="e">
        <f t="shared" ref="CN67:CQ67" si="160">CN8/SUM($CN8:$CQ8)*100</f>
        <v>#DIV/0!</v>
      </c>
      <c r="CO67" s="2" t="e">
        <f t="shared" si="160"/>
        <v>#DIV/0!</v>
      </c>
      <c r="CP67" s="2" t="e">
        <f t="shared" si="160"/>
        <v>#DIV/0!</v>
      </c>
      <c r="CQ67" s="2" t="e">
        <f t="shared" si="160"/>
        <v>#DIV/0!</v>
      </c>
      <c r="CS67" s="5">
        <v>6</v>
      </c>
      <c r="CT67" s="2" t="e">
        <f t="shared" ref="CT67:CW67" si="161">CT8/SUM($CT8:$CW8)*100</f>
        <v>#DIV/0!</v>
      </c>
      <c r="CU67" s="2" t="e">
        <f t="shared" si="161"/>
        <v>#DIV/0!</v>
      </c>
      <c r="CV67" s="2" t="e">
        <f t="shared" si="161"/>
        <v>#DIV/0!</v>
      </c>
      <c r="CW67" s="2" t="e">
        <f t="shared" si="161"/>
        <v>#DIV/0!</v>
      </c>
      <c r="CY67" s="5">
        <v>6</v>
      </c>
      <c r="CZ67" s="2" t="e">
        <f t="shared" ref="CZ67:DC67" si="162">CZ8/SUM($CZ8:$DC8)*100</f>
        <v>#DIV/0!</v>
      </c>
      <c r="DA67" s="2" t="e">
        <f t="shared" si="162"/>
        <v>#DIV/0!</v>
      </c>
      <c r="DB67" s="2" t="e">
        <f t="shared" si="162"/>
        <v>#DIV/0!</v>
      </c>
      <c r="DC67" s="2" t="e">
        <f t="shared" si="162"/>
        <v>#DIV/0!</v>
      </c>
      <c r="DE67" s="5">
        <v>6</v>
      </c>
      <c r="DF67" s="2" t="e">
        <f t="shared" ref="DF67:DI67" si="163">DF8/SUM($DF8:$DI8)*100</f>
        <v>#DIV/0!</v>
      </c>
      <c r="DG67" s="2" t="e">
        <f t="shared" si="163"/>
        <v>#DIV/0!</v>
      </c>
      <c r="DH67" s="2" t="e">
        <f t="shared" si="163"/>
        <v>#DIV/0!</v>
      </c>
      <c r="DI67" s="2" t="e">
        <f t="shared" si="163"/>
        <v>#DIV/0!</v>
      </c>
      <c r="DK67" s="5">
        <v>6</v>
      </c>
      <c r="DL67" s="2" t="e">
        <f t="shared" ref="DL67:DO67" si="164">DL8/SUM($DL8:$DO8)*100</f>
        <v>#DIV/0!</v>
      </c>
      <c r="DM67" s="2" t="e">
        <f t="shared" si="164"/>
        <v>#DIV/0!</v>
      </c>
      <c r="DN67" s="2" t="e">
        <f t="shared" si="164"/>
        <v>#DIV/0!</v>
      </c>
      <c r="DO67" s="2" t="e">
        <f t="shared" si="164"/>
        <v>#DIV/0!</v>
      </c>
      <c r="DQ67" s="5">
        <v>6</v>
      </c>
      <c r="DR67" s="2" t="e">
        <f t="shared" ref="DR67:DU67" si="165">DR8/SUM($DR8:$DU8)*100</f>
        <v>#DIV/0!</v>
      </c>
      <c r="DS67" s="2" t="e">
        <f t="shared" si="165"/>
        <v>#DIV/0!</v>
      </c>
      <c r="DT67" s="2" t="e">
        <f t="shared" si="165"/>
        <v>#DIV/0!</v>
      </c>
      <c r="DU67" s="2" t="e">
        <f t="shared" si="165"/>
        <v>#DIV/0!</v>
      </c>
      <c r="DW67" s="5">
        <v>6</v>
      </c>
      <c r="DX67" s="2" t="e">
        <f t="shared" ref="DX67:EA67" si="166">DX8/SUM($DX8:$EA8)*100</f>
        <v>#DIV/0!</v>
      </c>
      <c r="DY67" s="2" t="e">
        <f t="shared" si="166"/>
        <v>#DIV/0!</v>
      </c>
      <c r="DZ67" s="2" t="e">
        <f t="shared" si="166"/>
        <v>#DIV/0!</v>
      </c>
      <c r="EA67" s="2" t="e">
        <f t="shared" si="166"/>
        <v>#DIV/0!</v>
      </c>
      <c r="EC67" s="5">
        <v>6</v>
      </c>
      <c r="ED67" s="2" t="e">
        <f t="shared" ref="ED67:EG67" si="167">ED8/SUM($ED8:$EG8)*100</f>
        <v>#DIV/0!</v>
      </c>
      <c r="EE67" s="2" t="e">
        <f t="shared" si="167"/>
        <v>#DIV/0!</v>
      </c>
      <c r="EF67" s="2" t="e">
        <f t="shared" si="167"/>
        <v>#DIV/0!</v>
      </c>
      <c r="EG67" s="2" t="e">
        <f t="shared" si="167"/>
        <v>#DIV/0!</v>
      </c>
      <c r="EI67" s="5">
        <v>6</v>
      </c>
      <c r="EJ67" s="2" t="e">
        <f t="shared" ref="EJ67:EM67" si="168">EJ8/SUM($EJ8:$EM8)*100</f>
        <v>#DIV/0!</v>
      </c>
      <c r="EK67" s="2" t="e">
        <f t="shared" si="168"/>
        <v>#DIV/0!</v>
      </c>
      <c r="EL67" s="2" t="e">
        <f t="shared" si="168"/>
        <v>#DIV/0!</v>
      </c>
      <c r="EM67" s="2" t="e">
        <f t="shared" si="168"/>
        <v>#DIV/0!</v>
      </c>
    </row>
    <row r="68" spans="1:143" s="5" customFormat="1" x14ac:dyDescent="0.15">
      <c r="A68" s="5">
        <v>7</v>
      </c>
      <c r="B68" s="2" t="e">
        <f t="shared" ref="B68:E68" si="169">B9/SUM($B9:$E9)*100</f>
        <v>#DIV/0!</v>
      </c>
      <c r="C68" s="2" t="e">
        <f t="shared" si="169"/>
        <v>#DIV/0!</v>
      </c>
      <c r="D68" s="2" t="e">
        <f t="shared" si="169"/>
        <v>#DIV/0!</v>
      </c>
      <c r="E68" s="2" t="e">
        <f t="shared" si="169"/>
        <v>#DIV/0!</v>
      </c>
      <c r="G68" s="5">
        <v>7</v>
      </c>
      <c r="H68" s="2" t="e">
        <f t="shared" ref="H68:K68" si="170">H9/SUM($H9:$K9)*100</f>
        <v>#DIV/0!</v>
      </c>
      <c r="I68" s="2" t="e">
        <f t="shared" si="170"/>
        <v>#DIV/0!</v>
      </c>
      <c r="J68" s="2" t="e">
        <f t="shared" si="170"/>
        <v>#DIV/0!</v>
      </c>
      <c r="K68" s="2" t="e">
        <f t="shared" si="170"/>
        <v>#DIV/0!</v>
      </c>
      <c r="M68" s="5">
        <v>7</v>
      </c>
      <c r="N68" s="2" t="e">
        <f t="shared" ref="N68:Q68" si="171">N9/SUM($N9:$Q9)*100</f>
        <v>#DIV/0!</v>
      </c>
      <c r="O68" s="2" t="e">
        <f t="shared" si="171"/>
        <v>#DIV/0!</v>
      </c>
      <c r="P68" s="2" t="e">
        <f t="shared" si="171"/>
        <v>#DIV/0!</v>
      </c>
      <c r="Q68" s="2" t="e">
        <f t="shared" si="171"/>
        <v>#DIV/0!</v>
      </c>
      <c r="S68" s="5">
        <v>7</v>
      </c>
      <c r="T68" s="2" t="e">
        <f t="shared" ref="T68:W68" si="172">T9/SUM($T9:$W9)*100</f>
        <v>#DIV/0!</v>
      </c>
      <c r="U68" s="2" t="e">
        <f t="shared" si="172"/>
        <v>#DIV/0!</v>
      </c>
      <c r="V68" s="2" t="e">
        <f t="shared" si="172"/>
        <v>#DIV/0!</v>
      </c>
      <c r="W68" s="2" t="e">
        <f t="shared" si="172"/>
        <v>#DIV/0!</v>
      </c>
      <c r="Y68" s="5">
        <v>7</v>
      </c>
      <c r="Z68" s="2" t="e">
        <f t="shared" ref="Z68:AC68" si="173">Z9/SUM($Z9:$AC9)*100</f>
        <v>#DIV/0!</v>
      </c>
      <c r="AA68" s="2" t="e">
        <f t="shared" si="173"/>
        <v>#DIV/0!</v>
      </c>
      <c r="AB68" s="2" t="e">
        <f t="shared" si="173"/>
        <v>#DIV/0!</v>
      </c>
      <c r="AC68" s="2" t="e">
        <f t="shared" si="173"/>
        <v>#DIV/0!</v>
      </c>
      <c r="AE68" s="5">
        <v>7</v>
      </c>
      <c r="AF68" s="2" t="e">
        <f t="shared" ref="AF68:AI68" si="174">AF9/SUM($AF9:$AI9)*100</f>
        <v>#DIV/0!</v>
      </c>
      <c r="AG68" s="2" t="e">
        <f t="shared" si="174"/>
        <v>#DIV/0!</v>
      </c>
      <c r="AH68" s="2" t="e">
        <f t="shared" si="174"/>
        <v>#DIV/0!</v>
      </c>
      <c r="AI68" s="2" t="e">
        <f t="shared" si="174"/>
        <v>#DIV/0!</v>
      </c>
      <c r="AK68" s="5">
        <v>7</v>
      </c>
      <c r="AL68" s="2" t="e">
        <f t="shared" ref="AL68:AO68" si="175">AL9/SUM($AL9:$AO9)*100</f>
        <v>#DIV/0!</v>
      </c>
      <c r="AM68" s="2" t="e">
        <f t="shared" si="175"/>
        <v>#DIV/0!</v>
      </c>
      <c r="AN68" s="2" t="e">
        <f t="shared" si="175"/>
        <v>#DIV/0!</v>
      </c>
      <c r="AO68" s="2" t="e">
        <f t="shared" si="175"/>
        <v>#DIV/0!</v>
      </c>
      <c r="AQ68" s="5">
        <v>7</v>
      </c>
      <c r="AR68" s="2" t="e">
        <f t="shared" ref="AR68:AU68" si="176">AR9/SUM($AR9:$AU9)*100</f>
        <v>#DIV/0!</v>
      </c>
      <c r="AS68" s="2" t="e">
        <f t="shared" si="176"/>
        <v>#DIV/0!</v>
      </c>
      <c r="AT68" s="2" t="e">
        <f t="shared" si="176"/>
        <v>#DIV/0!</v>
      </c>
      <c r="AU68" s="2" t="e">
        <f t="shared" si="176"/>
        <v>#DIV/0!</v>
      </c>
      <c r="AW68" s="5">
        <v>7</v>
      </c>
      <c r="AX68" s="2" t="e">
        <f t="shared" ref="AX68:BA68" si="177">AX9/SUM($AX9:$BA9)*100</f>
        <v>#DIV/0!</v>
      </c>
      <c r="AY68" s="2" t="e">
        <f t="shared" si="177"/>
        <v>#DIV/0!</v>
      </c>
      <c r="AZ68" s="2" t="e">
        <f t="shared" si="177"/>
        <v>#DIV/0!</v>
      </c>
      <c r="BA68" s="2" t="e">
        <f t="shared" si="177"/>
        <v>#DIV/0!</v>
      </c>
      <c r="BC68" s="5">
        <v>7</v>
      </c>
      <c r="BD68" s="2" t="e">
        <f t="shared" ref="BD68:BG68" si="178">BD9/SUM($BD9:$BG9)*100</f>
        <v>#DIV/0!</v>
      </c>
      <c r="BE68" s="2" t="e">
        <f t="shared" si="178"/>
        <v>#DIV/0!</v>
      </c>
      <c r="BF68" s="2" t="e">
        <f t="shared" si="178"/>
        <v>#DIV/0!</v>
      </c>
      <c r="BG68" s="2" t="e">
        <f t="shared" si="178"/>
        <v>#DIV/0!</v>
      </c>
      <c r="BI68" s="5">
        <v>7</v>
      </c>
      <c r="BJ68" s="2" t="e">
        <f t="shared" ref="BJ68:BM68" si="179">BJ9/SUM($BJ9:$BM9)*100</f>
        <v>#DIV/0!</v>
      </c>
      <c r="BK68" s="2" t="e">
        <f t="shared" si="179"/>
        <v>#DIV/0!</v>
      </c>
      <c r="BL68" s="2" t="e">
        <f t="shared" si="179"/>
        <v>#DIV/0!</v>
      </c>
      <c r="BM68" s="2" t="e">
        <f t="shared" si="179"/>
        <v>#DIV/0!</v>
      </c>
      <c r="BO68" s="5">
        <v>7</v>
      </c>
      <c r="BP68" s="2" t="e">
        <f t="shared" ref="BP68:BS68" si="180">BP9/SUM($BP9:$BS9)*100</f>
        <v>#DIV/0!</v>
      </c>
      <c r="BQ68" s="2" t="e">
        <f t="shared" si="180"/>
        <v>#DIV/0!</v>
      </c>
      <c r="BR68" s="2" t="e">
        <f t="shared" si="180"/>
        <v>#DIV/0!</v>
      </c>
      <c r="BS68" s="2" t="e">
        <f t="shared" si="180"/>
        <v>#DIV/0!</v>
      </c>
      <c r="BU68" s="5">
        <v>7</v>
      </c>
      <c r="BV68" s="2" t="e">
        <f t="shared" ref="BV68:BY68" si="181">BV9/SUM($BV9:$BY9)*100</f>
        <v>#DIV/0!</v>
      </c>
      <c r="BW68" s="2" t="e">
        <f t="shared" si="181"/>
        <v>#DIV/0!</v>
      </c>
      <c r="BX68" s="2" t="e">
        <f t="shared" si="181"/>
        <v>#DIV/0!</v>
      </c>
      <c r="BY68" s="2" t="e">
        <f t="shared" si="181"/>
        <v>#DIV/0!</v>
      </c>
      <c r="CA68" s="5">
        <v>7</v>
      </c>
      <c r="CB68" s="2" t="e">
        <f t="shared" ref="CB68:CE68" si="182">CB9/SUM($CB9:$CE9)*100</f>
        <v>#DIV/0!</v>
      </c>
      <c r="CC68" s="2" t="e">
        <f t="shared" si="182"/>
        <v>#DIV/0!</v>
      </c>
      <c r="CD68" s="2" t="e">
        <f t="shared" si="182"/>
        <v>#DIV/0!</v>
      </c>
      <c r="CE68" s="2" t="e">
        <f t="shared" si="182"/>
        <v>#DIV/0!</v>
      </c>
      <c r="CG68" s="5">
        <v>7</v>
      </c>
      <c r="CH68" s="2" t="e">
        <f t="shared" ref="CH68:CK68" si="183">CH9/SUM($CH9:$CK9)*100</f>
        <v>#DIV/0!</v>
      </c>
      <c r="CI68" s="2" t="e">
        <f t="shared" si="183"/>
        <v>#DIV/0!</v>
      </c>
      <c r="CJ68" s="2" t="e">
        <f t="shared" si="183"/>
        <v>#DIV/0!</v>
      </c>
      <c r="CK68" s="2" t="e">
        <f t="shared" si="183"/>
        <v>#DIV/0!</v>
      </c>
      <c r="CM68" s="5">
        <v>7</v>
      </c>
      <c r="CN68" s="2" t="e">
        <f t="shared" ref="CN68:CQ68" si="184">CN9/SUM($CN9:$CQ9)*100</f>
        <v>#DIV/0!</v>
      </c>
      <c r="CO68" s="2" t="e">
        <f t="shared" si="184"/>
        <v>#DIV/0!</v>
      </c>
      <c r="CP68" s="2" t="e">
        <f t="shared" si="184"/>
        <v>#DIV/0!</v>
      </c>
      <c r="CQ68" s="2" t="e">
        <f t="shared" si="184"/>
        <v>#DIV/0!</v>
      </c>
      <c r="CS68" s="5">
        <v>7</v>
      </c>
      <c r="CT68" s="2" t="e">
        <f t="shared" ref="CT68:CW68" si="185">CT9/SUM($CT9:$CW9)*100</f>
        <v>#DIV/0!</v>
      </c>
      <c r="CU68" s="2" t="e">
        <f t="shared" si="185"/>
        <v>#DIV/0!</v>
      </c>
      <c r="CV68" s="2" t="e">
        <f t="shared" si="185"/>
        <v>#DIV/0!</v>
      </c>
      <c r="CW68" s="2" t="e">
        <f t="shared" si="185"/>
        <v>#DIV/0!</v>
      </c>
      <c r="CY68" s="5">
        <v>7</v>
      </c>
      <c r="CZ68" s="2" t="e">
        <f t="shared" ref="CZ68:DC68" si="186">CZ9/SUM($CZ9:$DC9)*100</f>
        <v>#DIV/0!</v>
      </c>
      <c r="DA68" s="2" t="e">
        <f t="shared" si="186"/>
        <v>#DIV/0!</v>
      </c>
      <c r="DB68" s="2" t="e">
        <f t="shared" si="186"/>
        <v>#DIV/0!</v>
      </c>
      <c r="DC68" s="2" t="e">
        <f t="shared" si="186"/>
        <v>#DIV/0!</v>
      </c>
      <c r="DE68" s="5">
        <v>7</v>
      </c>
      <c r="DF68" s="2" t="e">
        <f t="shared" ref="DF68:DI68" si="187">DF9/SUM($DF9:$DI9)*100</f>
        <v>#DIV/0!</v>
      </c>
      <c r="DG68" s="2" t="e">
        <f t="shared" si="187"/>
        <v>#DIV/0!</v>
      </c>
      <c r="DH68" s="2" t="e">
        <f t="shared" si="187"/>
        <v>#DIV/0!</v>
      </c>
      <c r="DI68" s="2" t="e">
        <f t="shared" si="187"/>
        <v>#DIV/0!</v>
      </c>
      <c r="DK68" s="5">
        <v>7</v>
      </c>
      <c r="DL68" s="2" t="e">
        <f t="shared" ref="DL68:DO68" si="188">DL9/SUM($DL9:$DO9)*100</f>
        <v>#DIV/0!</v>
      </c>
      <c r="DM68" s="2" t="e">
        <f t="shared" si="188"/>
        <v>#DIV/0!</v>
      </c>
      <c r="DN68" s="2" t="e">
        <f t="shared" si="188"/>
        <v>#DIV/0!</v>
      </c>
      <c r="DO68" s="2" t="e">
        <f t="shared" si="188"/>
        <v>#DIV/0!</v>
      </c>
      <c r="DQ68" s="5">
        <v>7</v>
      </c>
      <c r="DR68" s="2" t="e">
        <f t="shared" ref="DR68:DU68" si="189">DR9/SUM($DR9:$DU9)*100</f>
        <v>#DIV/0!</v>
      </c>
      <c r="DS68" s="2" t="e">
        <f t="shared" si="189"/>
        <v>#DIV/0!</v>
      </c>
      <c r="DT68" s="2" t="e">
        <f t="shared" si="189"/>
        <v>#DIV/0!</v>
      </c>
      <c r="DU68" s="2" t="e">
        <f t="shared" si="189"/>
        <v>#DIV/0!</v>
      </c>
      <c r="DW68" s="5">
        <v>7</v>
      </c>
      <c r="DX68" s="2" t="e">
        <f t="shared" ref="DX68:EA68" si="190">DX9/SUM($DX9:$EA9)*100</f>
        <v>#DIV/0!</v>
      </c>
      <c r="DY68" s="2" t="e">
        <f t="shared" si="190"/>
        <v>#DIV/0!</v>
      </c>
      <c r="DZ68" s="2" t="e">
        <f t="shared" si="190"/>
        <v>#DIV/0!</v>
      </c>
      <c r="EA68" s="2" t="e">
        <f t="shared" si="190"/>
        <v>#DIV/0!</v>
      </c>
      <c r="EC68" s="5">
        <v>7</v>
      </c>
      <c r="ED68" s="2" t="e">
        <f t="shared" ref="ED68:EG68" si="191">ED9/SUM($ED9:$EG9)*100</f>
        <v>#DIV/0!</v>
      </c>
      <c r="EE68" s="2" t="e">
        <f t="shared" si="191"/>
        <v>#DIV/0!</v>
      </c>
      <c r="EF68" s="2" t="e">
        <f t="shared" si="191"/>
        <v>#DIV/0!</v>
      </c>
      <c r="EG68" s="2" t="e">
        <f t="shared" si="191"/>
        <v>#DIV/0!</v>
      </c>
      <c r="EI68" s="5">
        <v>7</v>
      </c>
      <c r="EJ68" s="2" t="e">
        <f t="shared" ref="EJ68:EM68" si="192">EJ9/SUM($EJ9:$EM9)*100</f>
        <v>#DIV/0!</v>
      </c>
      <c r="EK68" s="2" t="e">
        <f t="shared" si="192"/>
        <v>#DIV/0!</v>
      </c>
      <c r="EL68" s="2" t="e">
        <f t="shared" si="192"/>
        <v>#DIV/0!</v>
      </c>
      <c r="EM68" s="2" t="e">
        <f t="shared" si="192"/>
        <v>#DIV/0!</v>
      </c>
    </row>
    <row r="69" spans="1:143" s="5" customFormat="1" x14ac:dyDescent="0.15">
      <c r="A69" s="5">
        <v>8</v>
      </c>
      <c r="B69" s="2" t="e">
        <f t="shared" ref="B69:E69" si="193">B10/SUM($B10:$E10)*100</f>
        <v>#DIV/0!</v>
      </c>
      <c r="C69" s="2" t="e">
        <f t="shared" si="193"/>
        <v>#DIV/0!</v>
      </c>
      <c r="D69" s="2" t="e">
        <f t="shared" si="193"/>
        <v>#DIV/0!</v>
      </c>
      <c r="E69" s="2" t="e">
        <f t="shared" si="193"/>
        <v>#DIV/0!</v>
      </c>
      <c r="G69" s="5">
        <v>8</v>
      </c>
      <c r="H69" s="2" t="e">
        <f t="shared" ref="H69:K69" si="194">H10/SUM($H10:$K10)*100</f>
        <v>#DIV/0!</v>
      </c>
      <c r="I69" s="2" t="e">
        <f t="shared" si="194"/>
        <v>#DIV/0!</v>
      </c>
      <c r="J69" s="2" t="e">
        <f t="shared" si="194"/>
        <v>#DIV/0!</v>
      </c>
      <c r="K69" s="2" t="e">
        <f t="shared" si="194"/>
        <v>#DIV/0!</v>
      </c>
      <c r="M69" s="5">
        <v>8</v>
      </c>
      <c r="N69" s="2" t="e">
        <f t="shared" ref="N69:Q69" si="195">N10/SUM($N10:$Q10)*100</f>
        <v>#DIV/0!</v>
      </c>
      <c r="O69" s="2" t="e">
        <f t="shared" si="195"/>
        <v>#DIV/0!</v>
      </c>
      <c r="P69" s="2" t="e">
        <f t="shared" si="195"/>
        <v>#DIV/0!</v>
      </c>
      <c r="Q69" s="2" t="e">
        <f t="shared" si="195"/>
        <v>#DIV/0!</v>
      </c>
      <c r="S69" s="5">
        <v>8</v>
      </c>
      <c r="T69" s="2" t="e">
        <f t="shared" ref="T69:W69" si="196">T10/SUM($T10:$W10)*100</f>
        <v>#DIV/0!</v>
      </c>
      <c r="U69" s="2" t="e">
        <f t="shared" si="196"/>
        <v>#DIV/0!</v>
      </c>
      <c r="V69" s="2" t="e">
        <f t="shared" si="196"/>
        <v>#DIV/0!</v>
      </c>
      <c r="W69" s="2" t="e">
        <f t="shared" si="196"/>
        <v>#DIV/0!</v>
      </c>
      <c r="Y69" s="5">
        <v>8</v>
      </c>
      <c r="Z69" s="2" t="e">
        <f t="shared" ref="Z69:AC69" si="197">Z10/SUM($Z10:$AC10)*100</f>
        <v>#DIV/0!</v>
      </c>
      <c r="AA69" s="2" t="e">
        <f t="shared" si="197"/>
        <v>#DIV/0!</v>
      </c>
      <c r="AB69" s="2" t="e">
        <f t="shared" si="197"/>
        <v>#DIV/0!</v>
      </c>
      <c r="AC69" s="2" t="e">
        <f t="shared" si="197"/>
        <v>#DIV/0!</v>
      </c>
      <c r="AE69" s="5">
        <v>8</v>
      </c>
      <c r="AF69" s="2" t="e">
        <f t="shared" ref="AF69:AI69" si="198">AF10/SUM($AF10:$AI10)*100</f>
        <v>#DIV/0!</v>
      </c>
      <c r="AG69" s="2" t="e">
        <f t="shared" si="198"/>
        <v>#DIV/0!</v>
      </c>
      <c r="AH69" s="2" t="e">
        <f t="shared" si="198"/>
        <v>#DIV/0!</v>
      </c>
      <c r="AI69" s="2" t="e">
        <f t="shared" si="198"/>
        <v>#DIV/0!</v>
      </c>
      <c r="AK69" s="5">
        <v>8</v>
      </c>
      <c r="AL69" s="2" t="e">
        <f t="shared" ref="AL69:AO69" si="199">AL10/SUM($AL10:$AO10)*100</f>
        <v>#DIV/0!</v>
      </c>
      <c r="AM69" s="2" t="e">
        <f t="shared" si="199"/>
        <v>#DIV/0!</v>
      </c>
      <c r="AN69" s="2" t="e">
        <f t="shared" si="199"/>
        <v>#DIV/0!</v>
      </c>
      <c r="AO69" s="2" t="e">
        <f t="shared" si="199"/>
        <v>#DIV/0!</v>
      </c>
      <c r="AQ69" s="5">
        <v>8</v>
      </c>
      <c r="AR69" s="2" t="e">
        <f t="shared" ref="AR69:AU69" si="200">AR10/SUM($AR10:$AU10)*100</f>
        <v>#DIV/0!</v>
      </c>
      <c r="AS69" s="2" t="e">
        <f t="shared" si="200"/>
        <v>#DIV/0!</v>
      </c>
      <c r="AT69" s="2" t="e">
        <f t="shared" si="200"/>
        <v>#DIV/0!</v>
      </c>
      <c r="AU69" s="2" t="e">
        <f t="shared" si="200"/>
        <v>#DIV/0!</v>
      </c>
      <c r="AW69" s="5">
        <v>8</v>
      </c>
      <c r="AX69" s="2" t="e">
        <f t="shared" ref="AX69:BA69" si="201">AX10/SUM($AX10:$BA10)*100</f>
        <v>#DIV/0!</v>
      </c>
      <c r="AY69" s="2" t="e">
        <f t="shared" si="201"/>
        <v>#DIV/0!</v>
      </c>
      <c r="AZ69" s="2" t="e">
        <f t="shared" si="201"/>
        <v>#DIV/0!</v>
      </c>
      <c r="BA69" s="2" t="e">
        <f t="shared" si="201"/>
        <v>#DIV/0!</v>
      </c>
      <c r="BC69" s="5">
        <v>8</v>
      </c>
      <c r="BD69" s="2" t="e">
        <f t="shared" ref="BD69:BG69" si="202">BD10/SUM($BD10:$BG10)*100</f>
        <v>#DIV/0!</v>
      </c>
      <c r="BE69" s="2" t="e">
        <f t="shared" si="202"/>
        <v>#DIV/0!</v>
      </c>
      <c r="BF69" s="2" t="e">
        <f t="shared" si="202"/>
        <v>#DIV/0!</v>
      </c>
      <c r="BG69" s="2" t="e">
        <f t="shared" si="202"/>
        <v>#DIV/0!</v>
      </c>
      <c r="BI69" s="5">
        <v>8</v>
      </c>
      <c r="BJ69" s="2" t="e">
        <f t="shared" ref="BJ69:BM69" si="203">BJ10/SUM($BJ10:$BM10)*100</f>
        <v>#DIV/0!</v>
      </c>
      <c r="BK69" s="2" t="e">
        <f t="shared" si="203"/>
        <v>#DIV/0!</v>
      </c>
      <c r="BL69" s="2" t="e">
        <f t="shared" si="203"/>
        <v>#DIV/0!</v>
      </c>
      <c r="BM69" s="2" t="e">
        <f t="shared" si="203"/>
        <v>#DIV/0!</v>
      </c>
      <c r="BO69" s="5">
        <v>8</v>
      </c>
      <c r="BP69" s="2" t="e">
        <f t="shared" ref="BP69:BS69" si="204">BP10/SUM($BP10:$BS10)*100</f>
        <v>#DIV/0!</v>
      </c>
      <c r="BQ69" s="2" t="e">
        <f t="shared" si="204"/>
        <v>#DIV/0!</v>
      </c>
      <c r="BR69" s="2" t="e">
        <f t="shared" si="204"/>
        <v>#DIV/0!</v>
      </c>
      <c r="BS69" s="2" t="e">
        <f t="shared" si="204"/>
        <v>#DIV/0!</v>
      </c>
      <c r="BU69" s="5">
        <v>8</v>
      </c>
      <c r="BV69" s="2" t="e">
        <f t="shared" ref="BV69:BY69" si="205">BV10/SUM($BV10:$BY10)*100</f>
        <v>#DIV/0!</v>
      </c>
      <c r="BW69" s="2" t="e">
        <f t="shared" si="205"/>
        <v>#DIV/0!</v>
      </c>
      <c r="BX69" s="2" t="e">
        <f t="shared" si="205"/>
        <v>#DIV/0!</v>
      </c>
      <c r="BY69" s="2" t="e">
        <f t="shared" si="205"/>
        <v>#DIV/0!</v>
      </c>
      <c r="CA69" s="5">
        <v>8</v>
      </c>
      <c r="CB69" s="2" t="e">
        <f t="shared" ref="CB69:CE69" si="206">CB10/SUM($CB10:$CE10)*100</f>
        <v>#DIV/0!</v>
      </c>
      <c r="CC69" s="2" t="e">
        <f t="shared" si="206"/>
        <v>#DIV/0!</v>
      </c>
      <c r="CD69" s="2" t="e">
        <f t="shared" si="206"/>
        <v>#DIV/0!</v>
      </c>
      <c r="CE69" s="2" t="e">
        <f t="shared" si="206"/>
        <v>#DIV/0!</v>
      </c>
      <c r="CG69" s="5">
        <v>8</v>
      </c>
      <c r="CH69" s="2" t="e">
        <f t="shared" ref="CH69:CK69" si="207">CH10/SUM($CH10:$CK10)*100</f>
        <v>#DIV/0!</v>
      </c>
      <c r="CI69" s="2" t="e">
        <f t="shared" si="207"/>
        <v>#DIV/0!</v>
      </c>
      <c r="CJ69" s="2" t="e">
        <f t="shared" si="207"/>
        <v>#DIV/0!</v>
      </c>
      <c r="CK69" s="2" t="e">
        <f t="shared" si="207"/>
        <v>#DIV/0!</v>
      </c>
      <c r="CM69" s="5">
        <v>8</v>
      </c>
      <c r="CN69" s="2" t="e">
        <f t="shared" ref="CN69:CQ69" si="208">CN10/SUM($CN10:$CQ10)*100</f>
        <v>#DIV/0!</v>
      </c>
      <c r="CO69" s="2" t="e">
        <f t="shared" si="208"/>
        <v>#DIV/0!</v>
      </c>
      <c r="CP69" s="2" t="e">
        <f t="shared" si="208"/>
        <v>#DIV/0!</v>
      </c>
      <c r="CQ69" s="2" t="e">
        <f t="shared" si="208"/>
        <v>#DIV/0!</v>
      </c>
      <c r="CS69" s="5">
        <v>8</v>
      </c>
      <c r="CT69" s="2" t="e">
        <f t="shared" ref="CT69:CW69" si="209">CT10/SUM($CT10:$CW10)*100</f>
        <v>#DIV/0!</v>
      </c>
      <c r="CU69" s="2" t="e">
        <f t="shared" si="209"/>
        <v>#DIV/0!</v>
      </c>
      <c r="CV69" s="2" t="e">
        <f t="shared" si="209"/>
        <v>#DIV/0!</v>
      </c>
      <c r="CW69" s="2" t="e">
        <f t="shared" si="209"/>
        <v>#DIV/0!</v>
      </c>
      <c r="CY69" s="5">
        <v>8</v>
      </c>
      <c r="CZ69" s="2" t="e">
        <f t="shared" ref="CZ69:DC69" si="210">CZ10/SUM($CZ10:$DC10)*100</f>
        <v>#DIV/0!</v>
      </c>
      <c r="DA69" s="2" t="e">
        <f t="shared" si="210"/>
        <v>#DIV/0!</v>
      </c>
      <c r="DB69" s="2" t="e">
        <f t="shared" si="210"/>
        <v>#DIV/0!</v>
      </c>
      <c r="DC69" s="2" t="e">
        <f t="shared" si="210"/>
        <v>#DIV/0!</v>
      </c>
      <c r="DE69" s="5">
        <v>8</v>
      </c>
      <c r="DF69" s="2" t="e">
        <f t="shared" ref="DF69:DI69" si="211">DF10/SUM($DF10:$DI10)*100</f>
        <v>#DIV/0!</v>
      </c>
      <c r="DG69" s="2" t="e">
        <f t="shared" si="211"/>
        <v>#DIV/0!</v>
      </c>
      <c r="DH69" s="2" t="e">
        <f t="shared" si="211"/>
        <v>#DIV/0!</v>
      </c>
      <c r="DI69" s="2" t="e">
        <f t="shared" si="211"/>
        <v>#DIV/0!</v>
      </c>
      <c r="DK69" s="5">
        <v>8</v>
      </c>
      <c r="DL69" s="2" t="e">
        <f t="shared" ref="DL69:DO69" si="212">DL10/SUM($DL10:$DO10)*100</f>
        <v>#DIV/0!</v>
      </c>
      <c r="DM69" s="2" t="e">
        <f t="shared" si="212"/>
        <v>#DIV/0!</v>
      </c>
      <c r="DN69" s="2" t="e">
        <f t="shared" si="212"/>
        <v>#DIV/0!</v>
      </c>
      <c r="DO69" s="2" t="e">
        <f t="shared" si="212"/>
        <v>#DIV/0!</v>
      </c>
      <c r="DQ69" s="5">
        <v>8</v>
      </c>
      <c r="DR69" s="2" t="e">
        <f t="shared" ref="DR69:DU69" si="213">DR10/SUM($DR10:$DU10)*100</f>
        <v>#DIV/0!</v>
      </c>
      <c r="DS69" s="2" t="e">
        <f t="shared" si="213"/>
        <v>#DIV/0!</v>
      </c>
      <c r="DT69" s="2" t="e">
        <f t="shared" si="213"/>
        <v>#DIV/0!</v>
      </c>
      <c r="DU69" s="2" t="e">
        <f t="shared" si="213"/>
        <v>#DIV/0!</v>
      </c>
      <c r="DW69" s="5">
        <v>8</v>
      </c>
      <c r="DX69" s="2" t="e">
        <f t="shared" ref="DX69:EA69" si="214">DX10/SUM($DX10:$EA10)*100</f>
        <v>#DIV/0!</v>
      </c>
      <c r="DY69" s="2" t="e">
        <f t="shared" si="214"/>
        <v>#DIV/0!</v>
      </c>
      <c r="DZ69" s="2" t="e">
        <f t="shared" si="214"/>
        <v>#DIV/0!</v>
      </c>
      <c r="EA69" s="2" t="e">
        <f t="shared" si="214"/>
        <v>#DIV/0!</v>
      </c>
      <c r="EC69" s="5">
        <v>8</v>
      </c>
      <c r="ED69" s="2" t="e">
        <f t="shared" ref="ED69:EG69" si="215">ED10/SUM($ED10:$EG10)*100</f>
        <v>#DIV/0!</v>
      </c>
      <c r="EE69" s="2" t="e">
        <f t="shared" si="215"/>
        <v>#DIV/0!</v>
      </c>
      <c r="EF69" s="2" t="e">
        <f t="shared" si="215"/>
        <v>#DIV/0!</v>
      </c>
      <c r="EG69" s="2" t="e">
        <f t="shared" si="215"/>
        <v>#DIV/0!</v>
      </c>
      <c r="EI69" s="5">
        <v>8</v>
      </c>
      <c r="EJ69" s="2" t="e">
        <f t="shared" ref="EJ69:EM69" si="216">EJ10/SUM($EJ10:$EM10)*100</f>
        <v>#DIV/0!</v>
      </c>
      <c r="EK69" s="2" t="e">
        <f t="shared" si="216"/>
        <v>#DIV/0!</v>
      </c>
      <c r="EL69" s="2" t="e">
        <f t="shared" si="216"/>
        <v>#DIV/0!</v>
      </c>
      <c r="EM69" s="2" t="e">
        <f t="shared" si="216"/>
        <v>#DIV/0!</v>
      </c>
    </row>
    <row r="70" spans="1:143" s="5" customFormat="1" x14ac:dyDescent="0.15">
      <c r="A70" s="5">
        <v>9</v>
      </c>
      <c r="B70" s="2" t="e">
        <f t="shared" ref="B70:E70" si="217">B11/SUM($B11:$E11)*100</f>
        <v>#DIV/0!</v>
      </c>
      <c r="C70" s="2" t="e">
        <f t="shared" si="217"/>
        <v>#DIV/0!</v>
      </c>
      <c r="D70" s="2" t="e">
        <f t="shared" si="217"/>
        <v>#DIV/0!</v>
      </c>
      <c r="E70" s="2" t="e">
        <f t="shared" si="217"/>
        <v>#DIV/0!</v>
      </c>
      <c r="G70" s="5">
        <v>9</v>
      </c>
      <c r="H70" s="2" t="e">
        <f t="shared" ref="H70:K70" si="218">H11/SUM($H11:$K11)*100</f>
        <v>#DIV/0!</v>
      </c>
      <c r="I70" s="2" t="e">
        <f t="shared" si="218"/>
        <v>#DIV/0!</v>
      </c>
      <c r="J70" s="2" t="e">
        <f t="shared" si="218"/>
        <v>#DIV/0!</v>
      </c>
      <c r="K70" s="2" t="e">
        <f t="shared" si="218"/>
        <v>#DIV/0!</v>
      </c>
      <c r="M70" s="5">
        <v>9</v>
      </c>
      <c r="N70" s="2" t="e">
        <f t="shared" ref="N70:Q70" si="219">N11/SUM($N11:$Q11)*100</f>
        <v>#DIV/0!</v>
      </c>
      <c r="O70" s="2" t="e">
        <f t="shared" si="219"/>
        <v>#DIV/0!</v>
      </c>
      <c r="P70" s="2" t="e">
        <f t="shared" si="219"/>
        <v>#DIV/0!</v>
      </c>
      <c r="Q70" s="2" t="e">
        <f t="shared" si="219"/>
        <v>#DIV/0!</v>
      </c>
      <c r="S70" s="5">
        <v>9</v>
      </c>
      <c r="T70" s="2" t="e">
        <f t="shared" ref="T70:W70" si="220">T11/SUM($T11:$W11)*100</f>
        <v>#DIV/0!</v>
      </c>
      <c r="U70" s="2" t="e">
        <f t="shared" si="220"/>
        <v>#DIV/0!</v>
      </c>
      <c r="V70" s="2" t="e">
        <f t="shared" si="220"/>
        <v>#DIV/0!</v>
      </c>
      <c r="W70" s="2" t="e">
        <f t="shared" si="220"/>
        <v>#DIV/0!</v>
      </c>
      <c r="Y70" s="5">
        <v>9</v>
      </c>
      <c r="Z70" s="2" t="e">
        <f t="shared" ref="Z70:AC70" si="221">Z11/SUM($Z11:$AC11)*100</f>
        <v>#DIV/0!</v>
      </c>
      <c r="AA70" s="2" t="e">
        <f t="shared" si="221"/>
        <v>#DIV/0!</v>
      </c>
      <c r="AB70" s="2" t="e">
        <f t="shared" si="221"/>
        <v>#DIV/0!</v>
      </c>
      <c r="AC70" s="2" t="e">
        <f t="shared" si="221"/>
        <v>#DIV/0!</v>
      </c>
      <c r="AE70" s="5">
        <v>9</v>
      </c>
      <c r="AF70" s="2" t="e">
        <f t="shared" ref="AF70:AI70" si="222">AF11/SUM($AF11:$AI11)*100</f>
        <v>#DIV/0!</v>
      </c>
      <c r="AG70" s="2" t="e">
        <f t="shared" si="222"/>
        <v>#DIV/0!</v>
      </c>
      <c r="AH70" s="2" t="e">
        <f t="shared" si="222"/>
        <v>#DIV/0!</v>
      </c>
      <c r="AI70" s="2" t="e">
        <f t="shared" si="222"/>
        <v>#DIV/0!</v>
      </c>
      <c r="AK70" s="5">
        <v>9</v>
      </c>
      <c r="AL70" s="2" t="e">
        <f t="shared" ref="AL70:AO70" si="223">AL11/SUM($AL11:$AO11)*100</f>
        <v>#DIV/0!</v>
      </c>
      <c r="AM70" s="2" t="e">
        <f t="shared" si="223"/>
        <v>#DIV/0!</v>
      </c>
      <c r="AN70" s="2" t="e">
        <f t="shared" si="223"/>
        <v>#DIV/0!</v>
      </c>
      <c r="AO70" s="2" t="e">
        <f t="shared" si="223"/>
        <v>#DIV/0!</v>
      </c>
      <c r="AQ70" s="5">
        <v>9</v>
      </c>
      <c r="AR70" s="2" t="e">
        <f t="shared" ref="AR70:AU70" si="224">AR11/SUM($AR11:$AU11)*100</f>
        <v>#DIV/0!</v>
      </c>
      <c r="AS70" s="2" t="e">
        <f t="shared" si="224"/>
        <v>#DIV/0!</v>
      </c>
      <c r="AT70" s="2" t="e">
        <f t="shared" si="224"/>
        <v>#DIV/0!</v>
      </c>
      <c r="AU70" s="2" t="e">
        <f t="shared" si="224"/>
        <v>#DIV/0!</v>
      </c>
      <c r="AW70" s="5">
        <v>9</v>
      </c>
      <c r="AX70" s="2" t="e">
        <f t="shared" ref="AX70:BA70" si="225">AX11/SUM($AX11:$BA11)*100</f>
        <v>#DIV/0!</v>
      </c>
      <c r="AY70" s="2" t="e">
        <f t="shared" si="225"/>
        <v>#DIV/0!</v>
      </c>
      <c r="AZ70" s="2" t="e">
        <f t="shared" si="225"/>
        <v>#DIV/0!</v>
      </c>
      <c r="BA70" s="2" t="e">
        <f t="shared" si="225"/>
        <v>#DIV/0!</v>
      </c>
      <c r="BC70" s="5">
        <v>9</v>
      </c>
      <c r="BD70" s="2" t="e">
        <f t="shared" ref="BD70:BG70" si="226">BD11/SUM($BD11:$BG11)*100</f>
        <v>#DIV/0!</v>
      </c>
      <c r="BE70" s="2" t="e">
        <f t="shared" si="226"/>
        <v>#DIV/0!</v>
      </c>
      <c r="BF70" s="2" t="e">
        <f t="shared" si="226"/>
        <v>#DIV/0!</v>
      </c>
      <c r="BG70" s="2" t="e">
        <f t="shared" si="226"/>
        <v>#DIV/0!</v>
      </c>
      <c r="BI70" s="5">
        <v>9</v>
      </c>
      <c r="BJ70" s="2" t="e">
        <f t="shared" ref="BJ70:BM70" si="227">BJ11/SUM($BJ11:$BM11)*100</f>
        <v>#DIV/0!</v>
      </c>
      <c r="BK70" s="2" t="e">
        <f t="shared" si="227"/>
        <v>#DIV/0!</v>
      </c>
      <c r="BL70" s="2" t="e">
        <f t="shared" si="227"/>
        <v>#DIV/0!</v>
      </c>
      <c r="BM70" s="2" t="e">
        <f t="shared" si="227"/>
        <v>#DIV/0!</v>
      </c>
      <c r="BO70" s="5">
        <v>9</v>
      </c>
      <c r="BP70" s="2" t="e">
        <f t="shared" ref="BP70:BS70" si="228">BP11/SUM($BP11:$BS11)*100</f>
        <v>#DIV/0!</v>
      </c>
      <c r="BQ70" s="2" t="e">
        <f t="shared" si="228"/>
        <v>#DIV/0!</v>
      </c>
      <c r="BR70" s="2" t="e">
        <f t="shared" si="228"/>
        <v>#DIV/0!</v>
      </c>
      <c r="BS70" s="2" t="e">
        <f t="shared" si="228"/>
        <v>#DIV/0!</v>
      </c>
      <c r="BU70" s="5">
        <v>9</v>
      </c>
      <c r="BV70" s="2" t="e">
        <f t="shared" ref="BV70:BY70" si="229">BV11/SUM($BV11:$BY11)*100</f>
        <v>#DIV/0!</v>
      </c>
      <c r="BW70" s="2" t="e">
        <f t="shared" si="229"/>
        <v>#DIV/0!</v>
      </c>
      <c r="BX70" s="2" t="e">
        <f t="shared" si="229"/>
        <v>#DIV/0!</v>
      </c>
      <c r="BY70" s="2" t="e">
        <f t="shared" si="229"/>
        <v>#DIV/0!</v>
      </c>
      <c r="CA70" s="5">
        <v>9</v>
      </c>
      <c r="CB70" s="2" t="e">
        <f t="shared" ref="CB70:CE70" si="230">CB11/SUM($CB11:$CE11)*100</f>
        <v>#DIV/0!</v>
      </c>
      <c r="CC70" s="2" t="e">
        <f t="shared" si="230"/>
        <v>#DIV/0!</v>
      </c>
      <c r="CD70" s="2" t="e">
        <f t="shared" si="230"/>
        <v>#DIV/0!</v>
      </c>
      <c r="CE70" s="2" t="e">
        <f t="shared" si="230"/>
        <v>#DIV/0!</v>
      </c>
      <c r="CG70" s="5">
        <v>9</v>
      </c>
      <c r="CH70" s="2" t="e">
        <f t="shared" ref="CH70:CK70" si="231">CH11/SUM($CH11:$CK11)*100</f>
        <v>#DIV/0!</v>
      </c>
      <c r="CI70" s="2" t="e">
        <f t="shared" si="231"/>
        <v>#DIV/0!</v>
      </c>
      <c r="CJ70" s="2" t="e">
        <f t="shared" si="231"/>
        <v>#DIV/0!</v>
      </c>
      <c r="CK70" s="2" t="e">
        <f t="shared" si="231"/>
        <v>#DIV/0!</v>
      </c>
      <c r="CM70" s="5">
        <v>9</v>
      </c>
      <c r="CN70" s="2" t="e">
        <f t="shared" ref="CN70:CQ70" si="232">CN11/SUM($CN11:$CQ11)*100</f>
        <v>#DIV/0!</v>
      </c>
      <c r="CO70" s="2" t="e">
        <f t="shared" si="232"/>
        <v>#DIV/0!</v>
      </c>
      <c r="CP70" s="2" t="e">
        <f t="shared" si="232"/>
        <v>#DIV/0!</v>
      </c>
      <c r="CQ70" s="2" t="e">
        <f t="shared" si="232"/>
        <v>#DIV/0!</v>
      </c>
      <c r="CS70" s="5">
        <v>9</v>
      </c>
      <c r="CT70" s="2" t="e">
        <f t="shared" ref="CT70:CW70" si="233">CT11/SUM($CT11:$CW11)*100</f>
        <v>#DIV/0!</v>
      </c>
      <c r="CU70" s="2" t="e">
        <f t="shared" si="233"/>
        <v>#DIV/0!</v>
      </c>
      <c r="CV70" s="2" t="e">
        <f t="shared" si="233"/>
        <v>#DIV/0!</v>
      </c>
      <c r="CW70" s="2" t="e">
        <f t="shared" si="233"/>
        <v>#DIV/0!</v>
      </c>
      <c r="CY70" s="5">
        <v>9</v>
      </c>
      <c r="CZ70" s="2" t="e">
        <f t="shared" ref="CZ70:DC70" si="234">CZ11/SUM($CZ11:$DC11)*100</f>
        <v>#DIV/0!</v>
      </c>
      <c r="DA70" s="2" t="e">
        <f t="shared" si="234"/>
        <v>#DIV/0!</v>
      </c>
      <c r="DB70" s="2" t="e">
        <f t="shared" si="234"/>
        <v>#DIV/0!</v>
      </c>
      <c r="DC70" s="2" t="e">
        <f t="shared" si="234"/>
        <v>#DIV/0!</v>
      </c>
      <c r="DE70" s="5">
        <v>9</v>
      </c>
      <c r="DF70" s="2" t="e">
        <f t="shared" ref="DF70:DI70" si="235">DF11/SUM($DF11:$DI11)*100</f>
        <v>#DIV/0!</v>
      </c>
      <c r="DG70" s="2" t="e">
        <f t="shared" si="235"/>
        <v>#DIV/0!</v>
      </c>
      <c r="DH70" s="2" t="e">
        <f t="shared" si="235"/>
        <v>#DIV/0!</v>
      </c>
      <c r="DI70" s="2" t="e">
        <f t="shared" si="235"/>
        <v>#DIV/0!</v>
      </c>
      <c r="DK70" s="5">
        <v>9</v>
      </c>
      <c r="DL70" s="2" t="e">
        <f t="shared" ref="DL70:DO70" si="236">DL11/SUM($DL11:$DO11)*100</f>
        <v>#DIV/0!</v>
      </c>
      <c r="DM70" s="2" t="e">
        <f t="shared" si="236"/>
        <v>#DIV/0!</v>
      </c>
      <c r="DN70" s="2" t="e">
        <f t="shared" si="236"/>
        <v>#DIV/0!</v>
      </c>
      <c r="DO70" s="2" t="e">
        <f t="shared" si="236"/>
        <v>#DIV/0!</v>
      </c>
      <c r="DQ70" s="5">
        <v>9</v>
      </c>
      <c r="DR70" s="2" t="e">
        <f t="shared" ref="DR70:DU70" si="237">DR11/SUM($DR11:$DU11)*100</f>
        <v>#DIV/0!</v>
      </c>
      <c r="DS70" s="2" t="e">
        <f t="shared" si="237"/>
        <v>#DIV/0!</v>
      </c>
      <c r="DT70" s="2" t="e">
        <f t="shared" si="237"/>
        <v>#DIV/0!</v>
      </c>
      <c r="DU70" s="2" t="e">
        <f t="shared" si="237"/>
        <v>#DIV/0!</v>
      </c>
      <c r="DW70" s="5">
        <v>9</v>
      </c>
      <c r="DX70" s="2" t="e">
        <f t="shared" ref="DX70:EA70" si="238">DX11/SUM($DX11:$EA11)*100</f>
        <v>#DIV/0!</v>
      </c>
      <c r="DY70" s="2" t="e">
        <f t="shared" si="238"/>
        <v>#DIV/0!</v>
      </c>
      <c r="DZ70" s="2" t="e">
        <f t="shared" si="238"/>
        <v>#DIV/0!</v>
      </c>
      <c r="EA70" s="2" t="e">
        <f t="shared" si="238"/>
        <v>#DIV/0!</v>
      </c>
      <c r="EC70" s="5">
        <v>9</v>
      </c>
      <c r="ED70" s="2" t="e">
        <f t="shared" ref="ED70:EG70" si="239">ED11/SUM($ED11:$EG11)*100</f>
        <v>#DIV/0!</v>
      </c>
      <c r="EE70" s="2" t="e">
        <f t="shared" si="239"/>
        <v>#DIV/0!</v>
      </c>
      <c r="EF70" s="2" t="e">
        <f t="shared" si="239"/>
        <v>#DIV/0!</v>
      </c>
      <c r="EG70" s="2" t="e">
        <f t="shared" si="239"/>
        <v>#DIV/0!</v>
      </c>
      <c r="EI70" s="5">
        <v>9</v>
      </c>
      <c r="EJ70" s="2" t="e">
        <f t="shared" ref="EJ70:EM70" si="240">EJ11/SUM($EJ11:$EM11)*100</f>
        <v>#DIV/0!</v>
      </c>
      <c r="EK70" s="2" t="e">
        <f t="shared" si="240"/>
        <v>#DIV/0!</v>
      </c>
      <c r="EL70" s="2" t="e">
        <f t="shared" si="240"/>
        <v>#DIV/0!</v>
      </c>
      <c r="EM70" s="2" t="e">
        <f t="shared" si="240"/>
        <v>#DIV/0!</v>
      </c>
    </row>
    <row r="71" spans="1:143" s="5" customFormat="1" x14ac:dyDescent="0.15">
      <c r="A71" s="5">
        <v>10</v>
      </c>
      <c r="B71" s="2" t="e">
        <f t="shared" ref="B71:E71" si="241">B12/SUM($B12:$E12)*100</f>
        <v>#DIV/0!</v>
      </c>
      <c r="C71" s="2" t="e">
        <f t="shared" si="241"/>
        <v>#DIV/0!</v>
      </c>
      <c r="D71" s="2" t="e">
        <f t="shared" si="241"/>
        <v>#DIV/0!</v>
      </c>
      <c r="E71" s="2" t="e">
        <f t="shared" si="241"/>
        <v>#DIV/0!</v>
      </c>
      <c r="G71" s="5">
        <v>10</v>
      </c>
      <c r="H71" s="2" t="e">
        <f t="shared" ref="H71:K71" si="242">H12/SUM($H12:$K12)*100</f>
        <v>#DIV/0!</v>
      </c>
      <c r="I71" s="2" t="e">
        <f t="shared" si="242"/>
        <v>#DIV/0!</v>
      </c>
      <c r="J71" s="2" t="e">
        <f t="shared" si="242"/>
        <v>#DIV/0!</v>
      </c>
      <c r="K71" s="2" t="e">
        <f t="shared" si="242"/>
        <v>#DIV/0!</v>
      </c>
      <c r="M71" s="5">
        <v>10</v>
      </c>
      <c r="N71" s="2" t="e">
        <f t="shared" ref="N71:Q71" si="243">N12/SUM($N12:$Q12)*100</f>
        <v>#DIV/0!</v>
      </c>
      <c r="O71" s="2" t="e">
        <f t="shared" si="243"/>
        <v>#DIV/0!</v>
      </c>
      <c r="P71" s="2" t="e">
        <f t="shared" si="243"/>
        <v>#DIV/0!</v>
      </c>
      <c r="Q71" s="2" t="e">
        <f t="shared" si="243"/>
        <v>#DIV/0!</v>
      </c>
      <c r="S71" s="5">
        <v>10</v>
      </c>
      <c r="T71" s="2" t="e">
        <f t="shared" ref="T71:W71" si="244">T12/SUM($T12:$W12)*100</f>
        <v>#DIV/0!</v>
      </c>
      <c r="U71" s="2" t="e">
        <f t="shared" si="244"/>
        <v>#DIV/0!</v>
      </c>
      <c r="V71" s="2" t="e">
        <f t="shared" si="244"/>
        <v>#DIV/0!</v>
      </c>
      <c r="W71" s="2" t="e">
        <f t="shared" si="244"/>
        <v>#DIV/0!</v>
      </c>
      <c r="Y71" s="5">
        <v>10</v>
      </c>
      <c r="Z71" s="2" t="e">
        <f t="shared" ref="Z71:AC71" si="245">Z12/SUM($Z12:$AC12)*100</f>
        <v>#DIV/0!</v>
      </c>
      <c r="AA71" s="2" t="e">
        <f t="shared" si="245"/>
        <v>#DIV/0!</v>
      </c>
      <c r="AB71" s="2" t="e">
        <f t="shared" si="245"/>
        <v>#DIV/0!</v>
      </c>
      <c r="AC71" s="2" t="e">
        <f t="shared" si="245"/>
        <v>#DIV/0!</v>
      </c>
      <c r="AE71" s="5">
        <v>10</v>
      </c>
      <c r="AF71" s="2" t="e">
        <f t="shared" ref="AF71:AI71" si="246">AF12/SUM($AF12:$AI12)*100</f>
        <v>#DIV/0!</v>
      </c>
      <c r="AG71" s="2" t="e">
        <f t="shared" si="246"/>
        <v>#DIV/0!</v>
      </c>
      <c r="AH71" s="2" t="e">
        <f t="shared" si="246"/>
        <v>#DIV/0!</v>
      </c>
      <c r="AI71" s="2" t="e">
        <f t="shared" si="246"/>
        <v>#DIV/0!</v>
      </c>
      <c r="AK71" s="5">
        <v>10</v>
      </c>
      <c r="AL71" s="2" t="e">
        <f t="shared" ref="AL71:AO71" si="247">AL12/SUM($AL12:$AO12)*100</f>
        <v>#DIV/0!</v>
      </c>
      <c r="AM71" s="2" t="e">
        <f t="shared" si="247"/>
        <v>#DIV/0!</v>
      </c>
      <c r="AN71" s="2" t="e">
        <f t="shared" si="247"/>
        <v>#DIV/0!</v>
      </c>
      <c r="AO71" s="2" t="e">
        <f t="shared" si="247"/>
        <v>#DIV/0!</v>
      </c>
      <c r="AQ71" s="5">
        <v>10</v>
      </c>
      <c r="AR71" s="2" t="e">
        <f t="shared" ref="AR71:AU71" si="248">AR12/SUM($AR12:$AU12)*100</f>
        <v>#DIV/0!</v>
      </c>
      <c r="AS71" s="2" t="e">
        <f t="shared" si="248"/>
        <v>#DIV/0!</v>
      </c>
      <c r="AT71" s="2" t="e">
        <f t="shared" si="248"/>
        <v>#DIV/0!</v>
      </c>
      <c r="AU71" s="2" t="e">
        <f t="shared" si="248"/>
        <v>#DIV/0!</v>
      </c>
      <c r="AW71" s="5">
        <v>10</v>
      </c>
      <c r="AX71" s="2" t="e">
        <f t="shared" ref="AX71:BA71" si="249">AX12/SUM($AX12:$BA12)*100</f>
        <v>#DIV/0!</v>
      </c>
      <c r="AY71" s="2" t="e">
        <f t="shared" si="249"/>
        <v>#DIV/0!</v>
      </c>
      <c r="AZ71" s="2" t="e">
        <f t="shared" si="249"/>
        <v>#DIV/0!</v>
      </c>
      <c r="BA71" s="2" t="e">
        <f t="shared" si="249"/>
        <v>#DIV/0!</v>
      </c>
      <c r="BC71" s="5">
        <v>10</v>
      </c>
      <c r="BD71" s="2" t="e">
        <f t="shared" ref="BD71:BG71" si="250">BD12/SUM($BD12:$BG12)*100</f>
        <v>#DIV/0!</v>
      </c>
      <c r="BE71" s="2" t="e">
        <f t="shared" si="250"/>
        <v>#DIV/0!</v>
      </c>
      <c r="BF71" s="2" t="e">
        <f t="shared" si="250"/>
        <v>#DIV/0!</v>
      </c>
      <c r="BG71" s="2" t="e">
        <f t="shared" si="250"/>
        <v>#DIV/0!</v>
      </c>
      <c r="BI71" s="5">
        <v>10</v>
      </c>
      <c r="BJ71" s="2" t="e">
        <f t="shared" ref="BJ71:BM71" si="251">BJ12/SUM($BJ12:$BM12)*100</f>
        <v>#DIV/0!</v>
      </c>
      <c r="BK71" s="2" t="e">
        <f t="shared" si="251"/>
        <v>#DIV/0!</v>
      </c>
      <c r="BL71" s="2" t="e">
        <f t="shared" si="251"/>
        <v>#DIV/0!</v>
      </c>
      <c r="BM71" s="2" t="e">
        <f t="shared" si="251"/>
        <v>#DIV/0!</v>
      </c>
      <c r="BO71" s="5">
        <v>10</v>
      </c>
      <c r="BP71" s="2" t="e">
        <f t="shared" ref="BP71:BS71" si="252">BP12/SUM($BP12:$BS12)*100</f>
        <v>#DIV/0!</v>
      </c>
      <c r="BQ71" s="2" t="e">
        <f t="shared" si="252"/>
        <v>#DIV/0!</v>
      </c>
      <c r="BR71" s="2" t="e">
        <f t="shared" si="252"/>
        <v>#DIV/0!</v>
      </c>
      <c r="BS71" s="2" t="e">
        <f t="shared" si="252"/>
        <v>#DIV/0!</v>
      </c>
      <c r="BU71" s="5">
        <v>10</v>
      </c>
      <c r="BV71" s="2" t="e">
        <f t="shared" ref="BV71:BY71" si="253">BV12/SUM($BV12:$BY12)*100</f>
        <v>#DIV/0!</v>
      </c>
      <c r="BW71" s="2" t="e">
        <f t="shared" si="253"/>
        <v>#DIV/0!</v>
      </c>
      <c r="BX71" s="2" t="e">
        <f t="shared" si="253"/>
        <v>#DIV/0!</v>
      </c>
      <c r="BY71" s="2" t="e">
        <f t="shared" si="253"/>
        <v>#DIV/0!</v>
      </c>
      <c r="CA71" s="5">
        <v>10</v>
      </c>
      <c r="CB71" s="2" t="e">
        <f t="shared" ref="CB71:CE71" si="254">CB12/SUM($CB12:$CE12)*100</f>
        <v>#DIV/0!</v>
      </c>
      <c r="CC71" s="2" t="e">
        <f t="shared" si="254"/>
        <v>#DIV/0!</v>
      </c>
      <c r="CD71" s="2" t="e">
        <f t="shared" si="254"/>
        <v>#DIV/0!</v>
      </c>
      <c r="CE71" s="2" t="e">
        <f t="shared" si="254"/>
        <v>#DIV/0!</v>
      </c>
      <c r="CG71" s="5">
        <v>10</v>
      </c>
      <c r="CH71" s="2" t="e">
        <f t="shared" ref="CH71:CK71" si="255">CH12/SUM($CH12:$CK12)*100</f>
        <v>#DIV/0!</v>
      </c>
      <c r="CI71" s="2" t="e">
        <f t="shared" si="255"/>
        <v>#DIV/0!</v>
      </c>
      <c r="CJ71" s="2" t="e">
        <f t="shared" si="255"/>
        <v>#DIV/0!</v>
      </c>
      <c r="CK71" s="2" t="e">
        <f t="shared" si="255"/>
        <v>#DIV/0!</v>
      </c>
      <c r="CM71" s="5">
        <v>10</v>
      </c>
      <c r="CN71" s="2" t="e">
        <f t="shared" ref="CN71:CQ71" si="256">CN12/SUM($CN12:$CQ12)*100</f>
        <v>#DIV/0!</v>
      </c>
      <c r="CO71" s="2" t="e">
        <f t="shared" si="256"/>
        <v>#DIV/0!</v>
      </c>
      <c r="CP71" s="2" t="e">
        <f t="shared" si="256"/>
        <v>#DIV/0!</v>
      </c>
      <c r="CQ71" s="2" t="e">
        <f t="shared" si="256"/>
        <v>#DIV/0!</v>
      </c>
      <c r="CS71" s="5">
        <v>10</v>
      </c>
      <c r="CT71" s="2" t="e">
        <f t="shared" ref="CT71:CW71" si="257">CT12/SUM($CT12:$CW12)*100</f>
        <v>#DIV/0!</v>
      </c>
      <c r="CU71" s="2" t="e">
        <f t="shared" si="257"/>
        <v>#DIV/0!</v>
      </c>
      <c r="CV71" s="2" t="e">
        <f t="shared" si="257"/>
        <v>#DIV/0!</v>
      </c>
      <c r="CW71" s="2" t="e">
        <f t="shared" si="257"/>
        <v>#DIV/0!</v>
      </c>
      <c r="CY71" s="5">
        <v>10</v>
      </c>
      <c r="CZ71" s="2" t="e">
        <f t="shared" ref="CZ71:DC71" si="258">CZ12/SUM($CZ12:$DC12)*100</f>
        <v>#DIV/0!</v>
      </c>
      <c r="DA71" s="2" t="e">
        <f t="shared" si="258"/>
        <v>#DIV/0!</v>
      </c>
      <c r="DB71" s="2" t="e">
        <f t="shared" si="258"/>
        <v>#DIV/0!</v>
      </c>
      <c r="DC71" s="2" t="e">
        <f t="shared" si="258"/>
        <v>#DIV/0!</v>
      </c>
      <c r="DE71" s="5">
        <v>10</v>
      </c>
      <c r="DF71" s="2" t="e">
        <f t="shared" ref="DF71:DI71" si="259">DF12/SUM($DF12:$DI12)*100</f>
        <v>#DIV/0!</v>
      </c>
      <c r="DG71" s="2" t="e">
        <f t="shared" si="259"/>
        <v>#DIV/0!</v>
      </c>
      <c r="DH71" s="2" t="e">
        <f t="shared" si="259"/>
        <v>#DIV/0!</v>
      </c>
      <c r="DI71" s="2" t="e">
        <f t="shared" si="259"/>
        <v>#DIV/0!</v>
      </c>
      <c r="DK71" s="5">
        <v>10</v>
      </c>
      <c r="DL71" s="2" t="e">
        <f t="shared" ref="DL71:DO71" si="260">DL12/SUM($DL12:$DO12)*100</f>
        <v>#DIV/0!</v>
      </c>
      <c r="DM71" s="2" t="e">
        <f t="shared" si="260"/>
        <v>#DIV/0!</v>
      </c>
      <c r="DN71" s="2" t="e">
        <f t="shared" si="260"/>
        <v>#DIV/0!</v>
      </c>
      <c r="DO71" s="2" t="e">
        <f t="shared" si="260"/>
        <v>#DIV/0!</v>
      </c>
      <c r="DQ71" s="5">
        <v>10</v>
      </c>
      <c r="DR71" s="2" t="e">
        <f t="shared" ref="DR71:DU71" si="261">DR12/SUM($DR12:$DU12)*100</f>
        <v>#DIV/0!</v>
      </c>
      <c r="DS71" s="2" t="e">
        <f t="shared" si="261"/>
        <v>#DIV/0!</v>
      </c>
      <c r="DT71" s="2" t="e">
        <f t="shared" si="261"/>
        <v>#DIV/0!</v>
      </c>
      <c r="DU71" s="2" t="e">
        <f t="shared" si="261"/>
        <v>#DIV/0!</v>
      </c>
      <c r="DW71" s="5">
        <v>10</v>
      </c>
      <c r="DX71" s="2" t="e">
        <f t="shared" ref="DX71:EA71" si="262">DX12/SUM($DX12:$EA12)*100</f>
        <v>#DIV/0!</v>
      </c>
      <c r="DY71" s="2" t="e">
        <f t="shared" si="262"/>
        <v>#DIV/0!</v>
      </c>
      <c r="DZ71" s="2" t="e">
        <f t="shared" si="262"/>
        <v>#DIV/0!</v>
      </c>
      <c r="EA71" s="2" t="e">
        <f t="shared" si="262"/>
        <v>#DIV/0!</v>
      </c>
      <c r="EC71" s="5">
        <v>10</v>
      </c>
      <c r="ED71" s="2" t="e">
        <f t="shared" ref="ED71:EG71" si="263">ED12/SUM($ED12:$EG12)*100</f>
        <v>#DIV/0!</v>
      </c>
      <c r="EE71" s="2" t="e">
        <f t="shared" si="263"/>
        <v>#DIV/0!</v>
      </c>
      <c r="EF71" s="2" t="e">
        <f t="shared" si="263"/>
        <v>#DIV/0!</v>
      </c>
      <c r="EG71" s="2" t="e">
        <f t="shared" si="263"/>
        <v>#DIV/0!</v>
      </c>
      <c r="EI71" s="5">
        <v>10</v>
      </c>
      <c r="EJ71" s="2" t="e">
        <f t="shared" ref="EJ71:EM71" si="264">EJ12/SUM($EJ12:$EM12)*100</f>
        <v>#DIV/0!</v>
      </c>
      <c r="EK71" s="2" t="e">
        <f t="shared" si="264"/>
        <v>#DIV/0!</v>
      </c>
      <c r="EL71" s="2" t="e">
        <f t="shared" si="264"/>
        <v>#DIV/0!</v>
      </c>
      <c r="EM71" s="2" t="e">
        <f t="shared" si="264"/>
        <v>#DIV/0!</v>
      </c>
    </row>
    <row r="72" spans="1:143" s="5" customFormat="1" x14ac:dyDescent="0.15">
      <c r="A72" s="5">
        <v>11</v>
      </c>
      <c r="B72" s="2" t="e">
        <f t="shared" ref="B72:E72" si="265">B13/SUM($B13:$E13)*100</f>
        <v>#DIV/0!</v>
      </c>
      <c r="C72" s="2" t="e">
        <f t="shared" si="265"/>
        <v>#DIV/0!</v>
      </c>
      <c r="D72" s="2" t="e">
        <f t="shared" si="265"/>
        <v>#DIV/0!</v>
      </c>
      <c r="E72" s="2" t="e">
        <f t="shared" si="265"/>
        <v>#DIV/0!</v>
      </c>
      <c r="G72" s="5">
        <v>11</v>
      </c>
      <c r="H72" s="2" t="e">
        <f t="shared" ref="H72:K72" si="266">H13/SUM($H13:$K13)*100</f>
        <v>#DIV/0!</v>
      </c>
      <c r="I72" s="2" t="e">
        <f t="shared" si="266"/>
        <v>#DIV/0!</v>
      </c>
      <c r="J72" s="2" t="e">
        <f t="shared" si="266"/>
        <v>#DIV/0!</v>
      </c>
      <c r="K72" s="2" t="e">
        <f t="shared" si="266"/>
        <v>#DIV/0!</v>
      </c>
      <c r="M72" s="5">
        <v>11</v>
      </c>
      <c r="N72" s="2" t="e">
        <f t="shared" ref="N72:Q72" si="267">N13/SUM($N13:$Q13)*100</f>
        <v>#DIV/0!</v>
      </c>
      <c r="O72" s="2" t="e">
        <f t="shared" si="267"/>
        <v>#DIV/0!</v>
      </c>
      <c r="P72" s="2" t="e">
        <f t="shared" si="267"/>
        <v>#DIV/0!</v>
      </c>
      <c r="Q72" s="2" t="e">
        <f t="shared" si="267"/>
        <v>#DIV/0!</v>
      </c>
      <c r="S72" s="5">
        <v>11</v>
      </c>
      <c r="T72" s="2" t="e">
        <f t="shared" ref="T72:W72" si="268">T13/SUM($T13:$W13)*100</f>
        <v>#DIV/0!</v>
      </c>
      <c r="U72" s="2" t="e">
        <f t="shared" si="268"/>
        <v>#DIV/0!</v>
      </c>
      <c r="V72" s="2" t="e">
        <f t="shared" si="268"/>
        <v>#DIV/0!</v>
      </c>
      <c r="W72" s="2" t="e">
        <f t="shared" si="268"/>
        <v>#DIV/0!</v>
      </c>
      <c r="Y72" s="5">
        <v>11</v>
      </c>
      <c r="Z72" s="2" t="e">
        <f t="shared" ref="Z72:AC72" si="269">Z13/SUM($Z13:$AC13)*100</f>
        <v>#DIV/0!</v>
      </c>
      <c r="AA72" s="2" t="e">
        <f t="shared" si="269"/>
        <v>#DIV/0!</v>
      </c>
      <c r="AB72" s="2" t="e">
        <f t="shared" si="269"/>
        <v>#DIV/0!</v>
      </c>
      <c r="AC72" s="2" t="e">
        <f t="shared" si="269"/>
        <v>#DIV/0!</v>
      </c>
      <c r="AE72" s="5">
        <v>11</v>
      </c>
      <c r="AF72" s="2" t="e">
        <f t="shared" ref="AF72:AI72" si="270">AF13/SUM($AF13:$AI13)*100</f>
        <v>#DIV/0!</v>
      </c>
      <c r="AG72" s="2" t="e">
        <f t="shared" si="270"/>
        <v>#DIV/0!</v>
      </c>
      <c r="AH72" s="2" t="e">
        <f t="shared" si="270"/>
        <v>#DIV/0!</v>
      </c>
      <c r="AI72" s="2" t="e">
        <f t="shared" si="270"/>
        <v>#DIV/0!</v>
      </c>
      <c r="AK72" s="5">
        <v>11</v>
      </c>
      <c r="AL72" s="2" t="e">
        <f t="shared" ref="AL72:AO72" si="271">AL13/SUM($AL13:$AO13)*100</f>
        <v>#DIV/0!</v>
      </c>
      <c r="AM72" s="2" t="e">
        <f t="shared" si="271"/>
        <v>#DIV/0!</v>
      </c>
      <c r="AN72" s="2" t="e">
        <f t="shared" si="271"/>
        <v>#DIV/0!</v>
      </c>
      <c r="AO72" s="2" t="e">
        <f t="shared" si="271"/>
        <v>#DIV/0!</v>
      </c>
      <c r="AQ72" s="5">
        <v>11</v>
      </c>
      <c r="AR72" s="2" t="e">
        <f t="shared" ref="AR72:AU72" si="272">AR13/SUM($AR13:$AU13)*100</f>
        <v>#DIV/0!</v>
      </c>
      <c r="AS72" s="2" t="e">
        <f t="shared" si="272"/>
        <v>#DIV/0!</v>
      </c>
      <c r="AT72" s="2" t="e">
        <f t="shared" si="272"/>
        <v>#DIV/0!</v>
      </c>
      <c r="AU72" s="2" t="e">
        <f t="shared" si="272"/>
        <v>#DIV/0!</v>
      </c>
      <c r="AW72" s="5">
        <v>11</v>
      </c>
      <c r="AX72" s="2" t="e">
        <f t="shared" ref="AX72:BA72" si="273">AX13/SUM($AX13:$BA13)*100</f>
        <v>#DIV/0!</v>
      </c>
      <c r="AY72" s="2" t="e">
        <f t="shared" si="273"/>
        <v>#DIV/0!</v>
      </c>
      <c r="AZ72" s="2" t="e">
        <f t="shared" si="273"/>
        <v>#DIV/0!</v>
      </c>
      <c r="BA72" s="2" t="e">
        <f t="shared" si="273"/>
        <v>#DIV/0!</v>
      </c>
      <c r="BC72" s="5">
        <v>11</v>
      </c>
      <c r="BD72" s="2" t="e">
        <f t="shared" ref="BD72:BG72" si="274">BD13/SUM($BD13:$BG13)*100</f>
        <v>#DIV/0!</v>
      </c>
      <c r="BE72" s="2" t="e">
        <f t="shared" si="274"/>
        <v>#DIV/0!</v>
      </c>
      <c r="BF72" s="2" t="e">
        <f t="shared" si="274"/>
        <v>#DIV/0!</v>
      </c>
      <c r="BG72" s="2" t="e">
        <f t="shared" si="274"/>
        <v>#DIV/0!</v>
      </c>
      <c r="BI72" s="5">
        <v>11</v>
      </c>
      <c r="BJ72" s="2" t="e">
        <f t="shared" ref="BJ72:BM72" si="275">BJ13/SUM($BJ13:$BM13)*100</f>
        <v>#DIV/0!</v>
      </c>
      <c r="BK72" s="2" t="e">
        <f t="shared" si="275"/>
        <v>#DIV/0!</v>
      </c>
      <c r="BL72" s="2" t="e">
        <f t="shared" si="275"/>
        <v>#DIV/0!</v>
      </c>
      <c r="BM72" s="2" t="e">
        <f t="shared" si="275"/>
        <v>#DIV/0!</v>
      </c>
      <c r="BO72" s="5">
        <v>11</v>
      </c>
      <c r="BP72" s="2" t="e">
        <f t="shared" ref="BP72:BS72" si="276">BP13/SUM($BP13:$BS13)*100</f>
        <v>#DIV/0!</v>
      </c>
      <c r="BQ72" s="2" t="e">
        <f t="shared" si="276"/>
        <v>#DIV/0!</v>
      </c>
      <c r="BR72" s="2" t="e">
        <f t="shared" si="276"/>
        <v>#DIV/0!</v>
      </c>
      <c r="BS72" s="2" t="e">
        <f t="shared" si="276"/>
        <v>#DIV/0!</v>
      </c>
      <c r="BU72" s="5">
        <v>11</v>
      </c>
      <c r="BV72" s="2" t="e">
        <f t="shared" ref="BV72:BY72" si="277">BV13/SUM($BV13:$BY13)*100</f>
        <v>#DIV/0!</v>
      </c>
      <c r="BW72" s="2" t="e">
        <f t="shared" si="277"/>
        <v>#DIV/0!</v>
      </c>
      <c r="BX72" s="2" t="e">
        <f t="shared" si="277"/>
        <v>#DIV/0!</v>
      </c>
      <c r="BY72" s="2" t="e">
        <f t="shared" si="277"/>
        <v>#DIV/0!</v>
      </c>
      <c r="CA72" s="5">
        <v>11</v>
      </c>
      <c r="CB72" s="2" t="e">
        <f t="shared" ref="CB72:CE72" si="278">CB13/SUM($CB13:$CE13)*100</f>
        <v>#DIV/0!</v>
      </c>
      <c r="CC72" s="2" t="e">
        <f t="shared" si="278"/>
        <v>#DIV/0!</v>
      </c>
      <c r="CD72" s="2" t="e">
        <f t="shared" si="278"/>
        <v>#DIV/0!</v>
      </c>
      <c r="CE72" s="2" t="e">
        <f t="shared" si="278"/>
        <v>#DIV/0!</v>
      </c>
      <c r="CG72" s="5">
        <v>11</v>
      </c>
      <c r="CH72" s="2" t="e">
        <f t="shared" ref="CH72:CK72" si="279">CH13/SUM($CH13:$CK13)*100</f>
        <v>#DIV/0!</v>
      </c>
      <c r="CI72" s="2" t="e">
        <f t="shared" si="279"/>
        <v>#DIV/0!</v>
      </c>
      <c r="CJ72" s="2" t="e">
        <f t="shared" si="279"/>
        <v>#DIV/0!</v>
      </c>
      <c r="CK72" s="2" t="e">
        <f t="shared" si="279"/>
        <v>#DIV/0!</v>
      </c>
      <c r="CM72" s="5">
        <v>11</v>
      </c>
      <c r="CN72" s="2" t="e">
        <f t="shared" ref="CN72:CQ72" si="280">CN13/SUM($CN13:$CQ13)*100</f>
        <v>#DIV/0!</v>
      </c>
      <c r="CO72" s="2" t="e">
        <f t="shared" si="280"/>
        <v>#DIV/0!</v>
      </c>
      <c r="CP72" s="2" t="e">
        <f t="shared" si="280"/>
        <v>#DIV/0!</v>
      </c>
      <c r="CQ72" s="2" t="e">
        <f t="shared" si="280"/>
        <v>#DIV/0!</v>
      </c>
      <c r="CS72" s="5">
        <v>11</v>
      </c>
      <c r="CT72" s="2" t="e">
        <f t="shared" ref="CT72:CW72" si="281">CT13/SUM($CT13:$CW13)*100</f>
        <v>#DIV/0!</v>
      </c>
      <c r="CU72" s="2" t="e">
        <f t="shared" si="281"/>
        <v>#DIV/0!</v>
      </c>
      <c r="CV72" s="2" t="e">
        <f t="shared" si="281"/>
        <v>#DIV/0!</v>
      </c>
      <c r="CW72" s="2" t="e">
        <f t="shared" si="281"/>
        <v>#DIV/0!</v>
      </c>
      <c r="CY72" s="5">
        <v>11</v>
      </c>
      <c r="CZ72" s="2" t="e">
        <f t="shared" ref="CZ72:DC72" si="282">CZ13/SUM($CZ13:$DC13)*100</f>
        <v>#DIV/0!</v>
      </c>
      <c r="DA72" s="2" t="e">
        <f t="shared" si="282"/>
        <v>#DIV/0!</v>
      </c>
      <c r="DB72" s="2" t="e">
        <f t="shared" si="282"/>
        <v>#DIV/0!</v>
      </c>
      <c r="DC72" s="2" t="e">
        <f t="shared" si="282"/>
        <v>#DIV/0!</v>
      </c>
      <c r="DE72" s="5">
        <v>11</v>
      </c>
      <c r="DF72" s="2" t="e">
        <f t="shared" ref="DF72:DI72" si="283">DF13/SUM($DF13:$DI13)*100</f>
        <v>#DIV/0!</v>
      </c>
      <c r="DG72" s="2" t="e">
        <f t="shared" si="283"/>
        <v>#DIV/0!</v>
      </c>
      <c r="DH72" s="2" t="e">
        <f t="shared" si="283"/>
        <v>#DIV/0!</v>
      </c>
      <c r="DI72" s="2" t="e">
        <f t="shared" si="283"/>
        <v>#DIV/0!</v>
      </c>
      <c r="DK72" s="5">
        <v>11</v>
      </c>
      <c r="DL72" s="2" t="e">
        <f t="shared" ref="DL72:DO72" si="284">DL13/SUM($DL13:$DO13)*100</f>
        <v>#DIV/0!</v>
      </c>
      <c r="DM72" s="2" t="e">
        <f t="shared" si="284"/>
        <v>#DIV/0!</v>
      </c>
      <c r="DN72" s="2" t="e">
        <f t="shared" si="284"/>
        <v>#DIV/0!</v>
      </c>
      <c r="DO72" s="2" t="e">
        <f t="shared" si="284"/>
        <v>#DIV/0!</v>
      </c>
      <c r="DQ72" s="5">
        <v>11</v>
      </c>
      <c r="DR72" s="2" t="e">
        <f t="shared" ref="DR72:DU72" si="285">DR13/SUM($DR13:$DU13)*100</f>
        <v>#DIV/0!</v>
      </c>
      <c r="DS72" s="2" t="e">
        <f t="shared" si="285"/>
        <v>#DIV/0!</v>
      </c>
      <c r="DT72" s="2" t="e">
        <f t="shared" si="285"/>
        <v>#DIV/0!</v>
      </c>
      <c r="DU72" s="2" t="e">
        <f t="shared" si="285"/>
        <v>#DIV/0!</v>
      </c>
      <c r="DW72" s="5">
        <v>11</v>
      </c>
      <c r="DX72" s="2" t="e">
        <f t="shared" ref="DX72:EA72" si="286">DX13/SUM($DX13:$EA13)*100</f>
        <v>#DIV/0!</v>
      </c>
      <c r="DY72" s="2" t="e">
        <f t="shared" si="286"/>
        <v>#DIV/0!</v>
      </c>
      <c r="DZ72" s="2" t="e">
        <f t="shared" si="286"/>
        <v>#DIV/0!</v>
      </c>
      <c r="EA72" s="2" t="e">
        <f t="shared" si="286"/>
        <v>#DIV/0!</v>
      </c>
      <c r="EC72" s="5">
        <v>11</v>
      </c>
      <c r="ED72" s="2" t="e">
        <f t="shared" ref="ED72:EG72" si="287">ED13/SUM($ED13:$EG13)*100</f>
        <v>#DIV/0!</v>
      </c>
      <c r="EE72" s="2" t="e">
        <f t="shared" si="287"/>
        <v>#DIV/0!</v>
      </c>
      <c r="EF72" s="2" t="e">
        <f t="shared" si="287"/>
        <v>#DIV/0!</v>
      </c>
      <c r="EG72" s="2" t="e">
        <f t="shared" si="287"/>
        <v>#DIV/0!</v>
      </c>
      <c r="EI72" s="5">
        <v>11</v>
      </c>
      <c r="EJ72" s="2" t="e">
        <f t="shared" ref="EJ72:EM72" si="288">EJ13/SUM($EJ13:$EM13)*100</f>
        <v>#DIV/0!</v>
      </c>
      <c r="EK72" s="2" t="e">
        <f t="shared" si="288"/>
        <v>#DIV/0!</v>
      </c>
      <c r="EL72" s="2" t="e">
        <f t="shared" si="288"/>
        <v>#DIV/0!</v>
      </c>
      <c r="EM72" s="2" t="e">
        <f t="shared" si="288"/>
        <v>#DIV/0!</v>
      </c>
    </row>
    <row r="73" spans="1:143" s="5" customFormat="1" x14ac:dyDescent="0.15">
      <c r="A73" s="5">
        <v>12</v>
      </c>
      <c r="B73" s="2" t="e">
        <f t="shared" ref="B73:E73" si="289">B14/SUM($B14:$E14)*100</f>
        <v>#DIV/0!</v>
      </c>
      <c r="C73" s="2" t="e">
        <f t="shared" si="289"/>
        <v>#DIV/0!</v>
      </c>
      <c r="D73" s="2" t="e">
        <f t="shared" si="289"/>
        <v>#DIV/0!</v>
      </c>
      <c r="E73" s="2" t="e">
        <f t="shared" si="289"/>
        <v>#DIV/0!</v>
      </c>
      <c r="G73" s="5">
        <v>12</v>
      </c>
      <c r="H73" s="2" t="e">
        <f t="shared" ref="H73:K73" si="290">H14/SUM($H14:$K14)*100</f>
        <v>#DIV/0!</v>
      </c>
      <c r="I73" s="2" t="e">
        <f t="shared" si="290"/>
        <v>#DIV/0!</v>
      </c>
      <c r="J73" s="2" t="e">
        <f t="shared" si="290"/>
        <v>#DIV/0!</v>
      </c>
      <c r="K73" s="2" t="e">
        <f t="shared" si="290"/>
        <v>#DIV/0!</v>
      </c>
      <c r="M73" s="5">
        <v>12</v>
      </c>
      <c r="N73" s="2" t="e">
        <f t="shared" ref="N73:Q73" si="291">N14/SUM($N14:$Q14)*100</f>
        <v>#DIV/0!</v>
      </c>
      <c r="O73" s="2" t="e">
        <f t="shared" si="291"/>
        <v>#DIV/0!</v>
      </c>
      <c r="P73" s="2" t="e">
        <f t="shared" si="291"/>
        <v>#DIV/0!</v>
      </c>
      <c r="Q73" s="2" t="e">
        <f t="shared" si="291"/>
        <v>#DIV/0!</v>
      </c>
      <c r="S73" s="5">
        <v>12</v>
      </c>
      <c r="T73" s="2" t="e">
        <f t="shared" ref="T73:W73" si="292">T14/SUM($T14:$W14)*100</f>
        <v>#DIV/0!</v>
      </c>
      <c r="U73" s="2" t="e">
        <f t="shared" si="292"/>
        <v>#DIV/0!</v>
      </c>
      <c r="V73" s="2" t="e">
        <f t="shared" si="292"/>
        <v>#DIV/0!</v>
      </c>
      <c r="W73" s="2" t="e">
        <f t="shared" si="292"/>
        <v>#DIV/0!</v>
      </c>
      <c r="Y73" s="5">
        <v>12</v>
      </c>
      <c r="Z73" s="2" t="e">
        <f t="shared" ref="Z73:AC73" si="293">Z14/SUM($Z14:$AC14)*100</f>
        <v>#DIV/0!</v>
      </c>
      <c r="AA73" s="2" t="e">
        <f t="shared" si="293"/>
        <v>#DIV/0!</v>
      </c>
      <c r="AB73" s="2" t="e">
        <f t="shared" si="293"/>
        <v>#DIV/0!</v>
      </c>
      <c r="AC73" s="2" t="e">
        <f t="shared" si="293"/>
        <v>#DIV/0!</v>
      </c>
      <c r="AE73" s="5">
        <v>12</v>
      </c>
      <c r="AF73" s="2" t="e">
        <f t="shared" ref="AF73:AI73" si="294">AF14/SUM($AF14:$AI14)*100</f>
        <v>#DIV/0!</v>
      </c>
      <c r="AG73" s="2" t="e">
        <f t="shared" si="294"/>
        <v>#DIV/0!</v>
      </c>
      <c r="AH73" s="2" t="e">
        <f t="shared" si="294"/>
        <v>#DIV/0!</v>
      </c>
      <c r="AI73" s="2" t="e">
        <f t="shared" si="294"/>
        <v>#DIV/0!</v>
      </c>
      <c r="AK73" s="5">
        <v>12</v>
      </c>
      <c r="AL73" s="2" t="e">
        <f t="shared" ref="AL73:AO73" si="295">AL14/SUM($AL14:$AO14)*100</f>
        <v>#DIV/0!</v>
      </c>
      <c r="AM73" s="2" t="e">
        <f t="shared" si="295"/>
        <v>#DIV/0!</v>
      </c>
      <c r="AN73" s="2" t="e">
        <f t="shared" si="295"/>
        <v>#DIV/0!</v>
      </c>
      <c r="AO73" s="2" t="e">
        <f t="shared" si="295"/>
        <v>#DIV/0!</v>
      </c>
      <c r="AQ73" s="5">
        <v>12</v>
      </c>
      <c r="AR73" s="2" t="e">
        <f t="shared" ref="AR73:AU73" si="296">AR14/SUM($AR14:$AU14)*100</f>
        <v>#DIV/0!</v>
      </c>
      <c r="AS73" s="2" t="e">
        <f t="shared" si="296"/>
        <v>#DIV/0!</v>
      </c>
      <c r="AT73" s="2" t="e">
        <f t="shared" si="296"/>
        <v>#DIV/0!</v>
      </c>
      <c r="AU73" s="2" t="e">
        <f t="shared" si="296"/>
        <v>#DIV/0!</v>
      </c>
      <c r="AW73" s="5">
        <v>12</v>
      </c>
      <c r="AX73" s="2" t="e">
        <f t="shared" ref="AX73:BA73" si="297">AX14/SUM($AX14:$BA14)*100</f>
        <v>#DIV/0!</v>
      </c>
      <c r="AY73" s="2" t="e">
        <f t="shared" si="297"/>
        <v>#DIV/0!</v>
      </c>
      <c r="AZ73" s="2" t="e">
        <f t="shared" si="297"/>
        <v>#DIV/0!</v>
      </c>
      <c r="BA73" s="2" t="e">
        <f t="shared" si="297"/>
        <v>#DIV/0!</v>
      </c>
      <c r="BC73" s="5">
        <v>12</v>
      </c>
      <c r="BD73" s="2" t="e">
        <f t="shared" ref="BD73:BG73" si="298">BD14/SUM($BD14:$BG14)*100</f>
        <v>#DIV/0!</v>
      </c>
      <c r="BE73" s="2" t="e">
        <f t="shared" si="298"/>
        <v>#DIV/0!</v>
      </c>
      <c r="BF73" s="2" t="e">
        <f t="shared" si="298"/>
        <v>#DIV/0!</v>
      </c>
      <c r="BG73" s="2" t="e">
        <f t="shared" si="298"/>
        <v>#DIV/0!</v>
      </c>
      <c r="BI73" s="5">
        <v>12</v>
      </c>
      <c r="BJ73" s="2" t="e">
        <f t="shared" ref="BJ73:BM73" si="299">BJ14/SUM($BJ14:$BM14)*100</f>
        <v>#DIV/0!</v>
      </c>
      <c r="BK73" s="2" t="e">
        <f t="shared" si="299"/>
        <v>#DIV/0!</v>
      </c>
      <c r="BL73" s="2" t="e">
        <f t="shared" si="299"/>
        <v>#DIV/0!</v>
      </c>
      <c r="BM73" s="2" t="e">
        <f t="shared" si="299"/>
        <v>#DIV/0!</v>
      </c>
      <c r="BO73" s="5">
        <v>12</v>
      </c>
      <c r="BP73" s="2" t="e">
        <f t="shared" ref="BP73:BS73" si="300">BP14/SUM($BP14:$BS14)*100</f>
        <v>#DIV/0!</v>
      </c>
      <c r="BQ73" s="2" t="e">
        <f t="shared" si="300"/>
        <v>#DIV/0!</v>
      </c>
      <c r="BR73" s="2" t="e">
        <f t="shared" si="300"/>
        <v>#DIV/0!</v>
      </c>
      <c r="BS73" s="2" t="e">
        <f t="shared" si="300"/>
        <v>#DIV/0!</v>
      </c>
      <c r="BU73" s="5">
        <v>12</v>
      </c>
      <c r="BV73" s="2" t="e">
        <f t="shared" ref="BV73:BY73" si="301">BV14/SUM($BV14:$BY14)*100</f>
        <v>#DIV/0!</v>
      </c>
      <c r="BW73" s="2" t="e">
        <f t="shared" si="301"/>
        <v>#DIV/0!</v>
      </c>
      <c r="BX73" s="2" t="e">
        <f t="shared" si="301"/>
        <v>#DIV/0!</v>
      </c>
      <c r="BY73" s="2" t="e">
        <f t="shared" si="301"/>
        <v>#DIV/0!</v>
      </c>
      <c r="CA73" s="5">
        <v>12</v>
      </c>
      <c r="CB73" s="2" t="e">
        <f t="shared" ref="CB73:CE73" si="302">CB14/SUM($CB14:$CE14)*100</f>
        <v>#DIV/0!</v>
      </c>
      <c r="CC73" s="2" t="e">
        <f t="shared" si="302"/>
        <v>#DIV/0!</v>
      </c>
      <c r="CD73" s="2" t="e">
        <f t="shared" si="302"/>
        <v>#DIV/0!</v>
      </c>
      <c r="CE73" s="2" t="e">
        <f t="shared" si="302"/>
        <v>#DIV/0!</v>
      </c>
      <c r="CG73" s="5">
        <v>12</v>
      </c>
      <c r="CH73" s="2" t="e">
        <f t="shared" ref="CH73:CK73" si="303">CH14/SUM($CH14:$CK14)*100</f>
        <v>#DIV/0!</v>
      </c>
      <c r="CI73" s="2" t="e">
        <f t="shared" si="303"/>
        <v>#DIV/0!</v>
      </c>
      <c r="CJ73" s="2" t="e">
        <f t="shared" si="303"/>
        <v>#DIV/0!</v>
      </c>
      <c r="CK73" s="2" t="e">
        <f t="shared" si="303"/>
        <v>#DIV/0!</v>
      </c>
      <c r="CM73" s="5">
        <v>12</v>
      </c>
      <c r="CN73" s="2" t="e">
        <f t="shared" ref="CN73:CQ73" si="304">CN14/SUM($CN14:$CQ14)*100</f>
        <v>#DIV/0!</v>
      </c>
      <c r="CO73" s="2" t="e">
        <f t="shared" si="304"/>
        <v>#DIV/0!</v>
      </c>
      <c r="CP73" s="2" t="e">
        <f t="shared" si="304"/>
        <v>#DIV/0!</v>
      </c>
      <c r="CQ73" s="2" t="e">
        <f t="shared" si="304"/>
        <v>#DIV/0!</v>
      </c>
      <c r="CS73" s="5">
        <v>12</v>
      </c>
      <c r="CT73" s="2" t="e">
        <f t="shared" ref="CT73:CW73" si="305">CT14/SUM($CT14:$CW14)*100</f>
        <v>#DIV/0!</v>
      </c>
      <c r="CU73" s="2" t="e">
        <f t="shared" si="305"/>
        <v>#DIV/0!</v>
      </c>
      <c r="CV73" s="2" t="e">
        <f t="shared" si="305"/>
        <v>#DIV/0!</v>
      </c>
      <c r="CW73" s="2" t="e">
        <f t="shared" si="305"/>
        <v>#DIV/0!</v>
      </c>
      <c r="CY73" s="5">
        <v>12</v>
      </c>
      <c r="CZ73" s="2" t="e">
        <f t="shared" ref="CZ73:DC73" si="306">CZ14/SUM($CZ14:$DC14)*100</f>
        <v>#DIV/0!</v>
      </c>
      <c r="DA73" s="2" t="e">
        <f t="shared" si="306"/>
        <v>#DIV/0!</v>
      </c>
      <c r="DB73" s="2" t="e">
        <f t="shared" si="306"/>
        <v>#DIV/0!</v>
      </c>
      <c r="DC73" s="2" t="e">
        <f t="shared" si="306"/>
        <v>#DIV/0!</v>
      </c>
      <c r="DE73" s="5">
        <v>12</v>
      </c>
      <c r="DF73" s="2" t="e">
        <f t="shared" ref="DF73:DI73" si="307">DF14/SUM($DF14:$DI14)*100</f>
        <v>#DIV/0!</v>
      </c>
      <c r="DG73" s="2" t="e">
        <f t="shared" si="307"/>
        <v>#DIV/0!</v>
      </c>
      <c r="DH73" s="2" t="e">
        <f t="shared" si="307"/>
        <v>#DIV/0!</v>
      </c>
      <c r="DI73" s="2" t="e">
        <f t="shared" si="307"/>
        <v>#DIV/0!</v>
      </c>
      <c r="DK73" s="5">
        <v>12</v>
      </c>
      <c r="DL73" s="2" t="e">
        <f t="shared" ref="DL73:DO73" si="308">DL14/SUM($DL14:$DO14)*100</f>
        <v>#DIV/0!</v>
      </c>
      <c r="DM73" s="2" t="e">
        <f t="shared" si="308"/>
        <v>#DIV/0!</v>
      </c>
      <c r="DN73" s="2" t="e">
        <f t="shared" si="308"/>
        <v>#DIV/0!</v>
      </c>
      <c r="DO73" s="2" t="e">
        <f t="shared" si="308"/>
        <v>#DIV/0!</v>
      </c>
      <c r="DQ73" s="5">
        <v>12</v>
      </c>
      <c r="DR73" s="2" t="e">
        <f t="shared" ref="DR73:DU73" si="309">DR14/SUM($DR14:$DU14)*100</f>
        <v>#DIV/0!</v>
      </c>
      <c r="DS73" s="2" t="e">
        <f t="shared" si="309"/>
        <v>#DIV/0!</v>
      </c>
      <c r="DT73" s="2" t="e">
        <f t="shared" si="309"/>
        <v>#DIV/0!</v>
      </c>
      <c r="DU73" s="2" t="e">
        <f t="shared" si="309"/>
        <v>#DIV/0!</v>
      </c>
      <c r="DW73" s="5">
        <v>12</v>
      </c>
      <c r="DX73" s="2" t="e">
        <f t="shared" ref="DX73:EA73" si="310">DX14/SUM($DX14:$EA14)*100</f>
        <v>#DIV/0!</v>
      </c>
      <c r="DY73" s="2" t="e">
        <f t="shared" si="310"/>
        <v>#DIV/0!</v>
      </c>
      <c r="DZ73" s="2" t="e">
        <f t="shared" si="310"/>
        <v>#DIV/0!</v>
      </c>
      <c r="EA73" s="2" t="e">
        <f t="shared" si="310"/>
        <v>#DIV/0!</v>
      </c>
      <c r="EC73" s="5">
        <v>12</v>
      </c>
      <c r="ED73" s="2" t="e">
        <f t="shared" ref="ED73:EG73" si="311">ED14/SUM($ED14:$EG14)*100</f>
        <v>#DIV/0!</v>
      </c>
      <c r="EE73" s="2" t="e">
        <f t="shared" si="311"/>
        <v>#DIV/0!</v>
      </c>
      <c r="EF73" s="2" t="e">
        <f t="shared" si="311"/>
        <v>#DIV/0!</v>
      </c>
      <c r="EG73" s="2" t="e">
        <f t="shared" si="311"/>
        <v>#DIV/0!</v>
      </c>
      <c r="EI73" s="5">
        <v>12</v>
      </c>
      <c r="EJ73" s="2" t="e">
        <f t="shared" ref="EJ73:EM73" si="312">EJ14/SUM($EJ14:$EM14)*100</f>
        <v>#DIV/0!</v>
      </c>
      <c r="EK73" s="2" t="e">
        <f t="shared" si="312"/>
        <v>#DIV/0!</v>
      </c>
      <c r="EL73" s="2" t="e">
        <f t="shared" si="312"/>
        <v>#DIV/0!</v>
      </c>
      <c r="EM73" s="2" t="e">
        <f t="shared" si="312"/>
        <v>#DIV/0!</v>
      </c>
    </row>
    <row r="74" spans="1:143" s="5" customFormat="1" x14ac:dyDescent="0.15">
      <c r="A74" s="5">
        <v>13</v>
      </c>
      <c r="B74" s="2" t="e">
        <f t="shared" ref="B74:E74" si="313">B15/SUM($B15:$E15)*100</f>
        <v>#DIV/0!</v>
      </c>
      <c r="C74" s="2" t="e">
        <f t="shared" si="313"/>
        <v>#DIV/0!</v>
      </c>
      <c r="D74" s="2" t="e">
        <f t="shared" si="313"/>
        <v>#DIV/0!</v>
      </c>
      <c r="E74" s="2" t="e">
        <f t="shared" si="313"/>
        <v>#DIV/0!</v>
      </c>
      <c r="G74" s="5">
        <v>13</v>
      </c>
      <c r="H74" s="2" t="e">
        <f t="shared" ref="H74:K74" si="314">H15/SUM($H15:$K15)*100</f>
        <v>#DIV/0!</v>
      </c>
      <c r="I74" s="2" t="e">
        <f t="shared" si="314"/>
        <v>#DIV/0!</v>
      </c>
      <c r="J74" s="2" t="e">
        <f t="shared" si="314"/>
        <v>#DIV/0!</v>
      </c>
      <c r="K74" s="2" t="e">
        <f t="shared" si="314"/>
        <v>#DIV/0!</v>
      </c>
      <c r="M74" s="5">
        <v>13</v>
      </c>
      <c r="N74" s="2" t="e">
        <f t="shared" ref="N74:Q74" si="315">N15/SUM($N15:$Q15)*100</f>
        <v>#DIV/0!</v>
      </c>
      <c r="O74" s="2" t="e">
        <f t="shared" si="315"/>
        <v>#DIV/0!</v>
      </c>
      <c r="P74" s="2" t="e">
        <f t="shared" si="315"/>
        <v>#DIV/0!</v>
      </c>
      <c r="Q74" s="2" t="e">
        <f t="shared" si="315"/>
        <v>#DIV/0!</v>
      </c>
      <c r="S74" s="5">
        <v>13</v>
      </c>
      <c r="T74" s="2" t="e">
        <f t="shared" ref="T74:W74" si="316">T15/SUM($T15:$W15)*100</f>
        <v>#DIV/0!</v>
      </c>
      <c r="U74" s="2" t="e">
        <f t="shared" si="316"/>
        <v>#DIV/0!</v>
      </c>
      <c r="V74" s="2" t="e">
        <f t="shared" si="316"/>
        <v>#DIV/0!</v>
      </c>
      <c r="W74" s="2" t="e">
        <f t="shared" si="316"/>
        <v>#DIV/0!</v>
      </c>
      <c r="Y74" s="5">
        <v>13</v>
      </c>
      <c r="Z74" s="2" t="e">
        <f t="shared" ref="Z74:AC74" si="317">Z15/SUM($Z15:$AC15)*100</f>
        <v>#DIV/0!</v>
      </c>
      <c r="AA74" s="2" t="e">
        <f t="shared" si="317"/>
        <v>#DIV/0!</v>
      </c>
      <c r="AB74" s="2" t="e">
        <f t="shared" si="317"/>
        <v>#DIV/0!</v>
      </c>
      <c r="AC74" s="2" t="e">
        <f t="shared" si="317"/>
        <v>#DIV/0!</v>
      </c>
      <c r="AE74" s="5">
        <v>13</v>
      </c>
      <c r="AF74" s="2" t="e">
        <f t="shared" ref="AF74:AI74" si="318">AF15/SUM($AF15:$AI15)*100</f>
        <v>#DIV/0!</v>
      </c>
      <c r="AG74" s="2" t="e">
        <f t="shared" si="318"/>
        <v>#DIV/0!</v>
      </c>
      <c r="AH74" s="2" t="e">
        <f t="shared" si="318"/>
        <v>#DIV/0!</v>
      </c>
      <c r="AI74" s="2" t="e">
        <f t="shared" si="318"/>
        <v>#DIV/0!</v>
      </c>
      <c r="AK74" s="5">
        <v>13</v>
      </c>
      <c r="AL74" s="2" t="e">
        <f t="shared" ref="AL74:AO74" si="319">AL15/SUM($AL15:$AO15)*100</f>
        <v>#DIV/0!</v>
      </c>
      <c r="AM74" s="2" t="e">
        <f t="shared" si="319"/>
        <v>#DIV/0!</v>
      </c>
      <c r="AN74" s="2" t="e">
        <f t="shared" si="319"/>
        <v>#DIV/0!</v>
      </c>
      <c r="AO74" s="2" t="e">
        <f t="shared" si="319"/>
        <v>#DIV/0!</v>
      </c>
      <c r="AQ74" s="5">
        <v>13</v>
      </c>
      <c r="AR74" s="2" t="e">
        <f t="shared" ref="AR74:AU74" si="320">AR15/SUM($AR15:$AU15)*100</f>
        <v>#DIV/0!</v>
      </c>
      <c r="AS74" s="2" t="e">
        <f t="shared" si="320"/>
        <v>#DIV/0!</v>
      </c>
      <c r="AT74" s="2" t="e">
        <f t="shared" si="320"/>
        <v>#DIV/0!</v>
      </c>
      <c r="AU74" s="2" t="e">
        <f t="shared" si="320"/>
        <v>#DIV/0!</v>
      </c>
      <c r="AW74" s="5">
        <v>13</v>
      </c>
      <c r="AX74" s="2" t="e">
        <f t="shared" ref="AX74:BA74" si="321">AX15/SUM($AX15:$BA15)*100</f>
        <v>#DIV/0!</v>
      </c>
      <c r="AY74" s="2" t="e">
        <f t="shared" si="321"/>
        <v>#DIV/0!</v>
      </c>
      <c r="AZ74" s="2" t="e">
        <f t="shared" si="321"/>
        <v>#DIV/0!</v>
      </c>
      <c r="BA74" s="2" t="e">
        <f t="shared" si="321"/>
        <v>#DIV/0!</v>
      </c>
      <c r="BC74" s="5">
        <v>13</v>
      </c>
      <c r="BD74" s="2" t="e">
        <f t="shared" ref="BD74:BG74" si="322">BD15/SUM($BD15:$BG15)*100</f>
        <v>#DIV/0!</v>
      </c>
      <c r="BE74" s="2" t="e">
        <f t="shared" si="322"/>
        <v>#DIV/0!</v>
      </c>
      <c r="BF74" s="2" t="e">
        <f t="shared" si="322"/>
        <v>#DIV/0!</v>
      </c>
      <c r="BG74" s="2" t="e">
        <f t="shared" si="322"/>
        <v>#DIV/0!</v>
      </c>
      <c r="BI74" s="5">
        <v>13</v>
      </c>
      <c r="BJ74" s="2" t="e">
        <f t="shared" ref="BJ74:BM74" si="323">BJ15/SUM($BJ15:$BM15)*100</f>
        <v>#DIV/0!</v>
      </c>
      <c r="BK74" s="2" t="e">
        <f t="shared" si="323"/>
        <v>#DIV/0!</v>
      </c>
      <c r="BL74" s="2" t="e">
        <f t="shared" si="323"/>
        <v>#DIV/0!</v>
      </c>
      <c r="BM74" s="2" t="e">
        <f t="shared" si="323"/>
        <v>#DIV/0!</v>
      </c>
      <c r="BO74" s="5">
        <v>13</v>
      </c>
      <c r="BP74" s="2" t="e">
        <f t="shared" ref="BP74:BS74" si="324">BP15/SUM($BP15:$BS15)*100</f>
        <v>#DIV/0!</v>
      </c>
      <c r="BQ74" s="2" t="e">
        <f t="shared" si="324"/>
        <v>#DIV/0!</v>
      </c>
      <c r="BR74" s="2" t="e">
        <f t="shared" si="324"/>
        <v>#DIV/0!</v>
      </c>
      <c r="BS74" s="2" t="e">
        <f t="shared" si="324"/>
        <v>#DIV/0!</v>
      </c>
      <c r="BU74" s="5">
        <v>13</v>
      </c>
      <c r="BV74" s="2" t="e">
        <f t="shared" ref="BV74:BY74" si="325">BV15/SUM($BV15:$BY15)*100</f>
        <v>#DIV/0!</v>
      </c>
      <c r="BW74" s="2" t="e">
        <f t="shared" si="325"/>
        <v>#DIV/0!</v>
      </c>
      <c r="BX74" s="2" t="e">
        <f t="shared" si="325"/>
        <v>#DIV/0!</v>
      </c>
      <c r="BY74" s="2" t="e">
        <f t="shared" si="325"/>
        <v>#DIV/0!</v>
      </c>
      <c r="CA74" s="5">
        <v>13</v>
      </c>
      <c r="CB74" s="2" t="e">
        <f t="shared" ref="CB74:CE74" si="326">CB15/SUM($CB15:$CE15)*100</f>
        <v>#DIV/0!</v>
      </c>
      <c r="CC74" s="2" t="e">
        <f t="shared" si="326"/>
        <v>#DIV/0!</v>
      </c>
      <c r="CD74" s="2" t="e">
        <f t="shared" si="326"/>
        <v>#DIV/0!</v>
      </c>
      <c r="CE74" s="2" t="e">
        <f t="shared" si="326"/>
        <v>#DIV/0!</v>
      </c>
      <c r="CG74" s="5">
        <v>13</v>
      </c>
      <c r="CH74" s="2" t="e">
        <f t="shared" ref="CH74:CK74" si="327">CH15/SUM($CH15:$CK15)*100</f>
        <v>#DIV/0!</v>
      </c>
      <c r="CI74" s="2" t="e">
        <f t="shared" si="327"/>
        <v>#DIV/0!</v>
      </c>
      <c r="CJ74" s="2" t="e">
        <f t="shared" si="327"/>
        <v>#DIV/0!</v>
      </c>
      <c r="CK74" s="2" t="e">
        <f t="shared" si="327"/>
        <v>#DIV/0!</v>
      </c>
      <c r="CM74" s="5">
        <v>13</v>
      </c>
      <c r="CN74" s="2" t="e">
        <f t="shared" ref="CN74:CQ74" si="328">CN15/SUM($CN15:$CQ15)*100</f>
        <v>#DIV/0!</v>
      </c>
      <c r="CO74" s="2" t="e">
        <f t="shared" si="328"/>
        <v>#DIV/0!</v>
      </c>
      <c r="CP74" s="2" t="e">
        <f t="shared" si="328"/>
        <v>#DIV/0!</v>
      </c>
      <c r="CQ74" s="2" t="e">
        <f t="shared" si="328"/>
        <v>#DIV/0!</v>
      </c>
      <c r="CS74" s="5">
        <v>13</v>
      </c>
      <c r="CT74" s="2" t="e">
        <f t="shared" ref="CT74:CW74" si="329">CT15/SUM($CT15:$CW15)*100</f>
        <v>#DIV/0!</v>
      </c>
      <c r="CU74" s="2" t="e">
        <f t="shared" si="329"/>
        <v>#DIV/0!</v>
      </c>
      <c r="CV74" s="2" t="e">
        <f t="shared" si="329"/>
        <v>#DIV/0!</v>
      </c>
      <c r="CW74" s="2" t="e">
        <f t="shared" si="329"/>
        <v>#DIV/0!</v>
      </c>
      <c r="CY74" s="5">
        <v>13</v>
      </c>
      <c r="CZ74" s="2" t="e">
        <f t="shared" ref="CZ74:DC74" si="330">CZ15/SUM($CZ15:$DC15)*100</f>
        <v>#DIV/0!</v>
      </c>
      <c r="DA74" s="2" t="e">
        <f t="shared" si="330"/>
        <v>#DIV/0!</v>
      </c>
      <c r="DB74" s="2" t="e">
        <f t="shared" si="330"/>
        <v>#DIV/0!</v>
      </c>
      <c r="DC74" s="2" t="e">
        <f t="shared" si="330"/>
        <v>#DIV/0!</v>
      </c>
      <c r="DE74" s="5">
        <v>13</v>
      </c>
      <c r="DF74" s="2" t="e">
        <f t="shared" ref="DF74:DI74" si="331">DF15/SUM($DF15:$DI15)*100</f>
        <v>#DIV/0!</v>
      </c>
      <c r="DG74" s="2" t="e">
        <f t="shared" si="331"/>
        <v>#DIV/0!</v>
      </c>
      <c r="DH74" s="2" t="e">
        <f t="shared" si="331"/>
        <v>#DIV/0!</v>
      </c>
      <c r="DI74" s="2" t="e">
        <f t="shared" si="331"/>
        <v>#DIV/0!</v>
      </c>
      <c r="DK74" s="5">
        <v>13</v>
      </c>
      <c r="DL74" s="2" t="e">
        <f t="shared" ref="DL74:DO74" si="332">DL15/SUM($DL15:$DO15)*100</f>
        <v>#DIV/0!</v>
      </c>
      <c r="DM74" s="2" t="e">
        <f t="shared" si="332"/>
        <v>#DIV/0!</v>
      </c>
      <c r="DN74" s="2" t="e">
        <f t="shared" si="332"/>
        <v>#DIV/0!</v>
      </c>
      <c r="DO74" s="2" t="e">
        <f t="shared" si="332"/>
        <v>#DIV/0!</v>
      </c>
      <c r="DQ74" s="5">
        <v>13</v>
      </c>
      <c r="DR74" s="2" t="e">
        <f t="shared" ref="DR74:DU74" si="333">DR15/SUM($DR15:$DU15)*100</f>
        <v>#DIV/0!</v>
      </c>
      <c r="DS74" s="2" t="e">
        <f t="shared" si="333"/>
        <v>#DIV/0!</v>
      </c>
      <c r="DT74" s="2" t="e">
        <f t="shared" si="333"/>
        <v>#DIV/0!</v>
      </c>
      <c r="DU74" s="2" t="e">
        <f t="shared" si="333"/>
        <v>#DIV/0!</v>
      </c>
      <c r="DW74" s="5">
        <v>13</v>
      </c>
      <c r="DX74" s="2" t="e">
        <f t="shared" ref="DX74:EA74" si="334">DX15/SUM($DX15:$EA15)*100</f>
        <v>#DIV/0!</v>
      </c>
      <c r="DY74" s="2" t="e">
        <f t="shared" si="334"/>
        <v>#DIV/0!</v>
      </c>
      <c r="DZ74" s="2" t="e">
        <f t="shared" si="334"/>
        <v>#DIV/0!</v>
      </c>
      <c r="EA74" s="2" t="e">
        <f t="shared" si="334"/>
        <v>#DIV/0!</v>
      </c>
      <c r="EC74" s="5">
        <v>13</v>
      </c>
      <c r="ED74" s="2" t="e">
        <f t="shared" ref="ED74:EG74" si="335">ED15/SUM($ED15:$EG15)*100</f>
        <v>#DIV/0!</v>
      </c>
      <c r="EE74" s="2" t="e">
        <f t="shared" si="335"/>
        <v>#DIV/0!</v>
      </c>
      <c r="EF74" s="2" t="e">
        <f t="shared" si="335"/>
        <v>#DIV/0!</v>
      </c>
      <c r="EG74" s="2" t="e">
        <f t="shared" si="335"/>
        <v>#DIV/0!</v>
      </c>
      <c r="EI74" s="5">
        <v>13</v>
      </c>
      <c r="EJ74" s="2" t="e">
        <f t="shared" ref="EJ74:EM74" si="336">EJ15/SUM($EJ15:$EM15)*100</f>
        <v>#DIV/0!</v>
      </c>
      <c r="EK74" s="2" t="e">
        <f t="shared" si="336"/>
        <v>#DIV/0!</v>
      </c>
      <c r="EL74" s="2" t="e">
        <f t="shared" si="336"/>
        <v>#DIV/0!</v>
      </c>
      <c r="EM74" s="2" t="e">
        <f t="shared" si="336"/>
        <v>#DIV/0!</v>
      </c>
    </row>
    <row r="75" spans="1:143" s="5" customFormat="1" x14ac:dyDescent="0.15">
      <c r="A75" s="5">
        <v>14</v>
      </c>
      <c r="B75" s="2" t="e">
        <f t="shared" ref="B75:E75" si="337">B16/SUM($B16:$E16)*100</f>
        <v>#DIV/0!</v>
      </c>
      <c r="C75" s="2" t="e">
        <f t="shared" si="337"/>
        <v>#DIV/0!</v>
      </c>
      <c r="D75" s="2" t="e">
        <f t="shared" si="337"/>
        <v>#DIV/0!</v>
      </c>
      <c r="E75" s="2" t="e">
        <f t="shared" si="337"/>
        <v>#DIV/0!</v>
      </c>
      <c r="G75" s="5">
        <v>14</v>
      </c>
      <c r="H75" s="2" t="e">
        <f t="shared" ref="H75:K75" si="338">H16/SUM($H16:$K16)*100</f>
        <v>#DIV/0!</v>
      </c>
      <c r="I75" s="2" t="e">
        <f t="shared" si="338"/>
        <v>#DIV/0!</v>
      </c>
      <c r="J75" s="2" t="e">
        <f t="shared" si="338"/>
        <v>#DIV/0!</v>
      </c>
      <c r="K75" s="2" t="e">
        <f t="shared" si="338"/>
        <v>#DIV/0!</v>
      </c>
      <c r="M75" s="5">
        <v>14</v>
      </c>
      <c r="N75" s="2" t="e">
        <f t="shared" ref="N75:Q75" si="339">N16/SUM($N16:$Q16)*100</f>
        <v>#DIV/0!</v>
      </c>
      <c r="O75" s="2" t="e">
        <f t="shared" si="339"/>
        <v>#DIV/0!</v>
      </c>
      <c r="P75" s="2" t="e">
        <f t="shared" si="339"/>
        <v>#DIV/0!</v>
      </c>
      <c r="Q75" s="2" t="e">
        <f t="shared" si="339"/>
        <v>#DIV/0!</v>
      </c>
      <c r="S75" s="5">
        <v>14</v>
      </c>
      <c r="T75" s="2" t="e">
        <f t="shared" ref="T75:W75" si="340">T16/SUM($T16:$W16)*100</f>
        <v>#DIV/0!</v>
      </c>
      <c r="U75" s="2" t="e">
        <f t="shared" si="340"/>
        <v>#DIV/0!</v>
      </c>
      <c r="V75" s="2" t="e">
        <f t="shared" si="340"/>
        <v>#DIV/0!</v>
      </c>
      <c r="W75" s="2" t="e">
        <f t="shared" si="340"/>
        <v>#DIV/0!</v>
      </c>
      <c r="Y75" s="5">
        <v>14</v>
      </c>
      <c r="Z75" s="2" t="e">
        <f t="shared" ref="Z75:AC75" si="341">Z16/SUM($Z16:$AC16)*100</f>
        <v>#DIV/0!</v>
      </c>
      <c r="AA75" s="2" t="e">
        <f t="shared" si="341"/>
        <v>#DIV/0!</v>
      </c>
      <c r="AB75" s="2" t="e">
        <f t="shared" si="341"/>
        <v>#DIV/0!</v>
      </c>
      <c r="AC75" s="2" t="e">
        <f t="shared" si="341"/>
        <v>#DIV/0!</v>
      </c>
      <c r="AE75" s="5">
        <v>14</v>
      </c>
      <c r="AF75" s="2" t="e">
        <f t="shared" ref="AF75:AI75" si="342">AF16/SUM($AF16:$AI16)*100</f>
        <v>#DIV/0!</v>
      </c>
      <c r="AG75" s="2" t="e">
        <f t="shared" si="342"/>
        <v>#DIV/0!</v>
      </c>
      <c r="AH75" s="2" t="e">
        <f t="shared" si="342"/>
        <v>#DIV/0!</v>
      </c>
      <c r="AI75" s="2" t="e">
        <f t="shared" si="342"/>
        <v>#DIV/0!</v>
      </c>
      <c r="AK75" s="5">
        <v>14</v>
      </c>
      <c r="AL75" s="2" t="e">
        <f t="shared" ref="AL75:AO75" si="343">AL16/SUM($AL16:$AO16)*100</f>
        <v>#DIV/0!</v>
      </c>
      <c r="AM75" s="2" t="e">
        <f t="shared" si="343"/>
        <v>#DIV/0!</v>
      </c>
      <c r="AN75" s="2" t="e">
        <f t="shared" si="343"/>
        <v>#DIV/0!</v>
      </c>
      <c r="AO75" s="2" t="e">
        <f t="shared" si="343"/>
        <v>#DIV/0!</v>
      </c>
      <c r="AQ75" s="5">
        <v>14</v>
      </c>
      <c r="AR75" s="2" t="e">
        <f t="shared" ref="AR75:AU75" si="344">AR16/SUM($AR16:$AU16)*100</f>
        <v>#DIV/0!</v>
      </c>
      <c r="AS75" s="2" t="e">
        <f t="shared" si="344"/>
        <v>#DIV/0!</v>
      </c>
      <c r="AT75" s="2" t="e">
        <f t="shared" si="344"/>
        <v>#DIV/0!</v>
      </c>
      <c r="AU75" s="2" t="e">
        <f t="shared" si="344"/>
        <v>#DIV/0!</v>
      </c>
      <c r="AW75" s="5">
        <v>14</v>
      </c>
      <c r="AX75" s="2" t="e">
        <f t="shared" ref="AX75:BA75" si="345">AX16/SUM($AX16:$BA16)*100</f>
        <v>#DIV/0!</v>
      </c>
      <c r="AY75" s="2" t="e">
        <f t="shared" si="345"/>
        <v>#DIV/0!</v>
      </c>
      <c r="AZ75" s="2" t="e">
        <f t="shared" si="345"/>
        <v>#DIV/0!</v>
      </c>
      <c r="BA75" s="2" t="e">
        <f t="shared" si="345"/>
        <v>#DIV/0!</v>
      </c>
      <c r="BC75" s="5">
        <v>14</v>
      </c>
      <c r="BD75" s="2" t="e">
        <f t="shared" ref="BD75:BG75" si="346">BD16/SUM($BD16:$BG16)*100</f>
        <v>#DIV/0!</v>
      </c>
      <c r="BE75" s="2" t="e">
        <f t="shared" si="346"/>
        <v>#DIV/0!</v>
      </c>
      <c r="BF75" s="2" t="e">
        <f t="shared" si="346"/>
        <v>#DIV/0!</v>
      </c>
      <c r="BG75" s="2" t="e">
        <f t="shared" si="346"/>
        <v>#DIV/0!</v>
      </c>
      <c r="BI75" s="5">
        <v>14</v>
      </c>
      <c r="BJ75" s="2" t="e">
        <f t="shared" ref="BJ75:BM75" si="347">BJ16/SUM($BJ16:$BM16)*100</f>
        <v>#DIV/0!</v>
      </c>
      <c r="BK75" s="2" t="e">
        <f t="shared" si="347"/>
        <v>#DIV/0!</v>
      </c>
      <c r="BL75" s="2" t="e">
        <f t="shared" si="347"/>
        <v>#DIV/0!</v>
      </c>
      <c r="BM75" s="2" t="e">
        <f t="shared" si="347"/>
        <v>#DIV/0!</v>
      </c>
      <c r="BO75" s="5">
        <v>14</v>
      </c>
      <c r="BP75" s="2" t="e">
        <f t="shared" ref="BP75:BS75" si="348">BP16/SUM($BP16:$BS16)*100</f>
        <v>#DIV/0!</v>
      </c>
      <c r="BQ75" s="2" t="e">
        <f t="shared" si="348"/>
        <v>#DIV/0!</v>
      </c>
      <c r="BR75" s="2" t="e">
        <f t="shared" si="348"/>
        <v>#DIV/0!</v>
      </c>
      <c r="BS75" s="2" t="e">
        <f t="shared" si="348"/>
        <v>#DIV/0!</v>
      </c>
      <c r="BU75" s="5">
        <v>14</v>
      </c>
      <c r="BV75" s="2" t="e">
        <f t="shared" ref="BV75:BY75" si="349">BV16/SUM($BV16:$BY16)*100</f>
        <v>#DIV/0!</v>
      </c>
      <c r="BW75" s="2" t="e">
        <f t="shared" si="349"/>
        <v>#DIV/0!</v>
      </c>
      <c r="BX75" s="2" t="e">
        <f t="shared" si="349"/>
        <v>#DIV/0!</v>
      </c>
      <c r="BY75" s="2" t="e">
        <f t="shared" si="349"/>
        <v>#DIV/0!</v>
      </c>
      <c r="CA75" s="5">
        <v>14</v>
      </c>
      <c r="CB75" s="2" t="e">
        <f t="shared" ref="CB75:CE75" si="350">CB16/SUM($CB16:$CE16)*100</f>
        <v>#DIV/0!</v>
      </c>
      <c r="CC75" s="2" t="e">
        <f t="shared" si="350"/>
        <v>#DIV/0!</v>
      </c>
      <c r="CD75" s="2" t="e">
        <f t="shared" si="350"/>
        <v>#DIV/0!</v>
      </c>
      <c r="CE75" s="2" t="e">
        <f t="shared" si="350"/>
        <v>#DIV/0!</v>
      </c>
      <c r="CG75" s="5">
        <v>14</v>
      </c>
      <c r="CH75" s="2" t="e">
        <f t="shared" ref="CH75:CK75" si="351">CH16/SUM($CH16:$CK16)*100</f>
        <v>#DIV/0!</v>
      </c>
      <c r="CI75" s="2" t="e">
        <f t="shared" si="351"/>
        <v>#DIV/0!</v>
      </c>
      <c r="CJ75" s="2" t="e">
        <f t="shared" si="351"/>
        <v>#DIV/0!</v>
      </c>
      <c r="CK75" s="2" t="e">
        <f t="shared" si="351"/>
        <v>#DIV/0!</v>
      </c>
      <c r="CM75" s="5">
        <v>14</v>
      </c>
      <c r="CN75" s="2" t="e">
        <f t="shared" ref="CN75:CQ75" si="352">CN16/SUM($CN16:$CQ16)*100</f>
        <v>#DIV/0!</v>
      </c>
      <c r="CO75" s="2" t="e">
        <f t="shared" si="352"/>
        <v>#DIV/0!</v>
      </c>
      <c r="CP75" s="2" t="e">
        <f t="shared" si="352"/>
        <v>#DIV/0!</v>
      </c>
      <c r="CQ75" s="2" t="e">
        <f t="shared" si="352"/>
        <v>#DIV/0!</v>
      </c>
      <c r="CS75" s="5">
        <v>14</v>
      </c>
      <c r="CT75" s="2" t="e">
        <f t="shared" ref="CT75:CW75" si="353">CT16/SUM($CT16:$CW16)*100</f>
        <v>#DIV/0!</v>
      </c>
      <c r="CU75" s="2" t="e">
        <f t="shared" si="353"/>
        <v>#DIV/0!</v>
      </c>
      <c r="CV75" s="2" t="e">
        <f t="shared" si="353"/>
        <v>#DIV/0!</v>
      </c>
      <c r="CW75" s="2" t="e">
        <f t="shared" si="353"/>
        <v>#DIV/0!</v>
      </c>
      <c r="CY75" s="5">
        <v>14</v>
      </c>
      <c r="CZ75" s="2" t="e">
        <f t="shared" ref="CZ75:DC75" si="354">CZ16/SUM($CZ16:$DC16)*100</f>
        <v>#DIV/0!</v>
      </c>
      <c r="DA75" s="2" t="e">
        <f t="shared" si="354"/>
        <v>#DIV/0!</v>
      </c>
      <c r="DB75" s="2" t="e">
        <f t="shared" si="354"/>
        <v>#DIV/0!</v>
      </c>
      <c r="DC75" s="2" t="e">
        <f t="shared" si="354"/>
        <v>#DIV/0!</v>
      </c>
      <c r="DE75" s="5">
        <v>14</v>
      </c>
      <c r="DF75" s="2" t="e">
        <f t="shared" ref="DF75:DI75" si="355">DF16/SUM($DF16:$DI16)*100</f>
        <v>#DIV/0!</v>
      </c>
      <c r="DG75" s="2" t="e">
        <f t="shared" si="355"/>
        <v>#DIV/0!</v>
      </c>
      <c r="DH75" s="2" t="e">
        <f t="shared" si="355"/>
        <v>#DIV/0!</v>
      </c>
      <c r="DI75" s="2" t="e">
        <f t="shared" si="355"/>
        <v>#DIV/0!</v>
      </c>
      <c r="DK75" s="5">
        <v>14</v>
      </c>
      <c r="DL75" s="2" t="e">
        <f t="shared" ref="DL75:DO75" si="356">DL16/SUM($DL16:$DO16)*100</f>
        <v>#DIV/0!</v>
      </c>
      <c r="DM75" s="2" t="e">
        <f t="shared" si="356"/>
        <v>#DIV/0!</v>
      </c>
      <c r="DN75" s="2" t="e">
        <f t="shared" si="356"/>
        <v>#DIV/0!</v>
      </c>
      <c r="DO75" s="2" t="e">
        <f t="shared" si="356"/>
        <v>#DIV/0!</v>
      </c>
      <c r="DQ75" s="5">
        <v>14</v>
      </c>
      <c r="DR75" s="2" t="e">
        <f t="shared" ref="DR75:DU75" si="357">DR16/SUM($DR16:$DU16)*100</f>
        <v>#DIV/0!</v>
      </c>
      <c r="DS75" s="2" t="e">
        <f t="shared" si="357"/>
        <v>#DIV/0!</v>
      </c>
      <c r="DT75" s="2" t="e">
        <f t="shared" si="357"/>
        <v>#DIV/0!</v>
      </c>
      <c r="DU75" s="2" t="e">
        <f t="shared" si="357"/>
        <v>#DIV/0!</v>
      </c>
      <c r="DW75" s="5">
        <v>14</v>
      </c>
      <c r="DX75" s="2" t="e">
        <f t="shared" ref="DX75:EA75" si="358">DX16/SUM($DX16:$EA16)*100</f>
        <v>#DIV/0!</v>
      </c>
      <c r="DY75" s="2" t="e">
        <f t="shared" si="358"/>
        <v>#DIV/0!</v>
      </c>
      <c r="DZ75" s="2" t="e">
        <f t="shared" si="358"/>
        <v>#DIV/0!</v>
      </c>
      <c r="EA75" s="2" t="e">
        <f t="shared" si="358"/>
        <v>#DIV/0!</v>
      </c>
      <c r="EC75" s="5">
        <v>14</v>
      </c>
      <c r="ED75" s="2" t="e">
        <f t="shared" ref="ED75:EG75" si="359">ED16/SUM($ED16:$EG16)*100</f>
        <v>#DIV/0!</v>
      </c>
      <c r="EE75" s="2" t="e">
        <f t="shared" si="359"/>
        <v>#DIV/0!</v>
      </c>
      <c r="EF75" s="2" t="e">
        <f t="shared" si="359"/>
        <v>#DIV/0!</v>
      </c>
      <c r="EG75" s="2" t="e">
        <f t="shared" si="359"/>
        <v>#DIV/0!</v>
      </c>
      <c r="EI75" s="5">
        <v>14</v>
      </c>
      <c r="EJ75" s="2" t="e">
        <f t="shared" ref="EJ75:EM75" si="360">EJ16/SUM($EJ16:$EM16)*100</f>
        <v>#DIV/0!</v>
      </c>
      <c r="EK75" s="2" t="e">
        <f t="shared" si="360"/>
        <v>#DIV/0!</v>
      </c>
      <c r="EL75" s="2" t="e">
        <f t="shared" si="360"/>
        <v>#DIV/0!</v>
      </c>
      <c r="EM75" s="2" t="e">
        <f t="shared" si="360"/>
        <v>#DIV/0!</v>
      </c>
    </row>
    <row r="76" spans="1:143" s="5" customFormat="1" x14ac:dyDescent="0.15">
      <c r="A76" s="5">
        <v>15</v>
      </c>
      <c r="B76" s="2" t="e">
        <f t="shared" ref="B76:E76" si="361">B17/SUM($B17:$E17)*100</f>
        <v>#DIV/0!</v>
      </c>
      <c r="C76" s="2" t="e">
        <f t="shared" si="361"/>
        <v>#DIV/0!</v>
      </c>
      <c r="D76" s="2" t="e">
        <f t="shared" si="361"/>
        <v>#DIV/0!</v>
      </c>
      <c r="E76" s="2" t="e">
        <f t="shared" si="361"/>
        <v>#DIV/0!</v>
      </c>
      <c r="G76" s="5">
        <v>15</v>
      </c>
      <c r="H76" s="2" t="e">
        <f t="shared" ref="H76:K76" si="362">H17/SUM($H17:$K17)*100</f>
        <v>#DIV/0!</v>
      </c>
      <c r="I76" s="2" t="e">
        <f t="shared" si="362"/>
        <v>#DIV/0!</v>
      </c>
      <c r="J76" s="2" t="e">
        <f t="shared" si="362"/>
        <v>#DIV/0!</v>
      </c>
      <c r="K76" s="2" t="e">
        <f t="shared" si="362"/>
        <v>#DIV/0!</v>
      </c>
      <c r="M76" s="5">
        <v>15</v>
      </c>
      <c r="N76" s="2" t="e">
        <f t="shared" ref="N76:Q76" si="363">N17/SUM($N17:$Q17)*100</f>
        <v>#DIV/0!</v>
      </c>
      <c r="O76" s="2" t="e">
        <f t="shared" si="363"/>
        <v>#DIV/0!</v>
      </c>
      <c r="P76" s="2" t="e">
        <f t="shared" si="363"/>
        <v>#DIV/0!</v>
      </c>
      <c r="Q76" s="2" t="e">
        <f t="shared" si="363"/>
        <v>#DIV/0!</v>
      </c>
      <c r="S76" s="5">
        <v>15</v>
      </c>
      <c r="T76" s="2" t="e">
        <f t="shared" ref="T76:W76" si="364">T17/SUM($T17:$W17)*100</f>
        <v>#DIV/0!</v>
      </c>
      <c r="U76" s="2" t="e">
        <f t="shared" si="364"/>
        <v>#DIV/0!</v>
      </c>
      <c r="V76" s="2" t="e">
        <f t="shared" si="364"/>
        <v>#DIV/0!</v>
      </c>
      <c r="W76" s="2" t="e">
        <f t="shared" si="364"/>
        <v>#DIV/0!</v>
      </c>
      <c r="Y76" s="5">
        <v>15</v>
      </c>
      <c r="Z76" s="2" t="e">
        <f t="shared" ref="Z76:AC76" si="365">Z17/SUM($Z17:$AC17)*100</f>
        <v>#DIV/0!</v>
      </c>
      <c r="AA76" s="2" t="e">
        <f t="shared" si="365"/>
        <v>#DIV/0!</v>
      </c>
      <c r="AB76" s="2" t="e">
        <f t="shared" si="365"/>
        <v>#DIV/0!</v>
      </c>
      <c r="AC76" s="2" t="e">
        <f t="shared" si="365"/>
        <v>#DIV/0!</v>
      </c>
      <c r="AE76" s="5">
        <v>15</v>
      </c>
      <c r="AF76" s="2" t="e">
        <f t="shared" ref="AF76:AI76" si="366">AF17/SUM($AF17:$AI17)*100</f>
        <v>#DIV/0!</v>
      </c>
      <c r="AG76" s="2" t="e">
        <f t="shared" si="366"/>
        <v>#DIV/0!</v>
      </c>
      <c r="AH76" s="2" t="e">
        <f t="shared" si="366"/>
        <v>#DIV/0!</v>
      </c>
      <c r="AI76" s="2" t="e">
        <f t="shared" si="366"/>
        <v>#DIV/0!</v>
      </c>
      <c r="AK76" s="5">
        <v>15</v>
      </c>
      <c r="AL76" s="2" t="e">
        <f t="shared" ref="AL76:AO76" si="367">AL17/SUM($AL17:$AO17)*100</f>
        <v>#DIV/0!</v>
      </c>
      <c r="AM76" s="2" t="e">
        <f t="shared" si="367"/>
        <v>#DIV/0!</v>
      </c>
      <c r="AN76" s="2" t="e">
        <f t="shared" si="367"/>
        <v>#DIV/0!</v>
      </c>
      <c r="AO76" s="2" t="e">
        <f t="shared" si="367"/>
        <v>#DIV/0!</v>
      </c>
      <c r="AQ76" s="5">
        <v>15</v>
      </c>
      <c r="AR76" s="2" t="e">
        <f t="shared" ref="AR76:AU76" si="368">AR17/SUM($AR17:$AU17)*100</f>
        <v>#DIV/0!</v>
      </c>
      <c r="AS76" s="2" t="e">
        <f t="shared" si="368"/>
        <v>#DIV/0!</v>
      </c>
      <c r="AT76" s="2" t="e">
        <f t="shared" si="368"/>
        <v>#DIV/0!</v>
      </c>
      <c r="AU76" s="2" t="e">
        <f t="shared" si="368"/>
        <v>#DIV/0!</v>
      </c>
      <c r="AW76" s="5">
        <v>15</v>
      </c>
      <c r="AX76" s="2" t="e">
        <f t="shared" ref="AX76:BA76" si="369">AX17/SUM($AX17:$BA17)*100</f>
        <v>#DIV/0!</v>
      </c>
      <c r="AY76" s="2" t="e">
        <f t="shared" si="369"/>
        <v>#DIV/0!</v>
      </c>
      <c r="AZ76" s="2" t="e">
        <f t="shared" si="369"/>
        <v>#DIV/0!</v>
      </c>
      <c r="BA76" s="2" t="e">
        <f t="shared" si="369"/>
        <v>#DIV/0!</v>
      </c>
      <c r="BC76" s="5">
        <v>15</v>
      </c>
      <c r="BD76" s="2" t="e">
        <f t="shared" ref="BD76:BG76" si="370">BD17/SUM($BD17:$BG17)*100</f>
        <v>#DIV/0!</v>
      </c>
      <c r="BE76" s="2" t="e">
        <f t="shared" si="370"/>
        <v>#DIV/0!</v>
      </c>
      <c r="BF76" s="2" t="e">
        <f t="shared" si="370"/>
        <v>#DIV/0!</v>
      </c>
      <c r="BG76" s="2" t="e">
        <f t="shared" si="370"/>
        <v>#DIV/0!</v>
      </c>
      <c r="BI76" s="5">
        <v>15</v>
      </c>
      <c r="BJ76" s="2" t="e">
        <f t="shared" ref="BJ76:BM76" si="371">BJ17/SUM($BJ17:$BM17)*100</f>
        <v>#DIV/0!</v>
      </c>
      <c r="BK76" s="2" t="e">
        <f t="shared" si="371"/>
        <v>#DIV/0!</v>
      </c>
      <c r="BL76" s="2" t="e">
        <f t="shared" si="371"/>
        <v>#DIV/0!</v>
      </c>
      <c r="BM76" s="2" t="e">
        <f t="shared" si="371"/>
        <v>#DIV/0!</v>
      </c>
      <c r="BO76" s="5">
        <v>15</v>
      </c>
      <c r="BP76" s="2" t="e">
        <f t="shared" ref="BP76:BS76" si="372">BP17/SUM($BP17:$BS17)*100</f>
        <v>#DIV/0!</v>
      </c>
      <c r="BQ76" s="2" t="e">
        <f t="shared" si="372"/>
        <v>#DIV/0!</v>
      </c>
      <c r="BR76" s="2" t="e">
        <f t="shared" si="372"/>
        <v>#DIV/0!</v>
      </c>
      <c r="BS76" s="2" t="e">
        <f t="shared" si="372"/>
        <v>#DIV/0!</v>
      </c>
      <c r="BU76" s="5">
        <v>15</v>
      </c>
      <c r="BV76" s="2" t="e">
        <f t="shared" ref="BV76:BY76" si="373">BV17/SUM($BV17:$BY17)*100</f>
        <v>#DIV/0!</v>
      </c>
      <c r="BW76" s="2" t="e">
        <f t="shared" si="373"/>
        <v>#DIV/0!</v>
      </c>
      <c r="BX76" s="2" t="e">
        <f t="shared" si="373"/>
        <v>#DIV/0!</v>
      </c>
      <c r="BY76" s="2" t="e">
        <f t="shared" si="373"/>
        <v>#DIV/0!</v>
      </c>
      <c r="CA76" s="5">
        <v>15</v>
      </c>
      <c r="CB76" s="2" t="e">
        <f t="shared" ref="CB76:CE76" si="374">CB17/SUM($CB17:$CE17)*100</f>
        <v>#DIV/0!</v>
      </c>
      <c r="CC76" s="2" t="e">
        <f t="shared" si="374"/>
        <v>#DIV/0!</v>
      </c>
      <c r="CD76" s="2" t="e">
        <f t="shared" si="374"/>
        <v>#DIV/0!</v>
      </c>
      <c r="CE76" s="2" t="e">
        <f t="shared" si="374"/>
        <v>#DIV/0!</v>
      </c>
      <c r="CG76" s="5">
        <v>15</v>
      </c>
      <c r="CH76" s="2" t="e">
        <f t="shared" ref="CH76:CK76" si="375">CH17/SUM($CH17:$CK17)*100</f>
        <v>#DIV/0!</v>
      </c>
      <c r="CI76" s="2" t="e">
        <f t="shared" si="375"/>
        <v>#DIV/0!</v>
      </c>
      <c r="CJ76" s="2" t="e">
        <f t="shared" si="375"/>
        <v>#DIV/0!</v>
      </c>
      <c r="CK76" s="2" t="e">
        <f t="shared" si="375"/>
        <v>#DIV/0!</v>
      </c>
      <c r="CM76" s="5">
        <v>15</v>
      </c>
      <c r="CN76" s="2" t="e">
        <f t="shared" ref="CN76:CQ76" si="376">CN17/SUM($CN17:$CQ17)*100</f>
        <v>#DIV/0!</v>
      </c>
      <c r="CO76" s="2" t="e">
        <f t="shared" si="376"/>
        <v>#DIV/0!</v>
      </c>
      <c r="CP76" s="2" t="e">
        <f t="shared" si="376"/>
        <v>#DIV/0!</v>
      </c>
      <c r="CQ76" s="2" t="e">
        <f t="shared" si="376"/>
        <v>#DIV/0!</v>
      </c>
      <c r="CS76" s="5">
        <v>15</v>
      </c>
      <c r="CT76" s="2" t="e">
        <f t="shared" ref="CT76:CW76" si="377">CT17/SUM($CT17:$CW17)*100</f>
        <v>#DIV/0!</v>
      </c>
      <c r="CU76" s="2" t="e">
        <f t="shared" si="377"/>
        <v>#DIV/0!</v>
      </c>
      <c r="CV76" s="2" t="e">
        <f t="shared" si="377"/>
        <v>#DIV/0!</v>
      </c>
      <c r="CW76" s="2" t="e">
        <f t="shared" si="377"/>
        <v>#DIV/0!</v>
      </c>
      <c r="CY76" s="5">
        <v>15</v>
      </c>
      <c r="CZ76" s="2" t="e">
        <f t="shared" ref="CZ76:DC76" si="378">CZ17/SUM($CZ17:$DC17)*100</f>
        <v>#DIV/0!</v>
      </c>
      <c r="DA76" s="2" t="e">
        <f t="shared" si="378"/>
        <v>#DIV/0!</v>
      </c>
      <c r="DB76" s="2" t="e">
        <f t="shared" si="378"/>
        <v>#DIV/0!</v>
      </c>
      <c r="DC76" s="2" t="e">
        <f t="shared" si="378"/>
        <v>#DIV/0!</v>
      </c>
      <c r="DE76" s="5">
        <v>15</v>
      </c>
      <c r="DF76" s="2" t="e">
        <f t="shared" ref="DF76:DI76" si="379">DF17/SUM($DF17:$DI17)*100</f>
        <v>#DIV/0!</v>
      </c>
      <c r="DG76" s="2" t="e">
        <f t="shared" si="379"/>
        <v>#DIV/0!</v>
      </c>
      <c r="DH76" s="2" t="e">
        <f t="shared" si="379"/>
        <v>#DIV/0!</v>
      </c>
      <c r="DI76" s="2" t="e">
        <f t="shared" si="379"/>
        <v>#DIV/0!</v>
      </c>
      <c r="DK76" s="5">
        <v>15</v>
      </c>
      <c r="DL76" s="2" t="e">
        <f t="shared" ref="DL76:DO76" si="380">DL17/SUM($DL17:$DO17)*100</f>
        <v>#DIV/0!</v>
      </c>
      <c r="DM76" s="2" t="e">
        <f t="shared" si="380"/>
        <v>#DIV/0!</v>
      </c>
      <c r="DN76" s="2" t="e">
        <f t="shared" si="380"/>
        <v>#DIV/0!</v>
      </c>
      <c r="DO76" s="2" t="e">
        <f t="shared" si="380"/>
        <v>#DIV/0!</v>
      </c>
      <c r="DQ76" s="5">
        <v>15</v>
      </c>
      <c r="DR76" s="2" t="e">
        <f t="shared" ref="DR76:DU76" si="381">DR17/SUM($DR17:$DU17)*100</f>
        <v>#DIV/0!</v>
      </c>
      <c r="DS76" s="2" t="e">
        <f t="shared" si="381"/>
        <v>#DIV/0!</v>
      </c>
      <c r="DT76" s="2" t="e">
        <f t="shared" si="381"/>
        <v>#DIV/0!</v>
      </c>
      <c r="DU76" s="2" t="e">
        <f t="shared" si="381"/>
        <v>#DIV/0!</v>
      </c>
      <c r="DW76" s="5">
        <v>15</v>
      </c>
      <c r="DX76" s="2" t="e">
        <f t="shared" ref="DX76:EA76" si="382">DX17/SUM($DX17:$EA17)*100</f>
        <v>#DIV/0!</v>
      </c>
      <c r="DY76" s="2" t="e">
        <f t="shared" si="382"/>
        <v>#DIV/0!</v>
      </c>
      <c r="DZ76" s="2" t="e">
        <f t="shared" si="382"/>
        <v>#DIV/0!</v>
      </c>
      <c r="EA76" s="2" t="e">
        <f t="shared" si="382"/>
        <v>#DIV/0!</v>
      </c>
      <c r="EC76" s="5">
        <v>15</v>
      </c>
      <c r="ED76" s="2" t="e">
        <f t="shared" ref="ED76:EG76" si="383">ED17/SUM($ED17:$EG17)*100</f>
        <v>#DIV/0!</v>
      </c>
      <c r="EE76" s="2" t="e">
        <f t="shared" si="383"/>
        <v>#DIV/0!</v>
      </c>
      <c r="EF76" s="2" t="e">
        <f t="shared" si="383"/>
        <v>#DIV/0!</v>
      </c>
      <c r="EG76" s="2" t="e">
        <f t="shared" si="383"/>
        <v>#DIV/0!</v>
      </c>
      <c r="EI76" s="5">
        <v>15</v>
      </c>
      <c r="EJ76" s="2" t="e">
        <f t="shared" ref="EJ76:EM76" si="384">EJ17/SUM($EJ17:$EM17)*100</f>
        <v>#DIV/0!</v>
      </c>
      <c r="EK76" s="2" t="e">
        <f t="shared" si="384"/>
        <v>#DIV/0!</v>
      </c>
      <c r="EL76" s="2" t="e">
        <f t="shared" si="384"/>
        <v>#DIV/0!</v>
      </c>
      <c r="EM76" s="2" t="e">
        <f t="shared" si="384"/>
        <v>#DIV/0!</v>
      </c>
    </row>
    <row r="77" spans="1:143" s="5" customFormat="1" x14ac:dyDescent="0.15">
      <c r="A77" s="5">
        <v>16</v>
      </c>
      <c r="B77" s="2" t="e">
        <f t="shared" ref="B77:E77" si="385">B18/SUM($B18:$E18)*100</f>
        <v>#DIV/0!</v>
      </c>
      <c r="C77" s="2" t="e">
        <f t="shared" si="385"/>
        <v>#DIV/0!</v>
      </c>
      <c r="D77" s="2" t="e">
        <f t="shared" si="385"/>
        <v>#DIV/0!</v>
      </c>
      <c r="E77" s="2" t="e">
        <f t="shared" si="385"/>
        <v>#DIV/0!</v>
      </c>
      <c r="G77" s="5">
        <v>16</v>
      </c>
      <c r="H77" s="2" t="e">
        <f t="shared" ref="H77:K77" si="386">H18/SUM($H18:$K18)*100</f>
        <v>#DIV/0!</v>
      </c>
      <c r="I77" s="2" t="e">
        <f t="shared" si="386"/>
        <v>#DIV/0!</v>
      </c>
      <c r="J77" s="2" t="e">
        <f t="shared" si="386"/>
        <v>#DIV/0!</v>
      </c>
      <c r="K77" s="2" t="e">
        <f t="shared" si="386"/>
        <v>#DIV/0!</v>
      </c>
      <c r="M77" s="5">
        <v>16</v>
      </c>
      <c r="N77" s="2" t="e">
        <f t="shared" ref="N77:Q77" si="387">N18/SUM($N18:$Q18)*100</f>
        <v>#DIV/0!</v>
      </c>
      <c r="O77" s="2" t="e">
        <f t="shared" si="387"/>
        <v>#DIV/0!</v>
      </c>
      <c r="P77" s="2" t="e">
        <f t="shared" si="387"/>
        <v>#DIV/0!</v>
      </c>
      <c r="Q77" s="2" t="e">
        <f t="shared" si="387"/>
        <v>#DIV/0!</v>
      </c>
      <c r="S77" s="5">
        <v>16</v>
      </c>
      <c r="T77" s="2" t="e">
        <f t="shared" ref="T77:W77" si="388">T18/SUM($T18:$W18)*100</f>
        <v>#DIV/0!</v>
      </c>
      <c r="U77" s="2" t="e">
        <f t="shared" si="388"/>
        <v>#DIV/0!</v>
      </c>
      <c r="V77" s="2" t="e">
        <f t="shared" si="388"/>
        <v>#DIV/0!</v>
      </c>
      <c r="W77" s="2" t="e">
        <f t="shared" si="388"/>
        <v>#DIV/0!</v>
      </c>
      <c r="Y77" s="5">
        <v>16</v>
      </c>
      <c r="Z77" s="2" t="e">
        <f t="shared" ref="Z77:AC77" si="389">Z18/SUM($Z18:$AC18)*100</f>
        <v>#DIV/0!</v>
      </c>
      <c r="AA77" s="2" t="e">
        <f t="shared" si="389"/>
        <v>#DIV/0!</v>
      </c>
      <c r="AB77" s="2" t="e">
        <f t="shared" si="389"/>
        <v>#DIV/0!</v>
      </c>
      <c r="AC77" s="2" t="e">
        <f t="shared" si="389"/>
        <v>#DIV/0!</v>
      </c>
      <c r="AE77" s="5">
        <v>16</v>
      </c>
      <c r="AF77" s="2" t="e">
        <f t="shared" ref="AF77:AI77" si="390">AF18/SUM($AF18:$AI18)*100</f>
        <v>#DIV/0!</v>
      </c>
      <c r="AG77" s="2" t="e">
        <f t="shared" si="390"/>
        <v>#DIV/0!</v>
      </c>
      <c r="AH77" s="2" t="e">
        <f t="shared" si="390"/>
        <v>#DIV/0!</v>
      </c>
      <c r="AI77" s="2" t="e">
        <f t="shared" si="390"/>
        <v>#DIV/0!</v>
      </c>
      <c r="AK77" s="5">
        <v>16</v>
      </c>
      <c r="AL77" s="2" t="e">
        <f t="shared" ref="AL77:AO77" si="391">AL18/SUM($AL18:$AO18)*100</f>
        <v>#DIV/0!</v>
      </c>
      <c r="AM77" s="2" t="e">
        <f t="shared" si="391"/>
        <v>#DIV/0!</v>
      </c>
      <c r="AN77" s="2" t="e">
        <f t="shared" si="391"/>
        <v>#DIV/0!</v>
      </c>
      <c r="AO77" s="2" t="e">
        <f t="shared" si="391"/>
        <v>#DIV/0!</v>
      </c>
      <c r="AQ77" s="5">
        <v>16</v>
      </c>
      <c r="AR77" s="2" t="e">
        <f t="shared" ref="AR77:AU77" si="392">AR18/SUM($AR18:$AU18)*100</f>
        <v>#DIV/0!</v>
      </c>
      <c r="AS77" s="2" t="e">
        <f t="shared" si="392"/>
        <v>#DIV/0!</v>
      </c>
      <c r="AT77" s="2" t="e">
        <f t="shared" si="392"/>
        <v>#DIV/0!</v>
      </c>
      <c r="AU77" s="2" t="e">
        <f t="shared" si="392"/>
        <v>#DIV/0!</v>
      </c>
      <c r="AW77" s="5">
        <v>16</v>
      </c>
      <c r="AX77" s="2" t="e">
        <f t="shared" ref="AX77:BA77" si="393">AX18/SUM($AX18:$BA18)*100</f>
        <v>#DIV/0!</v>
      </c>
      <c r="AY77" s="2" t="e">
        <f t="shared" si="393"/>
        <v>#DIV/0!</v>
      </c>
      <c r="AZ77" s="2" t="e">
        <f t="shared" si="393"/>
        <v>#DIV/0!</v>
      </c>
      <c r="BA77" s="2" t="e">
        <f t="shared" si="393"/>
        <v>#DIV/0!</v>
      </c>
      <c r="BC77" s="5">
        <v>16</v>
      </c>
      <c r="BD77" s="2" t="e">
        <f t="shared" ref="BD77:BG77" si="394">BD18/SUM($BD18:$BG18)*100</f>
        <v>#DIV/0!</v>
      </c>
      <c r="BE77" s="2" t="e">
        <f t="shared" si="394"/>
        <v>#DIV/0!</v>
      </c>
      <c r="BF77" s="2" t="e">
        <f t="shared" si="394"/>
        <v>#DIV/0!</v>
      </c>
      <c r="BG77" s="2" t="e">
        <f t="shared" si="394"/>
        <v>#DIV/0!</v>
      </c>
      <c r="BI77" s="5">
        <v>16</v>
      </c>
      <c r="BJ77" s="2" t="e">
        <f t="shared" ref="BJ77:BM77" si="395">BJ18/SUM($BJ18:$BM18)*100</f>
        <v>#DIV/0!</v>
      </c>
      <c r="BK77" s="2" t="e">
        <f t="shared" si="395"/>
        <v>#DIV/0!</v>
      </c>
      <c r="BL77" s="2" t="e">
        <f t="shared" si="395"/>
        <v>#DIV/0!</v>
      </c>
      <c r="BM77" s="2" t="e">
        <f t="shared" si="395"/>
        <v>#DIV/0!</v>
      </c>
      <c r="BO77" s="5">
        <v>16</v>
      </c>
      <c r="BP77" s="2" t="e">
        <f t="shared" ref="BP77:BS77" si="396">BP18/SUM($BP18:$BS18)*100</f>
        <v>#DIV/0!</v>
      </c>
      <c r="BQ77" s="2" t="e">
        <f t="shared" si="396"/>
        <v>#DIV/0!</v>
      </c>
      <c r="BR77" s="2" t="e">
        <f t="shared" si="396"/>
        <v>#DIV/0!</v>
      </c>
      <c r="BS77" s="2" t="e">
        <f t="shared" si="396"/>
        <v>#DIV/0!</v>
      </c>
      <c r="BU77" s="5">
        <v>16</v>
      </c>
      <c r="BV77" s="2" t="e">
        <f t="shared" ref="BV77:BY77" si="397">BV18/SUM($BV18:$BY18)*100</f>
        <v>#DIV/0!</v>
      </c>
      <c r="BW77" s="2" t="e">
        <f t="shared" si="397"/>
        <v>#DIV/0!</v>
      </c>
      <c r="BX77" s="2" t="e">
        <f t="shared" si="397"/>
        <v>#DIV/0!</v>
      </c>
      <c r="BY77" s="2" t="e">
        <f t="shared" si="397"/>
        <v>#DIV/0!</v>
      </c>
      <c r="CA77" s="5">
        <v>16</v>
      </c>
      <c r="CB77" s="2" t="e">
        <f t="shared" ref="CB77:CE77" si="398">CB18/SUM($CB18:$CE18)*100</f>
        <v>#DIV/0!</v>
      </c>
      <c r="CC77" s="2" t="e">
        <f t="shared" si="398"/>
        <v>#DIV/0!</v>
      </c>
      <c r="CD77" s="2" t="e">
        <f t="shared" si="398"/>
        <v>#DIV/0!</v>
      </c>
      <c r="CE77" s="2" t="e">
        <f t="shared" si="398"/>
        <v>#DIV/0!</v>
      </c>
      <c r="CG77" s="5">
        <v>16</v>
      </c>
      <c r="CH77" s="2" t="e">
        <f t="shared" ref="CH77:CK77" si="399">CH18/SUM($CH18:$CK18)*100</f>
        <v>#DIV/0!</v>
      </c>
      <c r="CI77" s="2" t="e">
        <f t="shared" si="399"/>
        <v>#DIV/0!</v>
      </c>
      <c r="CJ77" s="2" t="e">
        <f t="shared" si="399"/>
        <v>#DIV/0!</v>
      </c>
      <c r="CK77" s="2" t="e">
        <f t="shared" si="399"/>
        <v>#DIV/0!</v>
      </c>
      <c r="CM77" s="5">
        <v>16</v>
      </c>
      <c r="CN77" s="2" t="e">
        <f t="shared" ref="CN77:CQ77" si="400">CN18/SUM($CN18:$CQ18)*100</f>
        <v>#DIV/0!</v>
      </c>
      <c r="CO77" s="2" t="e">
        <f t="shared" si="400"/>
        <v>#DIV/0!</v>
      </c>
      <c r="CP77" s="2" t="e">
        <f t="shared" si="400"/>
        <v>#DIV/0!</v>
      </c>
      <c r="CQ77" s="2" t="e">
        <f t="shared" si="400"/>
        <v>#DIV/0!</v>
      </c>
      <c r="CS77" s="5">
        <v>16</v>
      </c>
      <c r="CT77" s="2" t="e">
        <f t="shared" ref="CT77:CW77" si="401">CT18/SUM($CT18:$CW18)*100</f>
        <v>#DIV/0!</v>
      </c>
      <c r="CU77" s="2" t="e">
        <f t="shared" si="401"/>
        <v>#DIV/0!</v>
      </c>
      <c r="CV77" s="2" t="e">
        <f t="shared" si="401"/>
        <v>#DIV/0!</v>
      </c>
      <c r="CW77" s="2" t="e">
        <f t="shared" si="401"/>
        <v>#DIV/0!</v>
      </c>
      <c r="CY77" s="5">
        <v>16</v>
      </c>
      <c r="CZ77" s="2" t="e">
        <f t="shared" ref="CZ77:DC77" si="402">CZ18/SUM($CZ18:$DC18)*100</f>
        <v>#DIV/0!</v>
      </c>
      <c r="DA77" s="2" t="e">
        <f t="shared" si="402"/>
        <v>#DIV/0!</v>
      </c>
      <c r="DB77" s="2" t="e">
        <f t="shared" si="402"/>
        <v>#DIV/0!</v>
      </c>
      <c r="DC77" s="2" t="e">
        <f t="shared" si="402"/>
        <v>#DIV/0!</v>
      </c>
      <c r="DE77" s="5">
        <v>16</v>
      </c>
      <c r="DF77" s="2" t="e">
        <f t="shared" ref="DF77:DI77" si="403">DF18/SUM($DF18:$DI18)*100</f>
        <v>#DIV/0!</v>
      </c>
      <c r="DG77" s="2" t="e">
        <f t="shared" si="403"/>
        <v>#DIV/0!</v>
      </c>
      <c r="DH77" s="2" t="e">
        <f t="shared" si="403"/>
        <v>#DIV/0!</v>
      </c>
      <c r="DI77" s="2" t="e">
        <f t="shared" si="403"/>
        <v>#DIV/0!</v>
      </c>
      <c r="DK77" s="5">
        <v>16</v>
      </c>
      <c r="DL77" s="2" t="e">
        <f t="shared" ref="DL77:DO77" si="404">DL18/SUM($DL18:$DO18)*100</f>
        <v>#DIV/0!</v>
      </c>
      <c r="DM77" s="2" t="e">
        <f t="shared" si="404"/>
        <v>#DIV/0!</v>
      </c>
      <c r="DN77" s="2" t="e">
        <f t="shared" si="404"/>
        <v>#DIV/0!</v>
      </c>
      <c r="DO77" s="2" t="e">
        <f t="shared" si="404"/>
        <v>#DIV/0!</v>
      </c>
      <c r="DQ77" s="5">
        <v>16</v>
      </c>
      <c r="DR77" s="2" t="e">
        <f t="shared" ref="DR77:DU77" si="405">DR18/SUM($DR18:$DU18)*100</f>
        <v>#DIV/0!</v>
      </c>
      <c r="DS77" s="2" t="e">
        <f t="shared" si="405"/>
        <v>#DIV/0!</v>
      </c>
      <c r="DT77" s="2" t="e">
        <f t="shared" si="405"/>
        <v>#DIV/0!</v>
      </c>
      <c r="DU77" s="2" t="e">
        <f t="shared" si="405"/>
        <v>#DIV/0!</v>
      </c>
      <c r="DW77" s="5">
        <v>16</v>
      </c>
      <c r="DX77" s="2" t="e">
        <f t="shared" ref="DX77:EA77" si="406">DX18/SUM($DX18:$EA18)*100</f>
        <v>#DIV/0!</v>
      </c>
      <c r="DY77" s="2" t="e">
        <f t="shared" si="406"/>
        <v>#DIV/0!</v>
      </c>
      <c r="DZ77" s="2" t="e">
        <f t="shared" si="406"/>
        <v>#DIV/0!</v>
      </c>
      <c r="EA77" s="2" t="e">
        <f t="shared" si="406"/>
        <v>#DIV/0!</v>
      </c>
      <c r="EC77" s="5">
        <v>16</v>
      </c>
      <c r="ED77" s="2" t="e">
        <f t="shared" ref="ED77:EG77" si="407">ED18/SUM($ED18:$EG18)*100</f>
        <v>#DIV/0!</v>
      </c>
      <c r="EE77" s="2" t="e">
        <f t="shared" si="407"/>
        <v>#DIV/0!</v>
      </c>
      <c r="EF77" s="2" t="e">
        <f t="shared" si="407"/>
        <v>#DIV/0!</v>
      </c>
      <c r="EG77" s="2" t="e">
        <f t="shared" si="407"/>
        <v>#DIV/0!</v>
      </c>
      <c r="EI77" s="5">
        <v>16</v>
      </c>
      <c r="EJ77" s="2" t="e">
        <f t="shared" ref="EJ77:EM77" si="408">EJ18/SUM($EJ18:$EM18)*100</f>
        <v>#DIV/0!</v>
      </c>
      <c r="EK77" s="2" t="e">
        <f t="shared" si="408"/>
        <v>#DIV/0!</v>
      </c>
      <c r="EL77" s="2" t="e">
        <f t="shared" si="408"/>
        <v>#DIV/0!</v>
      </c>
      <c r="EM77" s="2" t="e">
        <f t="shared" si="408"/>
        <v>#DIV/0!</v>
      </c>
    </row>
    <row r="78" spans="1:143" s="5" customFormat="1" x14ac:dyDescent="0.15">
      <c r="A78" s="5">
        <v>17</v>
      </c>
      <c r="B78" s="2" t="e">
        <f t="shared" ref="B78:E78" si="409">B19/SUM($B19:$E19)*100</f>
        <v>#DIV/0!</v>
      </c>
      <c r="C78" s="2" t="e">
        <f t="shared" si="409"/>
        <v>#DIV/0!</v>
      </c>
      <c r="D78" s="2" t="e">
        <f t="shared" si="409"/>
        <v>#DIV/0!</v>
      </c>
      <c r="E78" s="2" t="e">
        <f t="shared" si="409"/>
        <v>#DIV/0!</v>
      </c>
      <c r="G78" s="5">
        <v>17</v>
      </c>
      <c r="H78" s="2" t="e">
        <f t="shared" ref="H78:K78" si="410">H19/SUM($H19:$K19)*100</f>
        <v>#DIV/0!</v>
      </c>
      <c r="I78" s="2" t="e">
        <f t="shared" si="410"/>
        <v>#DIV/0!</v>
      </c>
      <c r="J78" s="2" t="e">
        <f t="shared" si="410"/>
        <v>#DIV/0!</v>
      </c>
      <c r="K78" s="2" t="e">
        <f t="shared" si="410"/>
        <v>#DIV/0!</v>
      </c>
      <c r="M78" s="5">
        <v>17</v>
      </c>
      <c r="N78" s="2" t="e">
        <f t="shared" ref="N78:Q78" si="411">N19/SUM($N19:$Q19)*100</f>
        <v>#DIV/0!</v>
      </c>
      <c r="O78" s="2" t="e">
        <f t="shared" si="411"/>
        <v>#DIV/0!</v>
      </c>
      <c r="P78" s="2" t="e">
        <f t="shared" si="411"/>
        <v>#DIV/0!</v>
      </c>
      <c r="Q78" s="2" t="e">
        <f t="shared" si="411"/>
        <v>#DIV/0!</v>
      </c>
      <c r="S78" s="5">
        <v>17</v>
      </c>
      <c r="T78" s="2" t="e">
        <f t="shared" ref="T78:W78" si="412">T19/SUM($T19:$W19)*100</f>
        <v>#DIV/0!</v>
      </c>
      <c r="U78" s="2" t="e">
        <f t="shared" si="412"/>
        <v>#DIV/0!</v>
      </c>
      <c r="V78" s="2" t="e">
        <f t="shared" si="412"/>
        <v>#DIV/0!</v>
      </c>
      <c r="W78" s="2" t="e">
        <f t="shared" si="412"/>
        <v>#DIV/0!</v>
      </c>
      <c r="Y78" s="5">
        <v>17</v>
      </c>
      <c r="Z78" s="2" t="e">
        <f t="shared" ref="Z78:AC78" si="413">Z19/SUM($Z19:$AC19)*100</f>
        <v>#DIV/0!</v>
      </c>
      <c r="AA78" s="2" t="e">
        <f t="shared" si="413"/>
        <v>#DIV/0!</v>
      </c>
      <c r="AB78" s="2" t="e">
        <f t="shared" si="413"/>
        <v>#DIV/0!</v>
      </c>
      <c r="AC78" s="2" t="e">
        <f t="shared" si="413"/>
        <v>#DIV/0!</v>
      </c>
      <c r="AE78" s="5">
        <v>17</v>
      </c>
      <c r="AF78" s="2" t="e">
        <f t="shared" ref="AF78:AI78" si="414">AF19/SUM($AF19:$AI19)*100</f>
        <v>#DIV/0!</v>
      </c>
      <c r="AG78" s="2" t="e">
        <f t="shared" si="414"/>
        <v>#DIV/0!</v>
      </c>
      <c r="AH78" s="2" t="e">
        <f t="shared" si="414"/>
        <v>#DIV/0!</v>
      </c>
      <c r="AI78" s="2" t="e">
        <f t="shared" si="414"/>
        <v>#DIV/0!</v>
      </c>
      <c r="AK78" s="5">
        <v>17</v>
      </c>
      <c r="AL78" s="2" t="e">
        <f t="shared" ref="AL78:AO78" si="415">AL19/SUM($AL19:$AO19)*100</f>
        <v>#DIV/0!</v>
      </c>
      <c r="AM78" s="2" t="e">
        <f t="shared" si="415"/>
        <v>#DIV/0!</v>
      </c>
      <c r="AN78" s="2" t="e">
        <f t="shared" si="415"/>
        <v>#DIV/0!</v>
      </c>
      <c r="AO78" s="2" t="e">
        <f t="shared" si="415"/>
        <v>#DIV/0!</v>
      </c>
      <c r="AQ78" s="5">
        <v>17</v>
      </c>
      <c r="AR78" s="2" t="e">
        <f t="shared" ref="AR78:AU78" si="416">AR19/SUM($AR19:$AU19)*100</f>
        <v>#DIV/0!</v>
      </c>
      <c r="AS78" s="2" t="e">
        <f t="shared" si="416"/>
        <v>#DIV/0!</v>
      </c>
      <c r="AT78" s="2" t="e">
        <f t="shared" si="416"/>
        <v>#DIV/0!</v>
      </c>
      <c r="AU78" s="2" t="e">
        <f t="shared" si="416"/>
        <v>#DIV/0!</v>
      </c>
      <c r="AW78" s="5">
        <v>17</v>
      </c>
      <c r="AX78" s="2" t="e">
        <f t="shared" ref="AX78:BA78" si="417">AX19/SUM($AX19:$BA19)*100</f>
        <v>#DIV/0!</v>
      </c>
      <c r="AY78" s="2" t="e">
        <f t="shared" si="417"/>
        <v>#DIV/0!</v>
      </c>
      <c r="AZ78" s="2" t="e">
        <f t="shared" si="417"/>
        <v>#DIV/0!</v>
      </c>
      <c r="BA78" s="2" t="e">
        <f t="shared" si="417"/>
        <v>#DIV/0!</v>
      </c>
      <c r="BC78" s="5">
        <v>17</v>
      </c>
      <c r="BD78" s="2" t="e">
        <f t="shared" ref="BD78:BG78" si="418">BD19/SUM($BD19:$BG19)*100</f>
        <v>#DIV/0!</v>
      </c>
      <c r="BE78" s="2" t="e">
        <f t="shared" si="418"/>
        <v>#DIV/0!</v>
      </c>
      <c r="BF78" s="2" t="e">
        <f t="shared" si="418"/>
        <v>#DIV/0!</v>
      </c>
      <c r="BG78" s="2" t="e">
        <f t="shared" si="418"/>
        <v>#DIV/0!</v>
      </c>
      <c r="BI78" s="5">
        <v>17</v>
      </c>
      <c r="BJ78" s="2" t="e">
        <f t="shared" ref="BJ78:BM78" si="419">BJ19/SUM($BJ19:$BM19)*100</f>
        <v>#DIV/0!</v>
      </c>
      <c r="BK78" s="2" t="e">
        <f t="shared" si="419"/>
        <v>#DIV/0!</v>
      </c>
      <c r="BL78" s="2" t="e">
        <f t="shared" si="419"/>
        <v>#DIV/0!</v>
      </c>
      <c r="BM78" s="2" t="e">
        <f t="shared" si="419"/>
        <v>#DIV/0!</v>
      </c>
      <c r="BO78" s="5">
        <v>17</v>
      </c>
      <c r="BP78" s="2" t="e">
        <f t="shared" ref="BP78:BS78" si="420">BP19/SUM($BP19:$BS19)*100</f>
        <v>#DIV/0!</v>
      </c>
      <c r="BQ78" s="2" t="e">
        <f t="shared" si="420"/>
        <v>#DIV/0!</v>
      </c>
      <c r="BR78" s="2" t="e">
        <f t="shared" si="420"/>
        <v>#DIV/0!</v>
      </c>
      <c r="BS78" s="2" t="e">
        <f t="shared" si="420"/>
        <v>#DIV/0!</v>
      </c>
      <c r="BU78" s="5">
        <v>17</v>
      </c>
      <c r="BV78" s="2" t="e">
        <f t="shared" ref="BV78:BY78" si="421">BV19/SUM($BV19:$BY19)*100</f>
        <v>#DIV/0!</v>
      </c>
      <c r="BW78" s="2" t="e">
        <f t="shared" si="421"/>
        <v>#DIV/0!</v>
      </c>
      <c r="BX78" s="2" t="e">
        <f t="shared" si="421"/>
        <v>#DIV/0!</v>
      </c>
      <c r="BY78" s="2" t="e">
        <f t="shared" si="421"/>
        <v>#DIV/0!</v>
      </c>
      <c r="CA78" s="5">
        <v>17</v>
      </c>
      <c r="CB78" s="2" t="e">
        <f t="shared" ref="CB78:CE78" si="422">CB19/SUM($CB19:$CE19)*100</f>
        <v>#DIV/0!</v>
      </c>
      <c r="CC78" s="2" t="e">
        <f t="shared" si="422"/>
        <v>#DIV/0!</v>
      </c>
      <c r="CD78" s="2" t="e">
        <f t="shared" si="422"/>
        <v>#DIV/0!</v>
      </c>
      <c r="CE78" s="2" t="e">
        <f t="shared" si="422"/>
        <v>#DIV/0!</v>
      </c>
      <c r="CG78" s="5">
        <v>17</v>
      </c>
      <c r="CH78" s="2" t="e">
        <f t="shared" ref="CH78:CK78" si="423">CH19/SUM($CH19:$CK19)*100</f>
        <v>#DIV/0!</v>
      </c>
      <c r="CI78" s="2" t="e">
        <f t="shared" si="423"/>
        <v>#DIV/0!</v>
      </c>
      <c r="CJ78" s="2" t="e">
        <f t="shared" si="423"/>
        <v>#DIV/0!</v>
      </c>
      <c r="CK78" s="2" t="e">
        <f t="shared" si="423"/>
        <v>#DIV/0!</v>
      </c>
      <c r="CM78" s="5">
        <v>17</v>
      </c>
      <c r="CN78" s="2" t="e">
        <f t="shared" ref="CN78:CQ78" si="424">CN19/SUM($CN19:$CQ19)*100</f>
        <v>#DIV/0!</v>
      </c>
      <c r="CO78" s="2" t="e">
        <f t="shared" si="424"/>
        <v>#DIV/0!</v>
      </c>
      <c r="CP78" s="2" t="e">
        <f t="shared" si="424"/>
        <v>#DIV/0!</v>
      </c>
      <c r="CQ78" s="2" t="e">
        <f t="shared" si="424"/>
        <v>#DIV/0!</v>
      </c>
      <c r="CS78" s="5">
        <v>17</v>
      </c>
      <c r="CT78" s="2" t="e">
        <f t="shared" ref="CT78:CW78" si="425">CT19/SUM($CT19:$CW19)*100</f>
        <v>#DIV/0!</v>
      </c>
      <c r="CU78" s="2" t="e">
        <f t="shared" si="425"/>
        <v>#DIV/0!</v>
      </c>
      <c r="CV78" s="2" t="e">
        <f t="shared" si="425"/>
        <v>#DIV/0!</v>
      </c>
      <c r="CW78" s="2" t="e">
        <f t="shared" si="425"/>
        <v>#DIV/0!</v>
      </c>
      <c r="CY78" s="5">
        <v>17</v>
      </c>
      <c r="CZ78" s="2" t="e">
        <f t="shared" ref="CZ78:DC78" si="426">CZ19/SUM($CZ19:$DC19)*100</f>
        <v>#DIV/0!</v>
      </c>
      <c r="DA78" s="2" t="e">
        <f t="shared" si="426"/>
        <v>#DIV/0!</v>
      </c>
      <c r="DB78" s="2" t="e">
        <f t="shared" si="426"/>
        <v>#DIV/0!</v>
      </c>
      <c r="DC78" s="2" t="e">
        <f t="shared" si="426"/>
        <v>#DIV/0!</v>
      </c>
      <c r="DE78" s="5">
        <v>17</v>
      </c>
      <c r="DF78" s="2" t="e">
        <f t="shared" ref="DF78:DI78" si="427">DF19/SUM($DF19:$DI19)*100</f>
        <v>#DIV/0!</v>
      </c>
      <c r="DG78" s="2" t="e">
        <f t="shared" si="427"/>
        <v>#DIV/0!</v>
      </c>
      <c r="DH78" s="2" t="e">
        <f t="shared" si="427"/>
        <v>#DIV/0!</v>
      </c>
      <c r="DI78" s="2" t="e">
        <f t="shared" si="427"/>
        <v>#DIV/0!</v>
      </c>
      <c r="DK78" s="5">
        <v>17</v>
      </c>
      <c r="DL78" s="2" t="e">
        <f t="shared" ref="DL78:DO78" si="428">DL19/SUM($DL19:$DO19)*100</f>
        <v>#DIV/0!</v>
      </c>
      <c r="DM78" s="2" t="e">
        <f t="shared" si="428"/>
        <v>#DIV/0!</v>
      </c>
      <c r="DN78" s="2" t="e">
        <f t="shared" si="428"/>
        <v>#DIV/0!</v>
      </c>
      <c r="DO78" s="2" t="e">
        <f t="shared" si="428"/>
        <v>#DIV/0!</v>
      </c>
      <c r="DQ78" s="5">
        <v>17</v>
      </c>
      <c r="DR78" s="2" t="e">
        <f t="shared" ref="DR78:DU78" si="429">DR19/SUM($DR19:$DU19)*100</f>
        <v>#DIV/0!</v>
      </c>
      <c r="DS78" s="2" t="e">
        <f t="shared" si="429"/>
        <v>#DIV/0!</v>
      </c>
      <c r="DT78" s="2" t="e">
        <f t="shared" si="429"/>
        <v>#DIV/0!</v>
      </c>
      <c r="DU78" s="2" t="e">
        <f t="shared" si="429"/>
        <v>#DIV/0!</v>
      </c>
      <c r="DW78" s="5">
        <v>17</v>
      </c>
      <c r="DX78" s="2" t="e">
        <f t="shared" ref="DX78:EA78" si="430">DX19/SUM($DX19:$EA19)*100</f>
        <v>#DIV/0!</v>
      </c>
      <c r="DY78" s="2" t="e">
        <f t="shared" si="430"/>
        <v>#DIV/0!</v>
      </c>
      <c r="DZ78" s="2" t="e">
        <f t="shared" si="430"/>
        <v>#DIV/0!</v>
      </c>
      <c r="EA78" s="2" t="e">
        <f t="shared" si="430"/>
        <v>#DIV/0!</v>
      </c>
      <c r="EC78" s="5">
        <v>17</v>
      </c>
      <c r="ED78" s="2" t="e">
        <f t="shared" ref="ED78:EG78" si="431">ED19/SUM($ED19:$EG19)*100</f>
        <v>#DIV/0!</v>
      </c>
      <c r="EE78" s="2" t="e">
        <f t="shared" si="431"/>
        <v>#DIV/0!</v>
      </c>
      <c r="EF78" s="2" t="e">
        <f t="shared" si="431"/>
        <v>#DIV/0!</v>
      </c>
      <c r="EG78" s="2" t="e">
        <f t="shared" si="431"/>
        <v>#DIV/0!</v>
      </c>
      <c r="EI78" s="5">
        <v>17</v>
      </c>
      <c r="EJ78" s="2" t="e">
        <f t="shared" ref="EJ78:EM78" si="432">EJ19/SUM($EJ19:$EM19)*100</f>
        <v>#DIV/0!</v>
      </c>
      <c r="EK78" s="2" t="e">
        <f t="shared" si="432"/>
        <v>#DIV/0!</v>
      </c>
      <c r="EL78" s="2" t="e">
        <f t="shared" si="432"/>
        <v>#DIV/0!</v>
      </c>
      <c r="EM78" s="2" t="e">
        <f t="shared" si="432"/>
        <v>#DIV/0!</v>
      </c>
    </row>
    <row r="79" spans="1:143" s="5" customFormat="1" x14ac:dyDescent="0.15">
      <c r="A79" s="5">
        <v>18</v>
      </c>
      <c r="B79" s="2" t="e">
        <f t="shared" ref="B79:E79" si="433">B20/SUM($B20:$E20)*100</f>
        <v>#DIV/0!</v>
      </c>
      <c r="C79" s="2" t="e">
        <f t="shared" si="433"/>
        <v>#DIV/0!</v>
      </c>
      <c r="D79" s="2" t="e">
        <f t="shared" si="433"/>
        <v>#DIV/0!</v>
      </c>
      <c r="E79" s="2" t="e">
        <f t="shared" si="433"/>
        <v>#DIV/0!</v>
      </c>
      <c r="G79" s="5">
        <v>18</v>
      </c>
      <c r="H79" s="2" t="e">
        <f t="shared" ref="H79:K79" si="434">H20/SUM($H20:$K20)*100</f>
        <v>#DIV/0!</v>
      </c>
      <c r="I79" s="2" t="e">
        <f t="shared" si="434"/>
        <v>#DIV/0!</v>
      </c>
      <c r="J79" s="2" t="e">
        <f t="shared" si="434"/>
        <v>#DIV/0!</v>
      </c>
      <c r="K79" s="2" t="e">
        <f t="shared" si="434"/>
        <v>#DIV/0!</v>
      </c>
      <c r="M79" s="5">
        <v>18</v>
      </c>
      <c r="N79" s="2" t="e">
        <f t="shared" ref="N79:Q79" si="435">N20/SUM($N20:$Q20)*100</f>
        <v>#DIV/0!</v>
      </c>
      <c r="O79" s="2" t="e">
        <f t="shared" si="435"/>
        <v>#DIV/0!</v>
      </c>
      <c r="P79" s="2" t="e">
        <f t="shared" si="435"/>
        <v>#DIV/0!</v>
      </c>
      <c r="Q79" s="2" t="e">
        <f t="shared" si="435"/>
        <v>#DIV/0!</v>
      </c>
      <c r="S79" s="5">
        <v>18</v>
      </c>
      <c r="T79" s="2" t="e">
        <f t="shared" ref="T79:W79" si="436">T20/SUM($T20:$W20)*100</f>
        <v>#DIV/0!</v>
      </c>
      <c r="U79" s="2" t="e">
        <f t="shared" si="436"/>
        <v>#DIV/0!</v>
      </c>
      <c r="V79" s="2" t="e">
        <f t="shared" si="436"/>
        <v>#DIV/0!</v>
      </c>
      <c r="W79" s="2" t="e">
        <f t="shared" si="436"/>
        <v>#DIV/0!</v>
      </c>
      <c r="Y79" s="5">
        <v>18</v>
      </c>
      <c r="Z79" s="2" t="e">
        <f t="shared" ref="Z79:AC79" si="437">Z20/SUM($Z20:$AC20)*100</f>
        <v>#DIV/0!</v>
      </c>
      <c r="AA79" s="2" t="e">
        <f t="shared" si="437"/>
        <v>#DIV/0!</v>
      </c>
      <c r="AB79" s="2" t="e">
        <f t="shared" si="437"/>
        <v>#DIV/0!</v>
      </c>
      <c r="AC79" s="2" t="e">
        <f t="shared" si="437"/>
        <v>#DIV/0!</v>
      </c>
      <c r="AE79" s="5">
        <v>18</v>
      </c>
      <c r="AF79" s="2" t="e">
        <f t="shared" ref="AF79:AI79" si="438">AF20/SUM($AF20:$AI20)*100</f>
        <v>#DIV/0!</v>
      </c>
      <c r="AG79" s="2" t="e">
        <f t="shared" si="438"/>
        <v>#DIV/0!</v>
      </c>
      <c r="AH79" s="2" t="e">
        <f t="shared" si="438"/>
        <v>#DIV/0!</v>
      </c>
      <c r="AI79" s="2" t="e">
        <f t="shared" si="438"/>
        <v>#DIV/0!</v>
      </c>
      <c r="AK79" s="5">
        <v>18</v>
      </c>
      <c r="AL79" s="2" t="e">
        <f t="shared" ref="AL79:AO79" si="439">AL20/SUM($AL20:$AO20)*100</f>
        <v>#DIV/0!</v>
      </c>
      <c r="AM79" s="2" t="e">
        <f t="shared" si="439"/>
        <v>#DIV/0!</v>
      </c>
      <c r="AN79" s="2" t="e">
        <f t="shared" si="439"/>
        <v>#DIV/0!</v>
      </c>
      <c r="AO79" s="2" t="e">
        <f t="shared" si="439"/>
        <v>#DIV/0!</v>
      </c>
      <c r="AQ79" s="5">
        <v>18</v>
      </c>
      <c r="AR79" s="2" t="e">
        <f t="shared" ref="AR79:AU79" si="440">AR20/SUM($AR20:$AU20)*100</f>
        <v>#DIV/0!</v>
      </c>
      <c r="AS79" s="2" t="e">
        <f t="shared" si="440"/>
        <v>#DIV/0!</v>
      </c>
      <c r="AT79" s="2" t="e">
        <f t="shared" si="440"/>
        <v>#DIV/0!</v>
      </c>
      <c r="AU79" s="2" t="e">
        <f t="shared" si="440"/>
        <v>#DIV/0!</v>
      </c>
      <c r="AW79" s="5">
        <v>18</v>
      </c>
      <c r="AX79" s="2" t="e">
        <f t="shared" ref="AX79:BA79" si="441">AX20/SUM($AX20:$BA20)*100</f>
        <v>#DIV/0!</v>
      </c>
      <c r="AY79" s="2" t="e">
        <f t="shared" si="441"/>
        <v>#DIV/0!</v>
      </c>
      <c r="AZ79" s="2" t="e">
        <f t="shared" si="441"/>
        <v>#DIV/0!</v>
      </c>
      <c r="BA79" s="2" t="e">
        <f t="shared" si="441"/>
        <v>#DIV/0!</v>
      </c>
      <c r="BC79" s="5">
        <v>18</v>
      </c>
      <c r="BD79" s="2" t="e">
        <f t="shared" ref="BD79:BG79" si="442">BD20/SUM($BD20:$BG20)*100</f>
        <v>#DIV/0!</v>
      </c>
      <c r="BE79" s="2" t="e">
        <f t="shared" si="442"/>
        <v>#DIV/0!</v>
      </c>
      <c r="BF79" s="2" t="e">
        <f t="shared" si="442"/>
        <v>#DIV/0!</v>
      </c>
      <c r="BG79" s="2" t="e">
        <f t="shared" si="442"/>
        <v>#DIV/0!</v>
      </c>
      <c r="BI79" s="5">
        <v>18</v>
      </c>
      <c r="BJ79" s="2" t="e">
        <f t="shared" ref="BJ79:BM79" si="443">BJ20/SUM($BJ20:$BM20)*100</f>
        <v>#DIV/0!</v>
      </c>
      <c r="BK79" s="2" t="e">
        <f t="shared" si="443"/>
        <v>#DIV/0!</v>
      </c>
      <c r="BL79" s="2" t="e">
        <f t="shared" si="443"/>
        <v>#DIV/0!</v>
      </c>
      <c r="BM79" s="2" t="e">
        <f t="shared" si="443"/>
        <v>#DIV/0!</v>
      </c>
      <c r="BO79" s="5">
        <v>18</v>
      </c>
      <c r="BP79" s="2" t="e">
        <f t="shared" ref="BP79:BS79" si="444">BP20/SUM($BP20:$BS20)*100</f>
        <v>#DIV/0!</v>
      </c>
      <c r="BQ79" s="2" t="e">
        <f t="shared" si="444"/>
        <v>#DIV/0!</v>
      </c>
      <c r="BR79" s="2" t="e">
        <f t="shared" si="444"/>
        <v>#DIV/0!</v>
      </c>
      <c r="BS79" s="2" t="e">
        <f t="shared" si="444"/>
        <v>#DIV/0!</v>
      </c>
      <c r="BU79" s="5">
        <v>18</v>
      </c>
      <c r="BV79" s="2" t="e">
        <f t="shared" ref="BV79:BY79" si="445">BV20/SUM($BV20:$BY20)*100</f>
        <v>#DIV/0!</v>
      </c>
      <c r="BW79" s="2" t="e">
        <f t="shared" si="445"/>
        <v>#DIV/0!</v>
      </c>
      <c r="BX79" s="2" t="e">
        <f t="shared" si="445"/>
        <v>#DIV/0!</v>
      </c>
      <c r="BY79" s="2" t="e">
        <f t="shared" si="445"/>
        <v>#DIV/0!</v>
      </c>
      <c r="CA79" s="5">
        <v>18</v>
      </c>
      <c r="CB79" s="2" t="e">
        <f t="shared" ref="CB79:CE79" si="446">CB20/SUM($CB20:$CE20)*100</f>
        <v>#DIV/0!</v>
      </c>
      <c r="CC79" s="2" t="e">
        <f t="shared" si="446"/>
        <v>#DIV/0!</v>
      </c>
      <c r="CD79" s="2" t="e">
        <f t="shared" si="446"/>
        <v>#DIV/0!</v>
      </c>
      <c r="CE79" s="2" t="e">
        <f t="shared" si="446"/>
        <v>#DIV/0!</v>
      </c>
      <c r="CG79" s="5">
        <v>18</v>
      </c>
      <c r="CH79" s="2" t="e">
        <f t="shared" ref="CH79:CK79" si="447">CH20/SUM($CH20:$CK20)*100</f>
        <v>#DIV/0!</v>
      </c>
      <c r="CI79" s="2" t="e">
        <f t="shared" si="447"/>
        <v>#DIV/0!</v>
      </c>
      <c r="CJ79" s="2" t="e">
        <f t="shared" si="447"/>
        <v>#DIV/0!</v>
      </c>
      <c r="CK79" s="2" t="e">
        <f t="shared" si="447"/>
        <v>#DIV/0!</v>
      </c>
      <c r="CM79" s="5">
        <v>18</v>
      </c>
      <c r="CN79" s="2" t="e">
        <f t="shared" ref="CN79:CQ79" si="448">CN20/SUM($CN20:$CQ20)*100</f>
        <v>#DIV/0!</v>
      </c>
      <c r="CO79" s="2" t="e">
        <f t="shared" si="448"/>
        <v>#DIV/0!</v>
      </c>
      <c r="CP79" s="2" t="e">
        <f t="shared" si="448"/>
        <v>#DIV/0!</v>
      </c>
      <c r="CQ79" s="2" t="e">
        <f t="shared" si="448"/>
        <v>#DIV/0!</v>
      </c>
      <c r="CS79" s="5">
        <v>18</v>
      </c>
      <c r="CT79" s="2" t="e">
        <f t="shared" ref="CT79:CW79" si="449">CT20/SUM($CT20:$CW20)*100</f>
        <v>#DIV/0!</v>
      </c>
      <c r="CU79" s="2" t="e">
        <f t="shared" si="449"/>
        <v>#DIV/0!</v>
      </c>
      <c r="CV79" s="2" t="e">
        <f t="shared" si="449"/>
        <v>#DIV/0!</v>
      </c>
      <c r="CW79" s="2" t="e">
        <f t="shared" si="449"/>
        <v>#DIV/0!</v>
      </c>
      <c r="CY79" s="5">
        <v>18</v>
      </c>
      <c r="CZ79" s="2" t="e">
        <f t="shared" ref="CZ79:DC79" si="450">CZ20/SUM($CZ20:$DC20)*100</f>
        <v>#DIV/0!</v>
      </c>
      <c r="DA79" s="2" t="e">
        <f t="shared" si="450"/>
        <v>#DIV/0!</v>
      </c>
      <c r="DB79" s="2" t="e">
        <f t="shared" si="450"/>
        <v>#DIV/0!</v>
      </c>
      <c r="DC79" s="2" t="e">
        <f t="shared" si="450"/>
        <v>#DIV/0!</v>
      </c>
      <c r="DE79" s="5">
        <v>18</v>
      </c>
      <c r="DF79" s="2" t="e">
        <f t="shared" ref="DF79:DI79" si="451">DF20/SUM($DF20:$DI20)*100</f>
        <v>#DIV/0!</v>
      </c>
      <c r="DG79" s="2" t="e">
        <f t="shared" si="451"/>
        <v>#DIV/0!</v>
      </c>
      <c r="DH79" s="2" t="e">
        <f t="shared" si="451"/>
        <v>#DIV/0!</v>
      </c>
      <c r="DI79" s="2" t="e">
        <f t="shared" si="451"/>
        <v>#DIV/0!</v>
      </c>
      <c r="DK79" s="5">
        <v>18</v>
      </c>
      <c r="DL79" s="2" t="e">
        <f t="shared" ref="DL79:DO79" si="452">DL20/SUM($DL20:$DO20)*100</f>
        <v>#DIV/0!</v>
      </c>
      <c r="DM79" s="2" t="e">
        <f t="shared" si="452"/>
        <v>#DIV/0!</v>
      </c>
      <c r="DN79" s="2" t="e">
        <f t="shared" si="452"/>
        <v>#DIV/0!</v>
      </c>
      <c r="DO79" s="2" t="e">
        <f t="shared" si="452"/>
        <v>#DIV/0!</v>
      </c>
      <c r="DQ79" s="5">
        <v>18</v>
      </c>
      <c r="DR79" s="2" t="e">
        <f t="shared" ref="DR79:DU79" si="453">DR20/SUM($DR20:$DU20)*100</f>
        <v>#DIV/0!</v>
      </c>
      <c r="DS79" s="2" t="e">
        <f t="shared" si="453"/>
        <v>#DIV/0!</v>
      </c>
      <c r="DT79" s="2" t="e">
        <f t="shared" si="453"/>
        <v>#DIV/0!</v>
      </c>
      <c r="DU79" s="2" t="e">
        <f t="shared" si="453"/>
        <v>#DIV/0!</v>
      </c>
      <c r="DW79" s="5">
        <v>18</v>
      </c>
      <c r="DX79" s="2" t="e">
        <f t="shared" ref="DX79:EA79" si="454">DX20/SUM($DX20:$EA20)*100</f>
        <v>#DIV/0!</v>
      </c>
      <c r="DY79" s="2" t="e">
        <f t="shared" si="454"/>
        <v>#DIV/0!</v>
      </c>
      <c r="DZ79" s="2" t="e">
        <f t="shared" si="454"/>
        <v>#DIV/0!</v>
      </c>
      <c r="EA79" s="2" t="e">
        <f t="shared" si="454"/>
        <v>#DIV/0!</v>
      </c>
      <c r="EC79" s="5">
        <v>18</v>
      </c>
      <c r="ED79" s="2" t="e">
        <f t="shared" ref="ED79:EG79" si="455">ED20/SUM($ED20:$EG20)*100</f>
        <v>#DIV/0!</v>
      </c>
      <c r="EE79" s="2" t="e">
        <f t="shared" si="455"/>
        <v>#DIV/0!</v>
      </c>
      <c r="EF79" s="2" t="e">
        <f t="shared" si="455"/>
        <v>#DIV/0!</v>
      </c>
      <c r="EG79" s="2" t="e">
        <f t="shared" si="455"/>
        <v>#DIV/0!</v>
      </c>
      <c r="EI79" s="5">
        <v>18</v>
      </c>
      <c r="EJ79" s="2" t="e">
        <f t="shared" ref="EJ79:EM79" si="456">EJ20/SUM($EJ20:$EM20)*100</f>
        <v>#DIV/0!</v>
      </c>
      <c r="EK79" s="2" t="e">
        <f t="shared" si="456"/>
        <v>#DIV/0!</v>
      </c>
      <c r="EL79" s="2" t="e">
        <f t="shared" si="456"/>
        <v>#DIV/0!</v>
      </c>
      <c r="EM79" s="2" t="e">
        <f t="shared" si="456"/>
        <v>#DIV/0!</v>
      </c>
    </row>
    <row r="80" spans="1:143" s="5" customFormat="1" x14ac:dyDescent="0.15">
      <c r="A80" s="5">
        <v>19</v>
      </c>
      <c r="B80" s="2" t="e">
        <f t="shared" ref="B80:E80" si="457">B21/SUM($B21:$E21)*100</f>
        <v>#DIV/0!</v>
      </c>
      <c r="C80" s="2" t="e">
        <f t="shared" si="457"/>
        <v>#DIV/0!</v>
      </c>
      <c r="D80" s="2" t="e">
        <f t="shared" si="457"/>
        <v>#DIV/0!</v>
      </c>
      <c r="E80" s="2" t="e">
        <f t="shared" si="457"/>
        <v>#DIV/0!</v>
      </c>
      <c r="G80" s="5">
        <v>19</v>
      </c>
      <c r="H80" s="2" t="e">
        <f t="shared" ref="H80:K80" si="458">H21/SUM($H21:$K21)*100</f>
        <v>#DIV/0!</v>
      </c>
      <c r="I80" s="2" t="e">
        <f t="shared" si="458"/>
        <v>#DIV/0!</v>
      </c>
      <c r="J80" s="2" t="e">
        <f t="shared" si="458"/>
        <v>#DIV/0!</v>
      </c>
      <c r="K80" s="2" t="e">
        <f t="shared" si="458"/>
        <v>#DIV/0!</v>
      </c>
      <c r="M80" s="5">
        <v>19</v>
      </c>
      <c r="N80" s="2" t="e">
        <f t="shared" ref="N80:Q80" si="459">N21/SUM($N21:$Q21)*100</f>
        <v>#DIV/0!</v>
      </c>
      <c r="O80" s="2" t="e">
        <f t="shared" si="459"/>
        <v>#DIV/0!</v>
      </c>
      <c r="P80" s="2" t="e">
        <f t="shared" si="459"/>
        <v>#DIV/0!</v>
      </c>
      <c r="Q80" s="2" t="e">
        <f t="shared" si="459"/>
        <v>#DIV/0!</v>
      </c>
      <c r="S80" s="5">
        <v>19</v>
      </c>
      <c r="T80" s="2" t="e">
        <f t="shared" ref="T80:W80" si="460">T21/SUM($T21:$W21)*100</f>
        <v>#DIV/0!</v>
      </c>
      <c r="U80" s="2" t="e">
        <f t="shared" si="460"/>
        <v>#DIV/0!</v>
      </c>
      <c r="V80" s="2" t="e">
        <f t="shared" si="460"/>
        <v>#DIV/0!</v>
      </c>
      <c r="W80" s="2" t="e">
        <f t="shared" si="460"/>
        <v>#DIV/0!</v>
      </c>
      <c r="Y80" s="5">
        <v>19</v>
      </c>
      <c r="Z80" s="2" t="e">
        <f t="shared" ref="Z80:AC80" si="461">Z21/SUM($Z21:$AC21)*100</f>
        <v>#DIV/0!</v>
      </c>
      <c r="AA80" s="2" t="e">
        <f t="shared" si="461"/>
        <v>#DIV/0!</v>
      </c>
      <c r="AB80" s="2" t="e">
        <f t="shared" si="461"/>
        <v>#DIV/0!</v>
      </c>
      <c r="AC80" s="2" t="e">
        <f t="shared" si="461"/>
        <v>#DIV/0!</v>
      </c>
      <c r="AE80" s="5">
        <v>19</v>
      </c>
      <c r="AF80" s="2" t="e">
        <f t="shared" ref="AF80:AI80" si="462">AF21/SUM($AF21:$AI21)*100</f>
        <v>#DIV/0!</v>
      </c>
      <c r="AG80" s="2" t="e">
        <f t="shared" si="462"/>
        <v>#DIV/0!</v>
      </c>
      <c r="AH80" s="2" t="e">
        <f t="shared" si="462"/>
        <v>#DIV/0!</v>
      </c>
      <c r="AI80" s="2" t="e">
        <f t="shared" si="462"/>
        <v>#DIV/0!</v>
      </c>
      <c r="AK80" s="5">
        <v>19</v>
      </c>
      <c r="AL80" s="2" t="e">
        <f t="shared" ref="AL80:AO80" si="463">AL21/SUM($AL21:$AO21)*100</f>
        <v>#DIV/0!</v>
      </c>
      <c r="AM80" s="2" t="e">
        <f t="shared" si="463"/>
        <v>#DIV/0!</v>
      </c>
      <c r="AN80" s="2" t="e">
        <f t="shared" si="463"/>
        <v>#DIV/0!</v>
      </c>
      <c r="AO80" s="2" t="e">
        <f t="shared" si="463"/>
        <v>#DIV/0!</v>
      </c>
      <c r="AQ80" s="5">
        <v>19</v>
      </c>
      <c r="AR80" s="2" t="e">
        <f t="shared" ref="AR80:AU80" si="464">AR21/SUM($AR21:$AU21)*100</f>
        <v>#DIV/0!</v>
      </c>
      <c r="AS80" s="2" t="e">
        <f t="shared" si="464"/>
        <v>#DIV/0!</v>
      </c>
      <c r="AT80" s="2" t="e">
        <f t="shared" si="464"/>
        <v>#DIV/0!</v>
      </c>
      <c r="AU80" s="2" t="e">
        <f t="shared" si="464"/>
        <v>#DIV/0!</v>
      </c>
      <c r="AW80" s="5">
        <v>19</v>
      </c>
      <c r="AX80" s="2" t="e">
        <f t="shared" ref="AX80:BA80" si="465">AX21/SUM($AX21:$BA21)*100</f>
        <v>#DIV/0!</v>
      </c>
      <c r="AY80" s="2" t="e">
        <f t="shared" si="465"/>
        <v>#DIV/0!</v>
      </c>
      <c r="AZ80" s="2" t="e">
        <f t="shared" si="465"/>
        <v>#DIV/0!</v>
      </c>
      <c r="BA80" s="2" t="e">
        <f t="shared" si="465"/>
        <v>#DIV/0!</v>
      </c>
      <c r="BC80" s="5">
        <v>19</v>
      </c>
      <c r="BD80" s="2" t="e">
        <f t="shared" ref="BD80:BG80" si="466">BD21/SUM($BD21:$BG21)*100</f>
        <v>#DIV/0!</v>
      </c>
      <c r="BE80" s="2" t="e">
        <f t="shared" si="466"/>
        <v>#DIV/0!</v>
      </c>
      <c r="BF80" s="2" t="e">
        <f t="shared" si="466"/>
        <v>#DIV/0!</v>
      </c>
      <c r="BG80" s="2" t="e">
        <f t="shared" si="466"/>
        <v>#DIV/0!</v>
      </c>
      <c r="BI80" s="5">
        <v>19</v>
      </c>
      <c r="BJ80" s="2" t="e">
        <f t="shared" ref="BJ80:BM80" si="467">BJ21/SUM($BJ21:$BM21)*100</f>
        <v>#DIV/0!</v>
      </c>
      <c r="BK80" s="2" t="e">
        <f t="shared" si="467"/>
        <v>#DIV/0!</v>
      </c>
      <c r="BL80" s="2" t="e">
        <f t="shared" si="467"/>
        <v>#DIV/0!</v>
      </c>
      <c r="BM80" s="2" t="e">
        <f t="shared" si="467"/>
        <v>#DIV/0!</v>
      </c>
      <c r="BO80" s="5">
        <v>19</v>
      </c>
      <c r="BP80" s="2" t="e">
        <f t="shared" ref="BP80:BS80" si="468">BP21/SUM($BP21:$BS21)*100</f>
        <v>#DIV/0!</v>
      </c>
      <c r="BQ80" s="2" t="e">
        <f t="shared" si="468"/>
        <v>#DIV/0!</v>
      </c>
      <c r="BR80" s="2" t="e">
        <f t="shared" si="468"/>
        <v>#DIV/0!</v>
      </c>
      <c r="BS80" s="2" t="e">
        <f t="shared" si="468"/>
        <v>#DIV/0!</v>
      </c>
      <c r="BU80" s="5">
        <v>19</v>
      </c>
      <c r="BV80" s="2" t="e">
        <f t="shared" ref="BV80:BY80" si="469">BV21/SUM($BV21:$BY21)*100</f>
        <v>#DIV/0!</v>
      </c>
      <c r="BW80" s="2" t="e">
        <f t="shared" si="469"/>
        <v>#DIV/0!</v>
      </c>
      <c r="BX80" s="2" t="e">
        <f t="shared" si="469"/>
        <v>#DIV/0!</v>
      </c>
      <c r="BY80" s="2" t="e">
        <f t="shared" si="469"/>
        <v>#DIV/0!</v>
      </c>
      <c r="CA80" s="5">
        <v>19</v>
      </c>
      <c r="CB80" s="2" t="e">
        <f t="shared" ref="CB80:CE80" si="470">CB21/SUM($CB21:$CE21)*100</f>
        <v>#DIV/0!</v>
      </c>
      <c r="CC80" s="2" t="e">
        <f t="shared" si="470"/>
        <v>#DIV/0!</v>
      </c>
      <c r="CD80" s="2" t="e">
        <f t="shared" si="470"/>
        <v>#DIV/0!</v>
      </c>
      <c r="CE80" s="2" t="e">
        <f t="shared" si="470"/>
        <v>#DIV/0!</v>
      </c>
      <c r="CG80" s="5">
        <v>19</v>
      </c>
      <c r="CH80" s="2" t="e">
        <f t="shared" ref="CH80:CK80" si="471">CH21/SUM($CH21:$CK21)*100</f>
        <v>#DIV/0!</v>
      </c>
      <c r="CI80" s="2" t="e">
        <f t="shared" si="471"/>
        <v>#DIV/0!</v>
      </c>
      <c r="CJ80" s="2" t="e">
        <f t="shared" si="471"/>
        <v>#DIV/0!</v>
      </c>
      <c r="CK80" s="2" t="e">
        <f t="shared" si="471"/>
        <v>#DIV/0!</v>
      </c>
      <c r="CM80" s="5">
        <v>19</v>
      </c>
      <c r="CN80" s="2" t="e">
        <f t="shared" ref="CN80:CQ80" si="472">CN21/SUM($CN21:$CQ21)*100</f>
        <v>#DIV/0!</v>
      </c>
      <c r="CO80" s="2" t="e">
        <f t="shared" si="472"/>
        <v>#DIV/0!</v>
      </c>
      <c r="CP80" s="2" t="e">
        <f t="shared" si="472"/>
        <v>#DIV/0!</v>
      </c>
      <c r="CQ80" s="2" t="e">
        <f t="shared" si="472"/>
        <v>#DIV/0!</v>
      </c>
      <c r="CS80" s="5">
        <v>19</v>
      </c>
      <c r="CT80" s="2" t="e">
        <f t="shared" ref="CT80:CW80" si="473">CT21/SUM($CT21:$CW21)*100</f>
        <v>#DIV/0!</v>
      </c>
      <c r="CU80" s="2" t="e">
        <f t="shared" si="473"/>
        <v>#DIV/0!</v>
      </c>
      <c r="CV80" s="2" t="e">
        <f t="shared" si="473"/>
        <v>#DIV/0!</v>
      </c>
      <c r="CW80" s="2" t="e">
        <f t="shared" si="473"/>
        <v>#DIV/0!</v>
      </c>
      <c r="CY80" s="5">
        <v>19</v>
      </c>
      <c r="CZ80" s="2" t="e">
        <f t="shared" ref="CZ80:DC80" si="474">CZ21/SUM($CZ21:$DC21)*100</f>
        <v>#DIV/0!</v>
      </c>
      <c r="DA80" s="2" t="e">
        <f t="shared" si="474"/>
        <v>#DIV/0!</v>
      </c>
      <c r="DB80" s="2" t="e">
        <f t="shared" si="474"/>
        <v>#DIV/0!</v>
      </c>
      <c r="DC80" s="2" t="e">
        <f t="shared" si="474"/>
        <v>#DIV/0!</v>
      </c>
      <c r="DE80" s="5">
        <v>19</v>
      </c>
      <c r="DF80" s="2" t="e">
        <f t="shared" ref="DF80:DI80" si="475">DF21/SUM($DF21:$DI21)*100</f>
        <v>#DIV/0!</v>
      </c>
      <c r="DG80" s="2" t="e">
        <f t="shared" si="475"/>
        <v>#DIV/0!</v>
      </c>
      <c r="DH80" s="2" t="e">
        <f t="shared" si="475"/>
        <v>#DIV/0!</v>
      </c>
      <c r="DI80" s="2" t="e">
        <f t="shared" si="475"/>
        <v>#DIV/0!</v>
      </c>
      <c r="DK80" s="5">
        <v>19</v>
      </c>
      <c r="DL80" s="2" t="e">
        <f t="shared" ref="DL80:DO80" si="476">DL21/SUM($DL21:$DO21)*100</f>
        <v>#DIV/0!</v>
      </c>
      <c r="DM80" s="2" t="e">
        <f t="shared" si="476"/>
        <v>#DIV/0!</v>
      </c>
      <c r="DN80" s="2" t="e">
        <f t="shared" si="476"/>
        <v>#DIV/0!</v>
      </c>
      <c r="DO80" s="2" t="e">
        <f t="shared" si="476"/>
        <v>#DIV/0!</v>
      </c>
      <c r="DQ80" s="5">
        <v>19</v>
      </c>
      <c r="DR80" s="2" t="e">
        <f t="shared" ref="DR80:DU80" si="477">DR21/SUM($DR21:$DU21)*100</f>
        <v>#DIV/0!</v>
      </c>
      <c r="DS80" s="2" t="e">
        <f t="shared" si="477"/>
        <v>#DIV/0!</v>
      </c>
      <c r="DT80" s="2" t="e">
        <f t="shared" si="477"/>
        <v>#DIV/0!</v>
      </c>
      <c r="DU80" s="2" t="e">
        <f t="shared" si="477"/>
        <v>#DIV/0!</v>
      </c>
      <c r="DW80" s="5">
        <v>19</v>
      </c>
      <c r="DX80" s="2" t="e">
        <f t="shared" ref="DX80:EA80" si="478">DX21/SUM($DX21:$EA21)*100</f>
        <v>#DIV/0!</v>
      </c>
      <c r="DY80" s="2" t="e">
        <f t="shared" si="478"/>
        <v>#DIV/0!</v>
      </c>
      <c r="DZ80" s="2" t="e">
        <f t="shared" si="478"/>
        <v>#DIV/0!</v>
      </c>
      <c r="EA80" s="2" t="e">
        <f t="shared" si="478"/>
        <v>#DIV/0!</v>
      </c>
      <c r="EC80" s="5">
        <v>19</v>
      </c>
      <c r="ED80" s="2" t="e">
        <f t="shared" ref="ED80:EG80" si="479">ED21/SUM($ED21:$EG21)*100</f>
        <v>#DIV/0!</v>
      </c>
      <c r="EE80" s="2" t="e">
        <f t="shared" si="479"/>
        <v>#DIV/0!</v>
      </c>
      <c r="EF80" s="2" t="e">
        <f t="shared" si="479"/>
        <v>#DIV/0!</v>
      </c>
      <c r="EG80" s="2" t="e">
        <f t="shared" si="479"/>
        <v>#DIV/0!</v>
      </c>
      <c r="EI80" s="5">
        <v>19</v>
      </c>
      <c r="EJ80" s="2" t="e">
        <f t="shared" ref="EJ80:EM80" si="480">EJ21/SUM($EJ21:$EM21)*100</f>
        <v>#DIV/0!</v>
      </c>
      <c r="EK80" s="2" t="e">
        <f t="shared" si="480"/>
        <v>#DIV/0!</v>
      </c>
      <c r="EL80" s="2" t="e">
        <f t="shared" si="480"/>
        <v>#DIV/0!</v>
      </c>
      <c r="EM80" s="2" t="e">
        <f t="shared" si="480"/>
        <v>#DIV/0!</v>
      </c>
    </row>
    <row r="81" spans="1:143" s="5" customFormat="1" x14ac:dyDescent="0.15">
      <c r="A81" s="5">
        <v>20</v>
      </c>
      <c r="B81" s="2" t="e">
        <f t="shared" ref="B81:E81" si="481">B22/SUM($B22:$E22)*100</f>
        <v>#DIV/0!</v>
      </c>
      <c r="C81" s="2" t="e">
        <f t="shared" si="481"/>
        <v>#DIV/0!</v>
      </c>
      <c r="D81" s="2" t="e">
        <f t="shared" si="481"/>
        <v>#DIV/0!</v>
      </c>
      <c r="E81" s="2" t="e">
        <f t="shared" si="481"/>
        <v>#DIV/0!</v>
      </c>
      <c r="G81" s="5">
        <v>20</v>
      </c>
      <c r="H81" s="2" t="e">
        <f t="shared" ref="H81:K81" si="482">H22/SUM($H22:$K22)*100</f>
        <v>#DIV/0!</v>
      </c>
      <c r="I81" s="2" t="e">
        <f t="shared" si="482"/>
        <v>#DIV/0!</v>
      </c>
      <c r="J81" s="2" t="e">
        <f t="shared" si="482"/>
        <v>#DIV/0!</v>
      </c>
      <c r="K81" s="2" t="e">
        <f t="shared" si="482"/>
        <v>#DIV/0!</v>
      </c>
      <c r="M81" s="5">
        <v>20</v>
      </c>
      <c r="N81" s="2" t="e">
        <f t="shared" ref="N81:Q81" si="483">N22/SUM($N22:$Q22)*100</f>
        <v>#DIV/0!</v>
      </c>
      <c r="O81" s="2" t="e">
        <f t="shared" si="483"/>
        <v>#DIV/0!</v>
      </c>
      <c r="P81" s="2" t="e">
        <f t="shared" si="483"/>
        <v>#DIV/0!</v>
      </c>
      <c r="Q81" s="2" t="e">
        <f t="shared" si="483"/>
        <v>#DIV/0!</v>
      </c>
      <c r="S81" s="5">
        <v>20</v>
      </c>
      <c r="T81" s="2" t="e">
        <f t="shared" ref="T81:W81" si="484">T22/SUM($T22:$W22)*100</f>
        <v>#DIV/0!</v>
      </c>
      <c r="U81" s="2" t="e">
        <f t="shared" si="484"/>
        <v>#DIV/0!</v>
      </c>
      <c r="V81" s="2" t="e">
        <f t="shared" si="484"/>
        <v>#DIV/0!</v>
      </c>
      <c r="W81" s="2" t="e">
        <f t="shared" si="484"/>
        <v>#DIV/0!</v>
      </c>
      <c r="Y81" s="5">
        <v>20</v>
      </c>
      <c r="Z81" s="2" t="e">
        <f t="shared" ref="Z81:AC81" si="485">Z22/SUM($Z22:$AC22)*100</f>
        <v>#DIV/0!</v>
      </c>
      <c r="AA81" s="2" t="e">
        <f t="shared" si="485"/>
        <v>#DIV/0!</v>
      </c>
      <c r="AB81" s="2" t="e">
        <f t="shared" si="485"/>
        <v>#DIV/0!</v>
      </c>
      <c r="AC81" s="2" t="e">
        <f t="shared" si="485"/>
        <v>#DIV/0!</v>
      </c>
      <c r="AE81" s="5">
        <v>20</v>
      </c>
      <c r="AF81" s="2" t="e">
        <f t="shared" ref="AF81:AI81" si="486">AF22/SUM($AF22:$AI22)*100</f>
        <v>#DIV/0!</v>
      </c>
      <c r="AG81" s="2" t="e">
        <f t="shared" si="486"/>
        <v>#DIV/0!</v>
      </c>
      <c r="AH81" s="2" t="e">
        <f t="shared" si="486"/>
        <v>#DIV/0!</v>
      </c>
      <c r="AI81" s="2" t="e">
        <f t="shared" si="486"/>
        <v>#DIV/0!</v>
      </c>
      <c r="AK81" s="5">
        <v>20</v>
      </c>
      <c r="AL81" s="2" t="e">
        <f t="shared" ref="AL81:AO81" si="487">AL22/SUM($AL22:$AO22)*100</f>
        <v>#DIV/0!</v>
      </c>
      <c r="AM81" s="2" t="e">
        <f t="shared" si="487"/>
        <v>#DIV/0!</v>
      </c>
      <c r="AN81" s="2" t="e">
        <f t="shared" si="487"/>
        <v>#DIV/0!</v>
      </c>
      <c r="AO81" s="2" t="e">
        <f t="shared" si="487"/>
        <v>#DIV/0!</v>
      </c>
      <c r="AQ81" s="5">
        <v>20</v>
      </c>
      <c r="AR81" s="2" t="e">
        <f t="shared" ref="AR81:AU81" si="488">AR22/SUM($AR22:$AU22)*100</f>
        <v>#DIV/0!</v>
      </c>
      <c r="AS81" s="2" t="e">
        <f t="shared" si="488"/>
        <v>#DIV/0!</v>
      </c>
      <c r="AT81" s="2" t="e">
        <f t="shared" si="488"/>
        <v>#DIV/0!</v>
      </c>
      <c r="AU81" s="2" t="e">
        <f t="shared" si="488"/>
        <v>#DIV/0!</v>
      </c>
      <c r="AW81" s="5">
        <v>20</v>
      </c>
      <c r="AX81" s="2" t="e">
        <f t="shared" ref="AX81:BA81" si="489">AX22/SUM($AX22:$BA22)*100</f>
        <v>#DIV/0!</v>
      </c>
      <c r="AY81" s="2" t="e">
        <f t="shared" si="489"/>
        <v>#DIV/0!</v>
      </c>
      <c r="AZ81" s="2" t="e">
        <f t="shared" si="489"/>
        <v>#DIV/0!</v>
      </c>
      <c r="BA81" s="2" t="e">
        <f t="shared" si="489"/>
        <v>#DIV/0!</v>
      </c>
      <c r="BC81" s="5">
        <v>20</v>
      </c>
      <c r="BD81" s="2" t="e">
        <f t="shared" ref="BD81:BG81" si="490">BD22/SUM($BD22:$BG22)*100</f>
        <v>#DIV/0!</v>
      </c>
      <c r="BE81" s="2" t="e">
        <f t="shared" si="490"/>
        <v>#DIV/0!</v>
      </c>
      <c r="BF81" s="2" t="e">
        <f t="shared" si="490"/>
        <v>#DIV/0!</v>
      </c>
      <c r="BG81" s="2" t="e">
        <f t="shared" si="490"/>
        <v>#DIV/0!</v>
      </c>
      <c r="BI81" s="5">
        <v>20</v>
      </c>
      <c r="BJ81" s="2" t="e">
        <f t="shared" ref="BJ81:BM81" si="491">BJ22/SUM($BJ22:$BM22)*100</f>
        <v>#DIV/0!</v>
      </c>
      <c r="BK81" s="2" t="e">
        <f t="shared" si="491"/>
        <v>#DIV/0!</v>
      </c>
      <c r="BL81" s="2" t="e">
        <f t="shared" si="491"/>
        <v>#DIV/0!</v>
      </c>
      <c r="BM81" s="2" t="e">
        <f t="shared" si="491"/>
        <v>#DIV/0!</v>
      </c>
      <c r="BO81" s="5">
        <v>20</v>
      </c>
      <c r="BP81" s="2" t="e">
        <f t="shared" ref="BP81:BS81" si="492">BP22/SUM($BP22:$BS22)*100</f>
        <v>#DIV/0!</v>
      </c>
      <c r="BQ81" s="2" t="e">
        <f t="shared" si="492"/>
        <v>#DIV/0!</v>
      </c>
      <c r="BR81" s="2" t="e">
        <f t="shared" si="492"/>
        <v>#DIV/0!</v>
      </c>
      <c r="BS81" s="2" t="e">
        <f t="shared" si="492"/>
        <v>#DIV/0!</v>
      </c>
      <c r="BU81" s="5">
        <v>20</v>
      </c>
      <c r="BV81" s="2" t="e">
        <f t="shared" ref="BV81:BY81" si="493">BV22/SUM($BV22:$BY22)*100</f>
        <v>#DIV/0!</v>
      </c>
      <c r="BW81" s="2" t="e">
        <f t="shared" si="493"/>
        <v>#DIV/0!</v>
      </c>
      <c r="BX81" s="2" t="e">
        <f t="shared" si="493"/>
        <v>#DIV/0!</v>
      </c>
      <c r="BY81" s="2" t="e">
        <f t="shared" si="493"/>
        <v>#DIV/0!</v>
      </c>
      <c r="CA81" s="5">
        <v>20</v>
      </c>
      <c r="CB81" s="2" t="e">
        <f t="shared" ref="CB81:CE81" si="494">CB22/SUM($CB22:$CE22)*100</f>
        <v>#DIV/0!</v>
      </c>
      <c r="CC81" s="2" t="e">
        <f t="shared" si="494"/>
        <v>#DIV/0!</v>
      </c>
      <c r="CD81" s="2" t="e">
        <f t="shared" si="494"/>
        <v>#DIV/0!</v>
      </c>
      <c r="CE81" s="2" t="e">
        <f t="shared" si="494"/>
        <v>#DIV/0!</v>
      </c>
      <c r="CG81" s="5">
        <v>20</v>
      </c>
      <c r="CH81" s="2" t="e">
        <f t="shared" ref="CH81:CK81" si="495">CH22/SUM($CH22:$CK22)*100</f>
        <v>#DIV/0!</v>
      </c>
      <c r="CI81" s="2" t="e">
        <f t="shared" si="495"/>
        <v>#DIV/0!</v>
      </c>
      <c r="CJ81" s="2" t="e">
        <f t="shared" si="495"/>
        <v>#DIV/0!</v>
      </c>
      <c r="CK81" s="2" t="e">
        <f t="shared" si="495"/>
        <v>#DIV/0!</v>
      </c>
      <c r="CM81" s="5">
        <v>20</v>
      </c>
      <c r="CN81" s="2" t="e">
        <f t="shared" ref="CN81:CQ81" si="496">CN22/SUM($CN22:$CQ22)*100</f>
        <v>#DIV/0!</v>
      </c>
      <c r="CO81" s="2" t="e">
        <f t="shared" si="496"/>
        <v>#DIV/0!</v>
      </c>
      <c r="CP81" s="2" t="e">
        <f t="shared" si="496"/>
        <v>#DIV/0!</v>
      </c>
      <c r="CQ81" s="2" t="e">
        <f t="shared" si="496"/>
        <v>#DIV/0!</v>
      </c>
      <c r="CS81" s="5">
        <v>20</v>
      </c>
      <c r="CT81" s="2" t="e">
        <f t="shared" ref="CT81:CW81" si="497">CT22/SUM($CT22:$CW22)*100</f>
        <v>#DIV/0!</v>
      </c>
      <c r="CU81" s="2" t="e">
        <f t="shared" si="497"/>
        <v>#DIV/0!</v>
      </c>
      <c r="CV81" s="2" t="e">
        <f t="shared" si="497"/>
        <v>#DIV/0!</v>
      </c>
      <c r="CW81" s="2" t="e">
        <f t="shared" si="497"/>
        <v>#DIV/0!</v>
      </c>
      <c r="CY81" s="5">
        <v>20</v>
      </c>
      <c r="CZ81" s="2" t="e">
        <f t="shared" ref="CZ81:DC81" si="498">CZ22/SUM($CZ22:$DC22)*100</f>
        <v>#DIV/0!</v>
      </c>
      <c r="DA81" s="2" t="e">
        <f t="shared" si="498"/>
        <v>#DIV/0!</v>
      </c>
      <c r="DB81" s="2" t="e">
        <f t="shared" si="498"/>
        <v>#DIV/0!</v>
      </c>
      <c r="DC81" s="2" t="e">
        <f t="shared" si="498"/>
        <v>#DIV/0!</v>
      </c>
      <c r="DE81" s="5">
        <v>20</v>
      </c>
      <c r="DF81" s="2" t="e">
        <f t="shared" ref="DF81:DI81" si="499">DF22/SUM($DF22:$DI22)*100</f>
        <v>#DIV/0!</v>
      </c>
      <c r="DG81" s="2" t="e">
        <f t="shared" si="499"/>
        <v>#DIV/0!</v>
      </c>
      <c r="DH81" s="2" t="e">
        <f t="shared" si="499"/>
        <v>#DIV/0!</v>
      </c>
      <c r="DI81" s="2" t="e">
        <f t="shared" si="499"/>
        <v>#DIV/0!</v>
      </c>
      <c r="DK81" s="5">
        <v>20</v>
      </c>
      <c r="DL81" s="2" t="e">
        <f t="shared" ref="DL81:DO81" si="500">DL22/SUM($DL22:$DO22)*100</f>
        <v>#DIV/0!</v>
      </c>
      <c r="DM81" s="2" t="e">
        <f t="shared" si="500"/>
        <v>#DIV/0!</v>
      </c>
      <c r="DN81" s="2" t="e">
        <f t="shared" si="500"/>
        <v>#DIV/0!</v>
      </c>
      <c r="DO81" s="2" t="e">
        <f t="shared" si="500"/>
        <v>#DIV/0!</v>
      </c>
      <c r="DQ81" s="5">
        <v>20</v>
      </c>
      <c r="DR81" s="2" t="e">
        <f t="shared" ref="DR81:DU81" si="501">DR22/SUM($DR22:$DU22)*100</f>
        <v>#DIV/0!</v>
      </c>
      <c r="DS81" s="2" t="e">
        <f t="shared" si="501"/>
        <v>#DIV/0!</v>
      </c>
      <c r="DT81" s="2" t="e">
        <f t="shared" si="501"/>
        <v>#DIV/0!</v>
      </c>
      <c r="DU81" s="2" t="e">
        <f t="shared" si="501"/>
        <v>#DIV/0!</v>
      </c>
      <c r="DW81" s="5">
        <v>20</v>
      </c>
      <c r="DX81" s="2" t="e">
        <f t="shared" ref="DX81:EA81" si="502">DX22/SUM($DX22:$EA22)*100</f>
        <v>#DIV/0!</v>
      </c>
      <c r="DY81" s="2" t="e">
        <f t="shared" si="502"/>
        <v>#DIV/0!</v>
      </c>
      <c r="DZ81" s="2" t="e">
        <f t="shared" si="502"/>
        <v>#DIV/0!</v>
      </c>
      <c r="EA81" s="2" t="e">
        <f t="shared" si="502"/>
        <v>#DIV/0!</v>
      </c>
      <c r="EC81" s="5">
        <v>20</v>
      </c>
      <c r="ED81" s="2" t="e">
        <f t="shared" ref="ED81:EG81" si="503">ED22/SUM($ED22:$EG22)*100</f>
        <v>#DIV/0!</v>
      </c>
      <c r="EE81" s="2" t="e">
        <f t="shared" si="503"/>
        <v>#DIV/0!</v>
      </c>
      <c r="EF81" s="2" t="e">
        <f t="shared" si="503"/>
        <v>#DIV/0!</v>
      </c>
      <c r="EG81" s="2" t="e">
        <f t="shared" si="503"/>
        <v>#DIV/0!</v>
      </c>
      <c r="EI81" s="5">
        <v>20</v>
      </c>
      <c r="EJ81" s="2" t="e">
        <f t="shared" ref="EJ81:EM81" si="504">EJ22/SUM($EJ22:$EM22)*100</f>
        <v>#DIV/0!</v>
      </c>
      <c r="EK81" s="2" t="e">
        <f t="shared" si="504"/>
        <v>#DIV/0!</v>
      </c>
      <c r="EL81" s="2" t="e">
        <f t="shared" si="504"/>
        <v>#DIV/0!</v>
      </c>
      <c r="EM81" s="2" t="e">
        <f t="shared" si="504"/>
        <v>#DIV/0!</v>
      </c>
    </row>
    <row r="82" spans="1:143" s="5" customFormat="1" x14ac:dyDescent="0.15">
      <c r="A82" s="5">
        <v>21</v>
      </c>
      <c r="B82" s="2" t="e">
        <f t="shared" ref="B82:E82" si="505">B23/SUM($B23:$E23)*100</f>
        <v>#DIV/0!</v>
      </c>
      <c r="C82" s="2" t="e">
        <f t="shared" si="505"/>
        <v>#DIV/0!</v>
      </c>
      <c r="D82" s="2" t="e">
        <f t="shared" si="505"/>
        <v>#DIV/0!</v>
      </c>
      <c r="E82" s="2" t="e">
        <f t="shared" si="505"/>
        <v>#DIV/0!</v>
      </c>
      <c r="G82" s="5">
        <v>21</v>
      </c>
      <c r="H82" s="2" t="e">
        <f t="shared" ref="H82:K82" si="506">H23/SUM($H23:$K23)*100</f>
        <v>#DIV/0!</v>
      </c>
      <c r="I82" s="2" t="e">
        <f t="shared" si="506"/>
        <v>#DIV/0!</v>
      </c>
      <c r="J82" s="2" t="e">
        <f t="shared" si="506"/>
        <v>#DIV/0!</v>
      </c>
      <c r="K82" s="2" t="e">
        <f t="shared" si="506"/>
        <v>#DIV/0!</v>
      </c>
      <c r="M82" s="5">
        <v>21</v>
      </c>
      <c r="N82" s="2" t="e">
        <f t="shared" ref="N82:Q82" si="507">N23/SUM($N23:$Q23)*100</f>
        <v>#DIV/0!</v>
      </c>
      <c r="O82" s="2" t="e">
        <f t="shared" si="507"/>
        <v>#DIV/0!</v>
      </c>
      <c r="P82" s="2" t="e">
        <f t="shared" si="507"/>
        <v>#DIV/0!</v>
      </c>
      <c r="Q82" s="2" t="e">
        <f t="shared" si="507"/>
        <v>#DIV/0!</v>
      </c>
      <c r="S82" s="5">
        <v>21</v>
      </c>
      <c r="T82" s="2" t="e">
        <f t="shared" ref="T82:W82" si="508">T23/SUM($T23:$W23)*100</f>
        <v>#DIV/0!</v>
      </c>
      <c r="U82" s="2" t="e">
        <f t="shared" si="508"/>
        <v>#DIV/0!</v>
      </c>
      <c r="V82" s="2" t="e">
        <f t="shared" si="508"/>
        <v>#DIV/0!</v>
      </c>
      <c r="W82" s="2" t="e">
        <f t="shared" si="508"/>
        <v>#DIV/0!</v>
      </c>
      <c r="Y82" s="5">
        <v>21</v>
      </c>
      <c r="Z82" s="2" t="e">
        <f t="shared" ref="Z82:AC82" si="509">Z23/SUM($Z23:$AC23)*100</f>
        <v>#DIV/0!</v>
      </c>
      <c r="AA82" s="2" t="e">
        <f t="shared" si="509"/>
        <v>#DIV/0!</v>
      </c>
      <c r="AB82" s="2" t="e">
        <f t="shared" si="509"/>
        <v>#DIV/0!</v>
      </c>
      <c r="AC82" s="2" t="e">
        <f t="shared" si="509"/>
        <v>#DIV/0!</v>
      </c>
      <c r="AE82" s="5">
        <v>21</v>
      </c>
      <c r="AF82" s="2" t="e">
        <f t="shared" ref="AF82:AI82" si="510">AF23/SUM($AF23:$AI23)*100</f>
        <v>#DIV/0!</v>
      </c>
      <c r="AG82" s="2" t="e">
        <f t="shared" si="510"/>
        <v>#DIV/0!</v>
      </c>
      <c r="AH82" s="2" t="e">
        <f t="shared" si="510"/>
        <v>#DIV/0!</v>
      </c>
      <c r="AI82" s="2" t="e">
        <f t="shared" si="510"/>
        <v>#DIV/0!</v>
      </c>
      <c r="AK82" s="5">
        <v>21</v>
      </c>
      <c r="AL82" s="2" t="e">
        <f t="shared" ref="AL82:AO82" si="511">AL23/SUM($AL23:$AO23)*100</f>
        <v>#DIV/0!</v>
      </c>
      <c r="AM82" s="2" t="e">
        <f t="shared" si="511"/>
        <v>#DIV/0!</v>
      </c>
      <c r="AN82" s="2" t="e">
        <f t="shared" si="511"/>
        <v>#DIV/0!</v>
      </c>
      <c r="AO82" s="2" t="e">
        <f t="shared" si="511"/>
        <v>#DIV/0!</v>
      </c>
      <c r="AQ82" s="5">
        <v>21</v>
      </c>
      <c r="AR82" s="2" t="e">
        <f t="shared" ref="AR82:AU82" si="512">AR23/SUM($AR23:$AU23)*100</f>
        <v>#DIV/0!</v>
      </c>
      <c r="AS82" s="2" t="e">
        <f t="shared" si="512"/>
        <v>#DIV/0!</v>
      </c>
      <c r="AT82" s="2" t="e">
        <f t="shared" si="512"/>
        <v>#DIV/0!</v>
      </c>
      <c r="AU82" s="2" t="e">
        <f t="shared" si="512"/>
        <v>#DIV/0!</v>
      </c>
      <c r="AW82" s="5">
        <v>21</v>
      </c>
      <c r="AX82" s="2" t="e">
        <f t="shared" ref="AX82:BA82" si="513">AX23/SUM($AX23:$BA23)*100</f>
        <v>#DIV/0!</v>
      </c>
      <c r="AY82" s="2" t="e">
        <f t="shared" si="513"/>
        <v>#DIV/0!</v>
      </c>
      <c r="AZ82" s="2" t="e">
        <f t="shared" si="513"/>
        <v>#DIV/0!</v>
      </c>
      <c r="BA82" s="2" t="e">
        <f t="shared" si="513"/>
        <v>#DIV/0!</v>
      </c>
      <c r="BC82" s="5">
        <v>21</v>
      </c>
      <c r="BD82" s="2" t="e">
        <f t="shared" ref="BD82:BG82" si="514">BD23/SUM($BD23:$BG23)*100</f>
        <v>#DIV/0!</v>
      </c>
      <c r="BE82" s="2" t="e">
        <f t="shared" si="514"/>
        <v>#DIV/0!</v>
      </c>
      <c r="BF82" s="2" t="e">
        <f t="shared" si="514"/>
        <v>#DIV/0!</v>
      </c>
      <c r="BG82" s="2" t="e">
        <f t="shared" si="514"/>
        <v>#DIV/0!</v>
      </c>
      <c r="BI82" s="5">
        <v>21</v>
      </c>
      <c r="BJ82" s="2" t="e">
        <f t="shared" ref="BJ82:BM82" si="515">BJ23/SUM($BJ23:$BM23)*100</f>
        <v>#DIV/0!</v>
      </c>
      <c r="BK82" s="2" t="e">
        <f t="shared" si="515"/>
        <v>#DIV/0!</v>
      </c>
      <c r="BL82" s="2" t="e">
        <f t="shared" si="515"/>
        <v>#DIV/0!</v>
      </c>
      <c r="BM82" s="2" t="e">
        <f t="shared" si="515"/>
        <v>#DIV/0!</v>
      </c>
      <c r="BO82" s="5">
        <v>21</v>
      </c>
      <c r="BP82" s="2" t="e">
        <f t="shared" ref="BP82:BS82" si="516">BP23/SUM($BP23:$BS23)*100</f>
        <v>#DIV/0!</v>
      </c>
      <c r="BQ82" s="2" t="e">
        <f t="shared" si="516"/>
        <v>#DIV/0!</v>
      </c>
      <c r="BR82" s="2" t="e">
        <f t="shared" si="516"/>
        <v>#DIV/0!</v>
      </c>
      <c r="BS82" s="2" t="e">
        <f t="shared" si="516"/>
        <v>#DIV/0!</v>
      </c>
      <c r="BU82" s="5">
        <v>21</v>
      </c>
      <c r="BV82" s="2" t="e">
        <f t="shared" ref="BV82:BY82" si="517">BV23/SUM($BV23:$BY23)*100</f>
        <v>#DIV/0!</v>
      </c>
      <c r="BW82" s="2" t="e">
        <f t="shared" si="517"/>
        <v>#DIV/0!</v>
      </c>
      <c r="BX82" s="2" t="e">
        <f t="shared" si="517"/>
        <v>#DIV/0!</v>
      </c>
      <c r="BY82" s="2" t="e">
        <f t="shared" si="517"/>
        <v>#DIV/0!</v>
      </c>
      <c r="CA82" s="5">
        <v>21</v>
      </c>
      <c r="CB82" s="2" t="e">
        <f t="shared" ref="CB82:CE82" si="518">CB23/SUM($CB23:$CE23)*100</f>
        <v>#DIV/0!</v>
      </c>
      <c r="CC82" s="2" t="e">
        <f t="shared" si="518"/>
        <v>#DIV/0!</v>
      </c>
      <c r="CD82" s="2" t="e">
        <f t="shared" si="518"/>
        <v>#DIV/0!</v>
      </c>
      <c r="CE82" s="2" t="e">
        <f t="shared" si="518"/>
        <v>#DIV/0!</v>
      </c>
      <c r="CG82" s="5">
        <v>21</v>
      </c>
      <c r="CH82" s="2" t="e">
        <f t="shared" ref="CH82:CK82" si="519">CH23/SUM($CH23:$CK23)*100</f>
        <v>#DIV/0!</v>
      </c>
      <c r="CI82" s="2" t="e">
        <f t="shared" si="519"/>
        <v>#DIV/0!</v>
      </c>
      <c r="CJ82" s="2" t="e">
        <f t="shared" si="519"/>
        <v>#DIV/0!</v>
      </c>
      <c r="CK82" s="2" t="e">
        <f t="shared" si="519"/>
        <v>#DIV/0!</v>
      </c>
      <c r="CM82" s="5">
        <v>21</v>
      </c>
      <c r="CN82" s="2" t="e">
        <f t="shared" ref="CN82:CQ82" si="520">CN23/SUM($CN23:$CQ23)*100</f>
        <v>#DIV/0!</v>
      </c>
      <c r="CO82" s="2" t="e">
        <f t="shared" si="520"/>
        <v>#DIV/0!</v>
      </c>
      <c r="CP82" s="2" t="e">
        <f t="shared" si="520"/>
        <v>#DIV/0!</v>
      </c>
      <c r="CQ82" s="2" t="e">
        <f t="shared" si="520"/>
        <v>#DIV/0!</v>
      </c>
      <c r="CS82" s="5">
        <v>21</v>
      </c>
      <c r="CT82" s="2" t="e">
        <f t="shared" ref="CT82:CW82" si="521">CT23/SUM($CT23:$CW23)*100</f>
        <v>#DIV/0!</v>
      </c>
      <c r="CU82" s="2" t="e">
        <f t="shared" si="521"/>
        <v>#DIV/0!</v>
      </c>
      <c r="CV82" s="2" t="e">
        <f t="shared" si="521"/>
        <v>#DIV/0!</v>
      </c>
      <c r="CW82" s="2" t="e">
        <f t="shared" si="521"/>
        <v>#DIV/0!</v>
      </c>
      <c r="CY82" s="5">
        <v>21</v>
      </c>
      <c r="CZ82" s="2" t="e">
        <f t="shared" ref="CZ82:DC82" si="522">CZ23/SUM($CZ23:$DC23)*100</f>
        <v>#DIV/0!</v>
      </c>
      <c r="DA82" s="2" t="e">
        <f t="shared" si="522"/>
        <v>#DIV/0!</v>
      </c>
      <c r="DB82" s="2" t="e">
        <f t="shared" si="522"/>
        <v>#DIV/0!</v>
      </c>
      <c r="DC82" s="2" t="e">
        <f t="shared" si="522"/>
        <v>#DIV/0!</v>
      </c>
      <c r="DE82" s="5">
        <v>21</v>
      </c>
      <c r="DF82" s="2" t="e">
        <f t="shared" ref="DF82:DI82" si="523">DF23/SUM($DF23:$DI23)*100</f>
        <v>#DIV/0!</v>
      </c>
      <c r="DG82" s="2" t="e">
        <f t="shared" si="523"/>
        <v>#DIV/0!</v>
      </c>
      <c r="DH82" s="2" t="e">
        <f t="shared" si="523"/>
        <v>#DIV/0!</v>
      </c>
      <c r="DI82" s="2" t="e">
        <f t="shared" si="523"/>
        <v>#DIV/0!</v>
      </c>
      <c r="DK82" s="5">
        <v>21</v>
      </c>
      <c r="DL82" s="2" t="e">
        <f t="shared" ref="DL82:DO82" si="524">DL23/SUM($DL23:$DO23)*100</f>
        <v>#DIV/0!</v>
      </c>
      <c r="DM82" s="2" t="e">
        <f t="shared" si="524"/>
        <v>#DIV/0!</v>
      </c>
      <c r="DN82" s="2" t="e">
        <f t="shared" si="524"/>
        <v>#DIV/0!</v>
      </c>
      <c r="DO82" s="2" t="e">
        <f t="shared" si="524"/>
        <v>#DIV/0!</v>
      </c>
      <c r="DQ82" s="5">
        <v>21</v>
      </c>
      <c r="DR82" s="2" t="e">
        <f t="shared" ref="DR82:DU82" si="525">DR23/SUM($DR23:$DU23)*100</f>
        <v>#DIV/0!</v>
      </c>
      <c r="DS82" s="2" t="e">
        <f t="shared" si="525"/>
        <v>#DIV/0!</v>
      </c>
      <c r="DT82" s="2" t="e">
        <f t="shared" si="525"/>
        <v>#DIV/0!</v>
      </c>
      <c r="DU82" s="2" t="e">
        <f t="shared" si="525"/>
        <v>#DIV/0!</v>
      </c>
      <c r="DW82" s="5">
        <v>21</v>
      </c>
      <c r="DX82" s="2" t="e">
        <f t="shared" ref="DX82:EA82" si="526">DX23/SUM($DX23:$EA23)*100</f>
        <v>#DIV/0!</v>
      </c>
      <c r="DY82" s="2" t="e">
        <f t="shared" si="526"/>
        <v>#DIV/0!</v>
      </c>
      <c r="DZ82" s="2" t="e">
        <f t="shared" si="526"/>
        <v>#DIV/0!</v>
      </c>
      <c r="EA82" s="2" t="e">
        <f t="shared" si="526"/>
        <v>#DIV/0!</v>
      </c>
      <c r="EC82" s="5">
        <v>21</v>
      </c>
      <c r="ED82" s="2" t="e">
        <f t="shared" ref="ED82:EG82" si="527">ED23/SUM($ED23:$EG23)*100</f>
        <v>#DIV/0!</v>
      </c>
      <c r="EE82" s="2" t="e">
        <f t="shared" si="527"/>
        <v>#DIV/0!</v>
      </c>
      <c r="EF82" s="2" t="e">
        <f t="shared" si="527"/>
        <v>#DIV/0!</v>
      </c>
      <c r="EG82" s="2" t="e">
        <f t="shared" si="527"/>
        <v>#DIV/0!</v>
      </c>
      <c r="EI82" s="5">
        <v>21</v>
      </c>
      <c r="EJ82" s="2" t="e">
        <f t="shared" ref="EJ82:EM82" si="528">EJ23/SUM($EJ23:$EM23)*100</f>
        <v>#DIV/0!</v>
      </c>
      <c r="EK82" s="2" t="e">
        <f t="shared" si="528"/>
        <v>#DIV/0!</v>
      </c>
      <c r="EL82" s="2" t="e">
        <f t="shared" si="528"/>
        <v>#DIV/0!</v>
      </c>
      <c r="EM82" s="2" t="e">
        <f t="shared" si="528"/>
        <v>#DIV/0!</v>
      </c>
    </row>
    <row r="83" spans="1:143" s="5" customFormat="1" x14ac:dyDescent="0.15">
      <c r="A83" s="5">
        <v>22</v>
      </c>
      <c r="B83" s="2" t="e">
        <f t="shared" ref="B83:E83" si="529">B24/SUM($B24:$E24)*100</f>
        <v>#DIV/0!</v>
      </c>
      <c r="C83" s="2" t="e">
        <f t="shared" si="529"/>
        <v>#DIV/0!</v>
      </c>
      <c r="D83" s="2" t="e">
        <f t="shared" si="529"/>
        <v>#DIV/0!</v>
      </c>
      <c r="E83" s="2" t="e">
        <f t="shared" si="529"/>
        <v>#DIV/0!</v>
      </c>
      <c r="G83" s="5">
        <v>22</v>
      </c>
      <c r="H83" s="2" t="e">
        <f t="shared" ref="H83:K83" si="530">H24/SUM($H24:$K24)*100</f>
        <v>#DIV/0!</v>
      </c>
      <c r="I83" s="2" t="e">
        <f t="shared" si="530"/>
        <v>#DIV/0!</v>
      </c>
      <c r="J83" s="2" t="e">
        <f t="shared" si="530"/>
        <v>#DIV/0!</v>
      </c>
      <c r="K83" s="2" t="e">
        <f t="shared" si="530"/>
        <v>#DIV/0!</v>
      </c>
      <c r="M83" s="5">
        <v>22</v>
      </c>
      <c r="N83" s="2" t="e">
        <f t="shared" ref="N83:Q83" si="531">N24/SUM($N24:$Q24)*100</f>
        <v>#DIV/0!</v>
      </c>
      <c r="O83" s="2" t="e">
        <f t="shared" si="531"/>
        <v>#DIV/0!</v>
      </c>
      <c r="P83" s="2" t="e">
        <f t="shared" si="531"/>
        <v>#DIV/0!</v>
      </c>
      <c r="Q83" s="2" t="e">
        <f t="shared" si="531"/>
        <v>#DIV/0!</v>
      </c>
      <c r="S83" s="5">
        <v>22</v>
      </c>
      <c r="T83" s="2" t="e">
        <f t="shared" ref="T83:W83" si="532">T24/SUM($T24:$W24)*100</f>
        <v>#DIV/0!</v>
      </c>
      <c r="U83" s="2" t="e">
        <f t="shared" si="532"/>
        <v>#DIV/0!</v>
      </c>
      <c r="V83" s="2" t="e">
        <f t="shared" si="532"/>
        <v>#DIV/0!</v>
      </c>
      <c r="W83" s="2" t="e">
        <f t="shared" si="532"/>
        <v>#DIV/0!</v>
      </c>
      <c r="Y83" s="5">
        <v>22</v>
      </c>
      <c r="Z83" s="2" t="e">
        <f t="shared" ref="Z83:AC83" si="533">Z24/SUM($Z24:$AC24)*100</f>
        <v>#DIV/0!</v>
      </c>
      <c r="AA83" s="2" t="e">
        <f t="shared" si="533"/>
        <v>#DIV/0!</v>
      </c>
      <c r="AB83" s="2" t="e">
        <f t="shared" si="533"/>
        <v>#DIV/0!</v>
      </c>
      <c r="AC83" s="2" t="e">
        <f t="shared" si="533"/>
        <v>#DIV/0!</v>
      </c>
      <c r="AE83" s="5">
        <v>22</v>
      </c>
      <c r="AF83" s="2" t="e">
        <f t="shared" ref="AF83:AI83" si="534">AF24/SUM($AF24:$AI24)*100</f>
        <v>#DIV/0!</v>
      </c>
      <c r="AG83" s="2" t="e">
        <f t="shared" si="534"/>
        <v>#DIV/0!</v>
      </c>
      <c r="AH83" s="2" t="e">
        <f t="shared" si="534"/>
        <v>#DIV/0!</v>
      </c>
      <c r="AI83" s="2" t="e">
        <f t="shared" si="534"/>
        <v>#DIV/0!</v>
      </c>
      <c r="AK83" s="5">
        <v>22</v>
      </c>
      <c r="AL83" s="2" t="e">
        <f t="shared" ref="AL83:AO83" si="535">AL24/SUM($AL24:$AO24)*100</f>
        <v>#DIV/0!</v>
      </c>
      <c r="AM83" s="2" t="e">
        <f t="shared" si="535"/>
        <v>#DIV/0!</v>
      </c>
      <c r="AN83" s="2" t="e">
        <f t="shared" si="535"/>
        <v>#DIV/0!</v>
      </c>
      <c r="AO83" s="2" t="e">
        <f t="shared" si="535"/>
        <v>#DIV/0!</v>
      </c>
      <c r="AQ83" s="5">
        <v>22</v>
      </c>
      <c r="AR83" s="2" t="e">
        <f t="shared" ref="AR83:AU83" si="536">AR24/SUM($AR24:$AU24)*100</f>
        <v>#DIV/0!</v>
      </c>
      <c r="AS83" s="2" t="e">
        <f t="shared" si="536"/>
        <v>#DIV/0!</v>
      </c>
      <c r="AT83" s="2" t="e">
        <f t="shared" si="536"/>
        <v>#DIV/0!</v>
      </c>
      <c r="AU83" s="2" t="e">
        <f t="shared" si="536"/>
        <v>#DIV/0!</v>
      </c>
      <c r="AW83" s="5">
        <v>22</v>
      </c>
      <c r="AX83" s="2" t="e">
        <f t="shared" ref="AX83:BA83" si="537">AX24/SUM($AX24:$BA24)*100</f>
        <v>#DIV/0!</v>
      </c>
      <c r="AY83" s="2" t="e">
        <f t="shared" si="537"/>
        <v>#DIV/0!</v>
      </c>
      <c r="AZ83" s="2" t="e">
        <f t="shared" si="537"/>
        <v>#DIV/0!</v>
      </c>
      <c r="BA83" s="2" t="e">
        <f t="shared" si="537"/>
        <v>#DIV/0!</v>
      </c>
      <c r="BC83" s="5">
        <v>22</v>
      </c>
      <c r="BD83" s="2" t="e">
        <f t="shared" ref="BD83:BG83" si="538">BD24/SUM($BD24:$BG24)*100</f>
        <v>#DIV/0!</v>
      </c>
      <c r="BE83" s="2" t="e">
        <f t="shared" si="538"/>
        <v>#DIV/0!</v>
      </c>
      <c r="BF83" s="2" t="e">
        <f t="shared" si="538"/>
        <v>#DIV/0!</v>
      </c>
      <c r="BG83" s="2" t="e">
        <f t="shared" si="538"/>
        <v>#DIV/0!</v>
      </c>
      <c r="BI83" s="5">
        <v>22</v>
      </c>
      <c r="BJ83" s="2" t="e">
        <f t="shared" ref="BJ83:BM83" si="539">BJ24/SUM($BJ24:$BM24)*100</f>
        <v>#DIV/0!</v>
      </c>
      <c r="BK83" s="2" t="e">
        <f t="shared" si="539"/>
        <v>#DIV/0!</v>
      </c>
      <c r="BL83" s="2" t="e">
        <f t="shared" si="539"/>
        <v>#DIV/0!</v>
      </c>
      <c r="BM83" s="2" t="e">
        <f t="shared" si="539"/>
        <v>#DIV/0!</v>
      </c>
      <c r="BO83" s="5">
        <v>22</v>
      </c>
      <c r="BP83" s="2" t="e">
        <f t="shared" ref="BP83:BS83" si="540">BP24/SUM($BP24:$BS24)*100</f>
        <v>#DIV/0!</v>
      </c>
      <c r="BQ83" s="2" t="e">
        <f t="shared" si="540"/>
        <v>#DIV/0!</v>
      </c>
      <c r="BR83" s="2" t="e">
        <f t="shared" si="540"/>
        <v>#DIV/0!</v>
      </c>
      <c r="BS83" s="2" t="e">
        <f t="shared" si="540"/>
        <v>#DIV/0!</v>
      </c>
      <c r="BU83" s="5">
        <v>22</v>
      </c>
      <c r="BV83" s="2" t="e">
        <f t="shared" ref="BV83:BY83" si="541">BV24/SUM($BV24:$BY24)*100</f>
        <v>#DIV/0!</v>
      </c>
      <c r="BW83" s="2" t="e">
        <f t="shared" si="541"/>
        <v>#DIV/0!</v>
      </c>
      <c r="BX83" s="2" t="e">
        <f t="shared" si="541"/>
        <v>#DIV/0!</v>
      </c>
      <c r="BY83" s="2" t="e">
        <f t="shared" si="541"/>
        <v>#DIV/0!</v>
      </c>
      <c r="CA83" s="5">
        <v>22</v>
      </c>
      <c r="CB83" s="2" t="e">
        <f t="shared" ref="CB83:CE83" si="542">CB24/SUM($CB24:$CE24)*100</f>
        <v>#DIV/0!</v>
      </c>
      <c r="CC83" s="2" t="e">
        <f t="shared" si="542"/>
        <v>#DIV/0!</v>
      </c>
      <c r="CD83" s="2" t="e">
        <f t="shared" si="542"/>
        <v>#DIV/0!</v>
      </c>
      <c r="CE83" s="2" t="e">
        <f t="shared" si="542"/>
        <v>#DIV/0!</v>
      </c>
      <c r="CG83" s="5">
        <v>22</v>
      </c>
      <c r="CH83" s="2" t="e">
        <f t="shared" ref="CH83:CK83" si="543">CH24/SUM($CH24:$CK24)*100</f>
        <v>#DIV/0!</v>
      </c>
      <c r="CI83" s="2" t="e">
        <f t="shared" si="543"/>
        <v>#DIV/0!</v>
      </c>
      <c r="CJ83" s="2" t="e">
        <f t="shared" si="543"/>
        <v>#DIV/0!</v>
      </c>
      <c r="CK83" s="2" t="e">
        <f t="shared" si="543"/>
        <v>#DIV/0!</v>
      </c>
      <c r="CM83" s="5">
        <v>22</v>
      </c>
      <c r="CN83" s="2" t="e">
        <f t="shared" ref="CN83:CQ83" si="544">CN24/SUM($CN24:$CQ24)*100</f>
        <v>#DIV/0!</v>
      </c>
      <c r="CO83" s="2" t="e">
        <f t="shared" si="544"/>
        <v>#DIV/0!</v>
      </c>
      <c r="CP83" s="2" t="e">
        <f t="shared" si="544"/>
        <v>#DIV/0!</v>
      </c>
      <c r="CQ83" s="2" t="e">
        <f t="shared" si="544"/>
        <v>#DIV/0!</v>
      </c>
      <c r="CS83" s="5">
        <v>22</v>
      </c>
      <c r="CT83" s="2" t="e">
        <f t="shared" ref="CT83:CW83" si="545">CT24/SUM($CT24:$CW24)*100</f>
        <v>#DIV/0!</v>
      </c>
      <c r="CU83" s="2" t="e">
        <f t="shared" si="545"/>
        <v>#DIV/0!</v>
      </c>
      <c r="CV83" s="2" t="e">
        <f t="shared" si="545"/>
        <v>#DIV/0!</v>
      </c>
      <c r="CW83" s="2" t="e">
        <f t="shared" si="545"/>
        <v>#DIV/0!</v>
      </c>
      <c r="CY83" s="5">
        <v>22</v>
      </c>
      <c r="CZ83" s="2" t="e">
        <f t="shared" ref="CZ83:DC83" si="546">CZ24/SUM($CZ24:$DC24)*100</f>
        <v>#DIV/0!</v>
      </c>
      <c r="DA83" s="2" t="e">
        <f t="shared" si="546"/>
        <v>#DIV/0!</v>
      </c>
      <c r="DB83" s="2" t="e">
        <f t="shared" si="546"/>
        <v>#DIV/0!</v>
      </c>
      <c r="DC83" s="2" t="e">
        <f t="shared" si="546"/>
        <v>#DIV/0!</v>
      </c>
      <c r="DE83" s="5">
        <v>22</v>
      </c>
      <c r="DF83" s="2" t="e">
        <f t="shared" ref="DF83:DI83" si="547">DF24/SUM($DF24:$DI24)*100</f>
        <v>#DIV/0!</v>
      </c>
      <c r="DG83" s="2" t="e">
        <f t="shared" si="547"/>
        <v>#DIV/0!</v>
      </c>
      <c r="DH83" s="2" t="e">
        <f t="shared" si="547"/>
        <v>#DIV/0!</v>
      </c>
      <c r="DI83" s="2" t="e">
        <f t="shared" si="547"/>
        <v>#DIV/0!</v>
      </c>
      <c r="DK83" s="5">
        <v>22</v>
      </c>
      <c r="DL83" s="2" t="e">
        <f t="shared" ref="DL83:DO83" si="548">DL24/SUM($DL24:$DO24)*100</f>
        <v>#DIV/0!</v>
      </c>
      <c r="DM83" s="2" t="e">
        <f t="shared" si="548"/>
        <v>#DIV/0!</v>
      </c>
      <c r="DN83" s="2" t="e">
        <f t="shared" si="548"/>
        <v>#DIV/0!</v>
      </c>
      <c r="DO83" s="2" t="e">
        <f t="shared" si="548"/>
        <v>#DIV/0!</v>
      </c>
      <c r="DQ83" s="5">
        <v>22</v>
      </c>
      <c r="DR83" s="2" t="e">
        <f t="shared" ref="DR83:DU83" si="549">DR24/SUM($DR24:$DU24)*100</f>
        <v>#DIV/0!</v>
      </c>
      <c r="DS83" s="2" t="e">
        <f t="shared" si="549"/>
        <v>#DIV/0!</v>
      </c>
      <c r="DT83" s="2" t="e">
        <f t="shared" si="549"/>
        <v>#DIV/0!</v>
      </c>
      <c r="DU83" s="2" t="e">
        <f t="shared" si="549"/>
        <v>#DIV/0!</v>
      </c>
      <c r="DW83" s="5">
        <v>22</v>
      </c>
      <c r="DX83" s="2" t="e">
        <f t="shared" ref="DX83:EA83" si="550">DX24/SUM($DX24:$EA24)*100</f>
        <v>#DIV/0!</v>
      </c>
      <c r="DY83" s="2" t="e">
        <f t="shared" si="550"/>
        <v>#DIV/0!</v>
      </c>
      <c r="DZ83" s="2" t="e">
        <f t="shared" si="550"/>
        <v>#DIV/0!</v>
      </c>
      <c r="EA83" s="2" t="e">
        <f t="shared" si="550"/>
        <v>#DIV/0!</v>
      </c>
      <c r="EC83" s="5">
        <v>22</v>
      </c>
      <c r="ED83" s="2" t="e">
        <f t="shared" ref="ED83:EG83" si="551">ED24/SUM($ED24:$EG24)*100</f>
        <v>#DIV/0!</v>
      </c>
      <c r="EE83" s="2" t="e">
        <f t="shared" si="551"/>
        <v>#DIV/0!</v>
      </c>
      <c r="EF83" s="2" t="e">
        <f t="shared" si="551"/>
        <v>#DIV/0!</v>
      </c>
      <c r="EG83" s="2" t="e">
        <f t="shared" si="551"/>
        <v>#DIV/0!</v>
      </c>
      <c r="EI83" s="5">
        <v>22</v>
      </c>
      <c r="EJ83" s="2" t="e">
        <f t="shared" ref="EJ83:EM83" si="552">EJ24/SUM($EJ24:$EM24)*100</f>
        <v>#DIV/0!</v>
      </c>
      <c r="EK83" s="2" t="e">
        <f t="shared" si="552"/>
        <v>#DIV/0!</v>
      </c>
      <c r="EL83" s="2" t="e">
        <f t="shared" si="552"/>
        <v>#DIV/0!</v>
      </c>
      <c r="EM83" s="2" t="e">
        <f t="shared" si="552"/>
        <v>#DIV/0!</v>
      </c>
    </row>
    <row r="84" spans="1:143" s="5" customFormat="1" x14ac:dyDescent="0.15">
      <c r="A84" s="5">
        <v>23</v>
      </c>
      <c r="B84" s="2" t="e">
        <f t="shared" ref="B84:E84" si="553">B25/SUM($B25:$E25)*100</f>
        <v>#DIV/0!</v>
      </c>
      <c r="C84" s="2" t="e">
        <f t="shared" si="553"/>
        <v>#DIV/0!</v>
      </c>
      <c r="D84" s="2" t="e">
        <f t="shared" si="553"/>
        <v>#DIV/0!</v>
      </c>
      <c r="E84" s="2" t="e">
        <f t="shared" si="553"/>
        <v>#DIV/0!</v>
      </c>
      <c r="G84" s="5">
        <v>23</v>
      </c>
      <c r="H84" s="2" t="e">
        <f t="shared" ref="H84:K85" si="554">H25/SUM($H25:$K25)*100</f>
        <v>#DIV/0!</v>
      </c>
      <c r="I84" s="2" t="e">
        <f t="shared" si="554"/>
        <v>#DIV/0!</v>
      </c>
      <c r="J84" s="2" t="e">
        <f t="shared" si="554"/>
        <v>#DIV/0!</v>
      </c>
      <c r="K84" s="2" t="e">
        <f t="shared" si="554"/>
        <v>#DIV/0!</v>
      </c>
      <c r="M84" s="5">
        <v>23</v>
      </c>
      <c r="N84" s="2" t="e">
        <f t="shared" ref="N84:Q85" si="555">N25/SUM($N25:$Q25)*100</f>
        <v>#DIV/0!</v>
      </c>
      <c r="O84" s="2" t="e">
        <f t="shared" si="555"/>
        <v>#DIV/0!</v>
      </c>
      <c r="P84" s="2" t="e">
        <f t="shared" si="555"/>
        <v>#DIV/0!</v>
      </c>
      <c r="Q84" s="2" t="e">
        <f t="shared" si="555"/>
        <v>#DIV/0!</v>
      </c>
      <c r="S84" s="5">
        <v>23</v>
      </c>
      <c r="T84" s="2" t="e">
        <f t="shared" ref="T84:W84" si="556">T25/SUM($T25:$W25)*100</f>
        <v>#DIV/0!</v>
      </c>
      <c r="U84" s="2" t="e">
        <f t="shared" si="556"/>
        <v>#DIV/0!</v>
      </c>
      <c r="V84" s="2" t="e">
        <f t="shared" si="556"/>
        <v>#DIV/0!</v>
      </c>
      <c r="W84" s="2" t="e">
        <f t="shared" si="556"/>
        <v>#DIV/0!</v>
      </c>
      <c r="Y84" s="5">
        <v>23</v>
      </c>
      <c r="Z84" s="2" t="e">
        <f t="shared" ref="Z84:AC84" si="557">Z25/SUM($Z25:$AC25)*100</f>
        <v>#DIV/0!</v>
      </c>
      <c r="AA84" s="2" t="e">
        <f t="shared" si="557"/>
        <v>#DIV/0!</v>
      </c>
      <c r="AB84" s="2" t="e">
        <f t="shared" si="557"/>
        <v>#DIV/0!</v>
      </c>
      <c r="AC84" s="2" t="e">
        <f t="shared" si="557"/>
        <v>#DIV/0!</v>
      </c>
      <c r="AE84" s="5">
        <v>23</v>
      </c>
      <c r="AF84" s="2" t="e">
        <f t="shared" ref="AF84:AI84" si="558">AF25/SUM($AF25:$AI25)*100</f>
        <v>#DIV/0!</v>
      </c>
      <c r="AG84" s="2" t="e">
        <f t="shared" si="558"/>
        <v>#DIV/0!</v>
      </c>
      <c r="AH84" s="2" t="e">
        <f t="shared" si="558"/>
        <v>#DIV/0!</v>
      </c>
      <c r="AI84" s="2" t="e">
        <f t="shared" si="558"/>
        <v>#DIV/0!</v>
      </c>
      <c r="AK84" s="5">
        <v>23</v>
      </c>
      <c r="AL84" s="2" t="e">
        <f t="shared" ref="AL84:AO84" si="559">AL25/SUM($AL25:$AO25)*100</f>
        <v>#DIV/0!</v>
      </c>
      <c r="AM84" s="2" t="e">
        <f t="shared" si="559"/>
        <v>#DIV/0!</v>
      </c>
      <c r="AN84" s="2" t="e">
        <f t="shared" si="559"/>
        <v>#DIV/0!</v>
      </c>
      <c r="AO84" s="2" t="e">
        <f t="shared" si="559"/>
        <v>#DIV/0!</v>
      </c>
      <c r="AQ84" s="5">
        <v>23</v>
      </c>
      <c r="AR84" s="2" t="e">
        <f t="shared" ref="AR84:AU85" si="560">AR25/SUM($AR25:$AU25)*100</f>
        <v>#DIV/0!</v>
      </c>
      <c r="AS84" s="2" t="e">
        <f t="shared" si="560"/>
        <v>#DIV/0!</v>
      </c>
      <c r="AT84" s="2" t="e">
        <f t="shared" si="560"/>
        <v>#DIV/0!</v>
      </c>
      <c r="AU84" s="2" t="e">
        <f t="shared" si="560"/>
        <v>#DIV/0!</v>
      </c>
      <c r="AW84" s="5">
        <v>23</v>
      </c>
      <c r="AX84" s="2" t="e">
        <f t="shared" ref="AX84:BA84" si="561">AX25/SUM($AX25:$BA25)*100</f>
        <v>#DIV/0!</v>
      </c>
      <c r="AY84" s="2" t="e">
        <f t="shared" si="561"/>
        <v>#DIV/0!</v>
      </c>
      <c r="AZ84" s="2" t="e">
        <f t="shared" si="561"/>
        <v>#DIV/0!</v>
      </c>
      <c r="BA84" s="2" t="e">
        <f t="shared" si="561"/>
        <v>#DIV/0!</v>
      </c>
      <c r="BC84" s="5">
        <v>23</v>
      </c>
      <c r="BD84" s="2" t="e">
        <f t="shared" ref="BD84:BG84" si="562">BD25/SUM($BD25:$BG25)*100</f>
        <v>#DIV/0!</v>
      </c>
      <c r="BE84" s="2" t="e">
        <f t="shared" si="562"/>
        <v>#DIV/0!</v>
      </c>
      <c r="BF84" s="2" t="e">
        <f t="shared" si="562"/>
        <v>#DIV/0!</v>
      </c>
      <c r="BG84" s="2" t="e">
        <f t="shared" si="562"/>
        <v>#DIV/0!</v>
      </c>
      <c r="BI84" s="5">
        <v>23</v>
      </c>
      <c r="BJ84" s="2" t="e">
        <f t="shared" ref="BJ84:BM84" si="563">BJ25/SUM($BJ25:$BM25)*100</f>
        <v>#DIV/0!</v>
      </c>
      <c r="BK84" s="2" t="e">
        <f t="shared" si="563"/>
        <v>#DIV/0!</v>
      </c>
      <c r="BL84" s="2" t="e">
        <f t="shared" si="563"/>
        <v>#DIV/0!</v>
      </c>
      <c r="BM84" s="2" t="e">
        <f t="shared" si="563"/>
        <v>#DIV/0!</v>
      </c>
      <c r="BO84" s="5">
        <v>23</v>
      </c>
      <c r="BP84" s="2" t="e">
        <f t="shared" ref="BP84:BS84" si="564">BP25/SUM($BP25:$BS25)*100</f>
        <v>#DIV/0!</v>
      </c>
      <c r="BQ84" s="2" t="e">
        <f t="shared" si="564"/>
        <v>#DIV/0!</v>
      </c>
      <c r="BR84" s="2" t="e">
        <f t="shared" si="564"/>
        <v>#DIV/0!</v>
      </c>
      <c r="BS84" s="2" t="e">
        <f t="shared" si="564"/>
        <v>#DIV/0!</v>
      </c>
      <c r="BU84" s="5">
        <v>23</v>
      </c>
      <c r="BV84" s="2" t="e">
        <f t="shared" ref="BV84:BY84" si="565">BV25/SUM($BV25:$BY25)*100</f>
        <v>#DIV/0!</v>
      </c>
      <c r="BW84" s="2" t="e">
        <f t="shared" si="565"/>
        <v>#DIV/0!</v>
      </c>
      <c r="BX84" s="2" t="e">
        <f t="shared" si="565"/>
        <v>#DIV/0!</v>
      </c>
      <c r="BY84" s="2" t="e">
        <f t="shared" si="565"/>
        <v>#DIV/0!</v>
      </c>
      <c r="CA84" s="5">
        <v>23</v>
      </c>
      <c r="CB84" s="2" t="e">
        <f t="shared" ref="CB84:CE84" si="566">CB25/SUM($CB25:$CE25)*100</f>
        <v>#DIV/0!</v>
      </c>
      <c r="CC84" s="2" t="e">
        <f t="shared" si="566"/>
        <v>#DIV/0!</v>
      </c>
      <c r="CD84" s="2" t="e">
        <f t="shared" si="566"/>
        <v>#DIV/0!</v>
      </c>
      <c r="CE84" s="2" t="e">
        <f t="shared" si="566"/>
        <v>#DIV/0!</v>
      </c>
      <c r="CG84" s="5">
        <v>23</v>
      </c>
      <c r="CH84" s="2" t="e">
        <f t="shared" ref="CH84:CK84" si="567">CH25/SUM($CH25:$CK25)*100</f>
        <v>#DIV/0!</v>
      </c>
      <c r="CI84" s="2" t="e">
        <f t="shared" si="567"/>
        <v>#DIV/0!</v>
      </c>
      <c r="CJ84" s="2" t="e">
        <f t="shared" si="567"/>
        <v>#DIV/0!</v>
      </c>
      <c r="CK84" s="2" t="e">
        <f t="shared" si="567"/>
        <v>#DIV/0!</v>
      </c>
      <c r="CM84" s="5">
        <v>23</v>
      </c>
      <c r="CN84" s="2" t="e">
        <f t="shared" ref="CN84:CQ84" si="568">CN25/SUM($CN25:$CQ25)*100</f>
        <v>#DIV/0!</v>
      </c>
      <c r="CO84" s="2" t="e">
        <f t="shared" si="568"/>
        <v>#DIV/0!</v>
      </c>
      <c r="CP84" s="2" t="e">
        <f t="shared" si="568"/>
        <v>#DIV/0!</v>
      </c>
      <c r="CQ84" s="2" t="e">
        <f t="shared" si="568"/>
        <v>#DIV/0!</v>
      </c>
      <c r="CS84" s="5">
        <v>23</v>
      </c>
      <c r="CT84" s="2" t="e">
        <f t="shared" ref="CT84:CW84" si="569">CT25/SUM($CT25:$CW25)*100</f>
        <v>#DIV/0!</v>
      </c>
      <c r="CU84" s="2" t="e">
        <f t="shared" si="569"/>
        <v>#DIV/0!</v>
      </c>
      <c r="CV84" s="2" t="e">
        <f t="shared" si="569"/>
        <v>#DIV/0!</v>
      </c>
      <c r="CW84" s="2" t="e">
        <f t="shared" si="569"/>
        <v>#DIV/0!</v>
      </c>
      <c r="CY84" s="5">
        <v>23</v>
      </c>
      <c r="CZ84" s="2" t="e">
        <f t="shared" ref="CZ84:DC84" si="570">CZ25/SUM($CZ25:$DC25)*100</f>
        <v>#DIV/0!</v>
      </c>
      <c r="DA84" s="2" t="e">
        <f t="shared" si="570"/>
        <v>#DIV/0!</v>
      </c>
      <c r="DB84" s="2" t="e">
        <f t="shared" si="570"/>
        <v>#DIV/0!</v>
      </c>
      <c r="DC84" s="2" t="e">
        <f t="shared" si="570"/>
        <v>#DIV/0!</v>
      </c>
      <c r="DE84" s="5">
        <v>23</v>
      </c>
      <c r="DF84" s="2" t="e">
        <f t="shared" ref="DF84:DI84" si="571">DF25/SUM($DF25:$DI25)*100</f>
        <v>#DIV/0!</v>
      </c>
      <c r="DG84" s="2" t="e">
        <f t="shared" si="571"/>
        <v>#DIV/0!</v>
      </c>
      <c r="DH84" s="2" t="e">
        <f t="shared" si="571"/>
        <v>#DIV/0!</v>
      </c>
      <c r="DI84" s="2" t="e">
        <f t="shared" si="571"/>
        <v>#DIV/0!</v>
      </c>
      <c r="DK84" s="5">
        <v>23</v>
      </c>
      <c r="DL84" s="2" t="e">
        <f t="shared" ref="DL84:DO84" si="572">DL25/SUM($DL25:$DO25)*100</f>
        <v>#DIV/0!</v>
      </c>
      <c r="DM84" s="2" t="e">
        <f t="shared" si="572"/>
        <v>#DIV/0!</v>
      </c>
      <c r="DN84" s="2" t="e">
        <f t="shared" si="572"/>
        <v>#DIV/0!</v>
      </c>
      <c r="DO84" s="2" t="e">
        <f t="shared" si="572"/>
        <v>#DIV/0!</v>
      </c>
      <c r="DQ84" s="5">
        <v>23</v>
      </c>
      <c r="DR84" s="2" t="e">
        <f t="shared" ref="DR84:DU84" si="573">DR25/SUM($DR25:$DU25)*100</f>
        <v>#DIV/0!</v>
      </c>
      <c r="DS84" s="2" t="e">
        <f t="shared" si="573"/>
        <v>#DIV/0!</v>
      </c>
      <c r="DT84" s="2" t="e">
        <f t="shared" si="573"/>
        <v>#DIV/0!</v>
      </c>
      <c r="DU84" s="2" t="e">
        <f t="shared" si="573"/>
        <v>#DIV/0!</v>
      </c>
      <c r="DW84" s="5">
        <v>23</v>
      </c>
      <c r="DX84" s="2" t="e">
        <f t="shared" ref="DX84:EA84" si="574">DX25/SUM($DX25:$EA25)*100</f>
        <v>#DIV/0!</v>
      </c>
      <c r="DY84" s="2" t="e">
        <f t="shared" si="574"/>
        <v>#DIV/0!</v>
      </c>
      <c r="DZ84" s="2" t="e">
        <f t="shared" si="574"/>
        <v>#DIV/0!</v>
      </c>
      <c r="EA84" s="2" t="e">
        <f t="shared" si="574"/>
        <v>#DIV/0!</v>
      </c>
      <c r="EC84" s="5">
        <v>23</v>
      </c>
      <c r="ED84" s="2" t="e">
        <f t="shared" ref="ED84:EG84" si="575">ED25/SUM($ED25:$EG25)*100</f>
        <v>#DIV/0!</v>
      </c>
      <c r="EE84" s="2" t="e">
        <f t="shared" si="575"/>
        <v>#DIV/0!</v>
      </c>
      <c r="EF84" s="2" t="e">
        <f t="shared" si="575"/>
        <v>#DIV/0!</v>
      </c>
      <c r="EG84" s="2" t="e">
        <f t="shared" si="575"/>
        <v>#DIV/0!</v>
      </c>
      <c r="EI84" s="5">
        <v>23</v>
      </c>
      <c r="EJ84" s="2" t="e">
        <f t="shared" ref="EJ84:EM84" si="576">EJ25/SUM($EJ25:$EM25)*100</f>
        <v>#DIV/0!</v>
      </c>
      <c r="EK84" s="2" t="e">
        <f t="shared" si="576"/>
        <v>#DIV/0!</v>
      </c>
      <c r="EL84" s="2" t="e">
        <f t="shared" si="576"/>
        <v>#DIV/0!</v>
      </c>
      <c r="EM84" s="2" t="e">
        <f t="shared" si="576"/>
        <v>#DIV/0!</v>
      </c>
    </row>
    <row r="85" spans="1:143" s="5" customFormat="1" x14ac:dyDescent="0.15">
      <c r="A85" s="5">
        <v>24</v>
      </c>
      <c r="B85" s="2" t="e">
        <f t="shared" ref="B85:E85" si="577">B26/SUM($B26:$E26)*100</f>
        <v>#DIV/0!</v>
      </c>
      <c r="C85" s="2" t="e">
        <f t="shared" si="577"/>
        <v>#DIV/0!</v>
      </c>
      <c r="D85" s="2" t="e">
        <f t="shared" si="577"/>
        <v>#DIV/0!</v>
      </c>
      <c r="E85" s="2" t="e">
        <f t="shared" si="577"/>
        <v>#DIV/0!</v>
      </c>
      <c r="G85" s="5">
        <v>24</v>
      </c>
      <c r="H85" s="2" t="e">
        <f t="shared" si="554"/>
        <v>#DIV/0!</v>
      </c>
      <c r="I85" s="2" t="e">
        <f t="shared" si="554"/>
        <v>#DIV/0!</v>
      </c>
      <c r="J85" s="2" t="e">
        <f t="shared" si="554"/>
        <v>#DIV/0!</v>
      </c>
      <c r="K85" s="2" t="e">
        <f t="shared" si="554"/>
        <v>#DIV/0!</v>
      </c>
      <c r="M85" s="5">
        <v>24</v>
      </c>
      <c r="N85" s="2" t="e">
        <f t="shared" si="555"/>
        <v>#DIV/0!</v>
      </c>
      <c r="O85" s="2" t="e">
        <f t="shared" si="555"/>
        <v>#DIV/0!</v>
      </c>
      <c r="P85" s="2" t="e">
        <f t="shared" si="555"/>
        <v>#DIV/0!</v>
      </c>
      <c r="Q85" s="2" t="e">
        <f t="shared" si="555"/>
        <v>#DIV/0!</v>
      </c>
      <c r="S85" s="5">
        <v>24</v>
      </c>
      <c r="T85" s="2" t="e">
        <f t="shared" ref="T85:W85" si="578">T26/SUM($T26:$W26)*100</f>
        <v>#DIV/0!</v>
      </c>
      <c r="U85" s="2" t="e">
        <f t="shared" si="578"/>
        <v>#DIV/0!</v>
      </c>
      <c r="V85" s="2" t="e">
        <f t="shared" si="578"/>
        <v>#DIV/0!</v>
      </c>
      <c r="W85" s="2" t="e">
        <f t="shared" si="578"/>
        <v>#DIV/0!</v>
      </c>
      <c r="Y85" s="5">
        <v>24</v>
      </c>
      <c r="Z85" s="2" t="e">
        <f t="shared" ref="Z85:AC85" si="579">Z26/SUM($Z26:$AC26)*100</f>
        <v>#DIV/0!</v>
      </c>
      <c r="AA85" s="2" t="e">
        <f t="shared" si="579"/>
        <v>#DIV/0!</v>
      </c>
      <c r="AB85" s="2" t="e">
        <f t="shared" si="579"/>
        <v>#DIV/0!</v>
      </c>
      <c r="AC85" s="2" t="e">
        <f t="shared" si="579"/>
        <v>#DIV/0!</v>
      </c>
      <c r="AE85" s="5">
        <v>24</v>
      </c>
      <c r="AF85" s="2" t="e">
        <f t="shared" ref="AF85:AI85" si="580">AF26/SUM($AF26:$AI26)*100</f>
        <v>#DIV/0!</v>
      </c>
      <c r="AG85" s="2" t="e">
        <f t="shared" si="580"/>
        <v>#DIV/0!</v>
      </c>
      <c r="AH85" s="2" t="e">
        <f t="shared" si="580"/>
        <v>#DIV/0!</v>
      </c>
      <c r="AI85" s="2" t="e">
        <f t="shared" si="580"/>
        <v>#DIV/0!</v>
      </c>
      <c r="AK85" s="5">
        <v>24</v>
      </c>
      <c r="AL85" s="2" t="e">
        <f t="shared" ref="AL85:AO85" si="581">AL26/SUM($AL26:$AO26)*100</f>
        <v>#DIV/0!</v>
      </c>
      <c r="AM85" s="2" t="e">
        <f t="shared" si="581"/>
        <v>#DIV/0!</v>
      </c>
      <c r="AN85" s="2" t="e">
        <f t="shared" si="581"/>
        <v>#DIV/0!</v>
      </c>
      <c r="AO85" s="2" t="e">
        <f t="shared" si="581"/>
        <v>#DIV/0!</v>
      </c>
      <c r="AQ85" s="5">
        <v>24</v>
      </c>
      <c r="AR85" s="2" t="e">
        <f>AR26/SUM($AR26:$AU26)*100</f>
        <v>#DIV/0!</v>
      </c>
      <c r="AS85" s="2" t="e">
        <f t="shared" si="560"/>
        <v>#DIV/0!</v>
      </c>
      <c r="AT85" s="2" t="e">
        <f t="shared" si="560"/>
        <v>#DIV/0!</v>
      </c>
      <c r="AU85" s="2" t="e">
        <f t="shared" si="560"/>
        <v>#DIV/0!</v>
      </c>
      <c r="AW85" s="5">
        <v>24</v>
      </c>
      <c r="AX85" s="2" t="e">
        <f t="shared" ref="AX85:BA85" si="582">AX26/SUM($AX26:$BA26)*100</f>
        <v>#DIV/0!</v>
      </c>
      <c r="AY85" s="2" t="e">
        <f t="shared" si="582"/>
        <v>#DIV/0!</v>
      </c>
      <c r="AZ85" s="2" t="e">
        <f t="shared" si="582"/>
        <v>#DIV/0!</v>
      </c>
      <c r="BA85" s="2" t="e">
        <f t="shared" si="582"/>
        <v>#DIV/0!</v>
      </c>
      <c r="BC85" s="5">
        <v>24</v>
      </c>
      <c r="BD85" s="2" t="e">
        <f t="shared" ref="BD85:BG85" si="583">BD26/SUM($BD26:$BG26)*100</f>
        <v>#DIV/0!</v>
      </c>
      <c r="BE85" s="2" t="e">
        <f t="shared" si="583"/>
        <v>#DIV/0!</v>
      </c>
      <c r="BF85" s="2" t="e">
        <f t="shared" si="583"/>
        <v>#DIV/0!</v>
      </c>
      <c r="BG85" s="2" t="e">
        <f t="shared" si="583"/>
        <v>#DIV/0!</v>
      </c>
      <c r="BI85" s="5">
        <v>24</v>
      </c>
      <c r="BJ85" s="2" t="e">
        <f t="shared" ref="BJ85:BM85" si="584">BJ26/SUM($BJ26:$BM26)*100</f>
        <v>#DIV/0!</v>
      </c>
      <c r="BK85" s="2" t="e">
        <f t="shared" si="584"/>
        <v>#DIV/0!</v>
      </c>
      <c r="BL85" s="2" t="e">
        <f t="shared" si="584"/>
        <v>#DIV/0!</v>
      </c>
      <c r="BM85" s="2" t="e">
        <f t="shared" si="584"/>
        <v>#DIV/0!</v>
      </c>
      <c r="BO85" s="5">
        <v>24</v>
      </c>
      <c r="BP85" s="2" t="e">
        <f t="shared" ref="BP85:BS85" si="585">BP26/SUM($BP26:$BS26)*100</f>
        <v>#DIV/0!</v>
      </c>
      <c r="BQ85" s="2" t="e">
        <f t="shared" si="585"/>
        <v>#DIV/0!</v>
      </c>
      <c r="BR85" s="2" t="e">
        <f t="shared" si="585"/>
        <v>#DIV/0!</v>
      </c>
      <c r="BS85" s="2" t="e">
        <f t="shared" si="585"/>
        <v>#DIV/0!</v>
      </c>
      <c r="BU85" s="5">
        <v>24</v>
      </c>
      <c r="BV85" s="2" t="e">
        <f t="shared" ref="BV85:BY85" si="586">BV26/SUM($BV26:$BY26)*100</f>
        <v>#DIV/0!</v>
      </c>
      <c r="BW85" s="2" t="e">
        <f t="shared" si="586"/>
        <v>#DIV/0!</v>
      </c>
      <c r="BX85" s="2" t="e">
        <f t="shared" si="586"/>
        <v>#DIV/0!</v>
      </c>
      <c r="BY85" s="2" t="e">
        <f t="shared" si="586"/>
        <v>#DIV/0!</v>
      </c>
      <c r="CA85" s="5">
        <v>24</v>
      </c>
      <c r="CB85" s="2" t="e">
        <f t="shared" ref="CB85:CE85" si="587">CB26/SUM($CB26:$CE26)*100</f>
        <v>#DIV/0!</v>
      </c>
      <c r="CC85" s="2" t="e">
        <f t="shared" si="587"/>
        <v>#DIV/0!</v>
      </c>
      <c r="CD85" s="2" t="e">
        <f t="shared" si="587"/>
        <v>#DIV/0!</v>
      </c>
      <c r="CE85" s="2" t="e">
        <f t="shared" si="587"/>
        <v>#DIV/0!</v>
      </c>
      <c r="CG85" s="5">
        <v>24</v>
      </c>
      <c r="CH85" s="2" t="e">
        <f t="shared" ref="CH85:CK85" si="588">CH26/SUM($CH26:$CK26)*100</f>
        <v>#DIV/0!</v>
      </c>
      <c r="CI85" s="2" t="e">
        <f t="shared" si="588"/>
        <v>#DIV/0!</v>
      </c>
      <c r="CJ85" s="2" t="e">
        <f t="shared" si="588"/>
        <v>#DIV/0!</v>
      </c>
      <c r="CK85" s="2" t="e">
        <f t="shared" si="588"/>
        <v>#DIV/0!</v>
      </c>
      <c r="CM85" s="5">
        <v>24</v>
      </c>
      <c r="CN85" s="2" t="e">
        <f t="shared" ref="CN85:CQ85" si="589">CN26/SUM($CN26:$CQ26)*100</f>
        <v>#DIV/0!</v>
      </c>
      <c r="CO85" s="2" t="e">
        <f t="shared" si="589"/>
        <v>#DIV/0!</v>
      </c>
      <c r="CP85" s="2" t="e">
        <f t="shared" si="589"/>
        <v>#DIV/0!</v>
      </c>
      <c r="CQ85" s="2" t="e">
        <f t="shared" si="589"/>
        <v>#DIV/0!</v>
      </c>
      <c r="CS85" s="5">
        <v>24</v>
      </c>
      <c r="CT85" s="2" t="e">
        <f t="shared" ref="CT85:CW85" si="590">CT26/SUM($CT26:$CW26)*100</f>
        <v>#DIV/0!</v>
      </c>
      <c r="CU85" s="2" t="e">
        <f t="shared" si="590"/>
        <v>#DIV/0!</v>
      </c>
      <c r="CV85" s="2" t="e">
        <f t="shared" si="590"/>
        <v>#DIV/0!</v>
      </c>
      <c r="CW85" s="2" t="e">
        <f t="shared" si="590"/>
        <v>#DIV/0!</v>
      </c>
      <c r="CY85" s="5">
        <v>24</v>
      </c>
      <c r="CZ85" s="2" t="e">
        <f t="shared" ref="CZ85:DC85" si="591">CZ26/SUM($CZ26:$DC26)*100</f>
        <v>#DIV/0!</v>
      </c>
      <c r="DA85" s="2" t="e">
        <f t="shared" si="591"/>
        <v>#DIV/0!</v>
      </c>
      <c r="DB85" s="2" t="e">
        <f t="shared" si="591"/>
        <v>#DIV/0!</v>
      </c>
      <c r="DC85" s="2" t="e">
        <f t="shared" si="591"/>
        <v>#DIV/0!</v>
      </c>
      <c r="DE85" s="5">
        <v>24</v>
      </c>
      <c r="DF85" s="2" t="e">
        <f t="shared" ref="DF85:DI85" si="592">DF26/SUM($DF26:$DI26)*100</f>
        <v>#DIV/0!</v>
      </c>
      <c r="DG85" s="2" t="e">
        <f t="shared" si="592"/>
        <v>#DIV/0!</v>
      </c>
      <c r="DH85" s="2" t="e">
        <f t="shared" si="592"/>
        <v>#DIV/0!</v>
      </c>
      <c r="DI85" s="2" t="e">
        <f t="shared" si="592"/>
        <v>#DIV/0!</v>
      </c>
      <c r="DK85" s="5">
        <v>24</v>
      </c>
      <c r="DL85" s="2" t="e">
        <f t="shared" ref="DL85:DO85" si="593">DL26/SUM($DL26:$DO26)*100</f>
        <v>#DIV/0!</v>
      </c>
      <c r="DM85" s="2" t="e">
        <f t="shared" si="593"/>
        <v>#DIV/0!</v>
      </c>
      <c r="DN85" s="2" t="e">
        <f t="shared" si="593"/>
        <v>#DIV/0!</v>
      </c>
      <c r="DO85" s="2" t="e">
        <f t="shared" si="593"/>
        <v>#DIV/0!</v>
      </c>
      <c r="DQ85" s="5">
        <v>24</v>
      </c>
      <c r="DR85" s="2" t="e">
        <f t="shared" ref="DR85:DU85" si="594">DR26/SUM($DR26:$DU26)*100</f>
        <v>#DIV/0!</v>
      </c>
      <c r="DS85" s="2" t="e">
        <f t="shared" si="594"/>
        <v>#DIV/0!</v>
      </c>
      <c r="DT85" s="2" t="e">
        <f t="shared" si="594"/>
        <v>#DIV/0!</v>
      </c>
      <c r="DU85" s="2" t="e">
        <f t="shared" si="594"/>
        <v>#DIV/0!</v>
      </c>
      <c r="DW85" s="5">
        <v>24</v>
      </c>
      <c r="DX85" s="2" t="e">
        <f t="shared" ref="DX85:EA85" si="595">DX26/SUM($DX26:$EA26)*100</f>
        <v>#DIV/0!</v>
      </c>
      <c r="DY85" s="2" t="e">
        <f t="shared" si="595"/>
        <v>#DIV/0!</v>
      </c>
      <c r="DZ85" s="2" t="e">
        <f t="shared" si="595"/>
        <v>#DIV/0!</v>
      </c>
      <c r="EA85" s="2" t="e">
        <f t="shared" si="595"/>
        <v>#DIV/0!</v>
      </c>
      <c r="EC85" s="5">
        <v>24</v>
      </c>
      <c r="ED85" s="2" t="e">
        <f t="shared" ref="ED85:EG85" si="596">ED26/SUM($ED26:$EG26)*100</f>
        <v>#DIV/0!</v>
      </c>
      <c r="EE85" s="2" t="e">
        <f t="shared" si="596"/>
        <v>#DIV/0!</v>
      </c>
      <c r="EF85" s="2" t="e">
        <f t="shared" si="596"/>
        <v>#DIV/0!</v>
      </c>
      <c r="EG85" s="2" t="e">
        <f t="shared" si="596"/>
        <v>#DIV/0!</v>
      </c>
      <c r="EI85" s="5">
        <v>24</v>
      </c>
      <c r="EJ85" s="2" t="e">
        <f t="shared" ref="EJ85:EM85" si="597">EJ26/SUM($EJ26:$EM26)*100</f>
        <v>#DIV/0!</v>
      </c>
      <c r="EK85" s="2" t="e">
        <f t="shared" si="597"/>
        <v>#DIV/0!</v>
      </c>
      <c r="EL85" s="2" t="e">
        <f t="shared" si="597"/>
        <v>#DIV/0!</v>
      </c>
      <c r="EM85" s="2" t="e">
        <f t="shared" si="597"/>
        <v>#DIV/0!</v>
      </c>
    </row>
    <row r="90" spans="1:143" s="5" customFormat="1" x14ac:dyDescent="0.15">
      <c r="A90" s="5" t="s">
        <v>29</v>
      </c>
      <c r="B90" s="1" t="s">
        <v>30</v>
      </c>
      <c r="H90" s="1"/>
      <c r="N90" s="1"/>
      <c r="T90" s="1"/>
      <c r="Z90" s="1" t="s">
        <v>8</v>
      </c>
      <c r="AF90" s="1"/>
      <c r="AL90" s="1"/>
      <c r="AR90" s="1"/>
      <c r="AX90" s="1" t="s">
        <v>12</v>
      </c>
      <c r="BD90" s="1"/>
      <c r="BJ90" s="1"/>
      <c r="BP90" s="1"/>
      <c r="BV90" s="1" t="s">
        <v>16</v>
      </c>
      <c r="CB90" s="1"/>
      <c r="CH90" s="1"/>
      <c r="CN90" s="1"/>
      <c r="CT90" s="1" t="s">
        <v>20</v>
      </c>
      <c r="CZ90" s="1"/>
      <c r="DF90" s="1"/>
      <c r="DL90" s="1"/>
      <c r="DR90" s="1" t="s">
        <v>24</v>
      </c>
      <c r="DX90" s="1"/>
      <c r="ED90" s="1"/>
      <c r="EJ90" s="1"/>
    </row>
    <row r="91" spans="1:143" s="5" customFormat="1" x14ac:dyDescent="0.15">
      <c r="A91" s="5" t="s">
        <v>0</v>
      </c>
      <c r="B91" s="5">
        <v>1</v>
      </c>
      <c r="C91" s="5">
        <v>2</v>
      </c>
      <c r="D91" s="5">
        <v>3</v>
      </c>
      <c r="E91" s="5">
        <v>4</v>
      </c>
      <c r="Y91" s="5" t="s">
        <v>0</v>
      </c>
      <c r="Z91" s="5">
        <v>1</v>
      </c>
      <c r="AA91" s="5">
        <v>2</v>
      </c>
      <c r="AB91" s="5">
        <v>3</v>
      </c>
      <c r="AC91" s="5">
        <v>4</v>
      </c>
      <c r="AW91" s="5" t="s">
        <v>0</v>
      </c>
      <c r="AX91" s="5">
        <v>1</v>
      </c>
      <c r="AY91" s="5">
        <v>2</v>
      </c>
      <c r="AZ91" s="5">
        <v>3</v>
      </c>
      <c r="BA91" s="5">
        <v>4</v>
      </c>
      <c r="BU91" s="5" t="s">
        <v>0</v>
      </c>
      <c r="BV91" s="5">
        <v>1</v>
      </c>
      <c r="BW91" s="5">
        <v>2</v>
      </c>
      <c r="BX91" s="5">
        <v>3</v>
      </c>
      <c r="BY91" s="5">
        <v>4</v>
      </c>
      <c r="CS91" s="5" t="s">
        <v>0</v>
      </c>
      <c r="CT91" s="5">
        <v>1</v>
      </c>
      <c r="CU91" s="5">
        <v>2</v>
      </c>
      <c r="CV91" s="5">
        <v>3</v>
      </c>
      <c r="CW91" s="5">
        <v>4</v>
      </c>
      <c r="DQ91" s="5" t="s">
        <v>0</v>
      </c>
      <c r="DR91" s="5">
        <v>1</v>
      </c>
      <c r="DS91" s="5">
        <v>2</v>
      </c>
      <c r="DT91" s="5">
        <v>3</v>
      </c>
      <c r="DU91" s="5">
        <v>4</v>
      </c>
    </row>
    <row r="92" spans="1:143" s="5" customFormat="1" x14ac:dyDescent="0.15">
      <c r="A92" s="5">
        <v>1</v>
      </c>
      <c r="B92" s="5" t="e">
        <f>B32/SUM($B32:$E32)*100</f>
        <v>#DIV/0!</v>
      </c>
      <c r="C92" s="5" t="e">
        <f t="shared" ref="C92:E92" si="598">C32/SUM($B32:$E32)*100</f>
        <v>#DIV/0!</v>
      </c>
      <c r="D92" s="5" t="e">
        <f t="shared" si="598"/>
        <v>#DIV/0!</v>
      </c>
      <c r="E92" s="5" t="e">
        <f t="shared" si="598"/>
        <v>#DIV/0!</v>
      </c>
      <c r="Y92" s="5">
        <v>1</v>
      </c>
      <c r="Z92" s="5" t="e">
        <f>Z32/SUM($Z32:$AC32)*100</f>
        <v>#DIV/0!</v>
      </c>
      <c r="AA92" s="5" t="e">
        <f t="shared" ref="AA92:AC92" si="599">AA32/SUM($Z32:$AC32)*100</f>
        <v>#DIV/0!</v>
      </c>
      <c r="AB92" s="5" t="e">
        <f t="shared" si="599"/>
        <v>#DIV/0!</v>
      </c>
      <c r="AC92" s="5" t="e">
        <f t="shared" si="599"/>
        <v>#DIV/0!</v>
      </c>
      <c r="AW92" s="5">
        <v>1</v>
      </c>
      <c r="AX92" s="5" t="e">
        <f>AX32/SUM($AX32:$BA32)*100</f>
        <v>#DIV/0!</v>
      </c>
      <c r="AY92" s="5" t="e">
        <f t="shared" ref="AY92:BA92" si="600">AY32/SUM($AX32:$BA32)*100</f>
        <v>#DIV/0!</v>
      </c>
      <c r="AZ92" s="5" t="e">
        <f t="shared" si="600"/>
        <v>#DIV/0!</v>
      </c>
      <c r="BA92" s="5" t="e">
        <f t="shared" si="600"/>
        <v>#DIV/0!</v>
      </c>
      <c r="BU92" s="5">
        <v>1</v>
      </c>
      <c r="BV92" s="5" t="e">
        <f>BV32/SUM($BV32:$BY32)*100</f>
        <v>#DIV/0!</v>
      </c>
      <c r="BW92" s="5" t="e">
        <f t="shared" ref="BW92:BY92" si="601">BW32/SUM($BV32:$BY32)*100</f>
        <v>#DIV/0!</v>
      </c>
      <c r="BX92" s="5" t="e">
        <f t="shared" si="601"/>
        <v>#DIV/0!</v>
      </c>
      <c r="BY92" s="5" t="e">
        <f t="shared" si="601"/>
        <v>#DIV/0!</v>
      </c>
      <c r="CS92" s="5">
        <v>1</v>
      </c>
      <c r="CT92" s="5" t="e">
        <f>CT32/SUM($CT32:$CW32)*100</f>
        <v>#DIV/0!</v>
      </c>
      <c r="CU92" s="5" t="e">
        <f t="shared" ref="CU92:CW92" si="602">CU32/SUM($CT32:$CW32)*100</f>
        <v>#DIV/0!</v>
      </c>
      <c r="CV92" s="5" t="e">
        <f t="shared" si="602"/>
        <v>#DIV/0!</v>
      </c>
      <c r="CW92" s="5" t="e">
        <f t="shared" si="602"/>
        <v>#DIV/0!</v>
      </c>
      <c r="DQ92" s="5">
        <v>1</v>
      </c>
      <c r="DR92" s="5" t="e">
        <f>DR32/SUM($DR32:$DU32)*100</f>
        <v>#DIV/0!</v>
      </c>
      <c r="DS92" s="5" t="e">
        <f t="shared" ref="DS92:DU92" si="603">DS32/SUM($DR32:$DU32)*100</f>
        <v>#DIV/0!</v>
      </c>
      <c r="DT92" s="5" t="e">
        <f t="shared" si="603"/>
        <v>#DIV/0!</v>
      </c>
      <c r="DU92" s="5" t="e">
        <f t="shared" si="603"/>
        <v>#DIV/0!</v>
      </c>
    </row>
    <row r="93" spans="1:143" s="5" customFormat="1" x14ac:dyDescent="0.15">
      <c r="A93" s="5">
        <v>2</v>
      </c>
      <c r="B93" s="5" t="e">
        <f t="shared" ref="B93:E93" si="604">B33/SUM($B33:$E33)*100</f>
        <v>#DIV/0!</v>
      </c>
      <c r="C93" s="5" t="e">
        <f t="shared" si="604"/>
        <v>#DIV/0!</v>
      </c>
      <c r="D93" s="5" t="e">
        <f t="shared" si="604"/>
        <v>#DIV/0!</v>
      </c>
      <c r="E93" s="5" t="e">
        <f t="shared" si="604"/>
        <v>#DIV/0!</v>
      </c>
      <c r="Y93" s="5">
        <v>2</v>
      </c>
      <c r="Z93" s="5" t="e">
        <f t="shared" ref="Z93:AC93" si="605">Z33/SUM($Z33:$AC33)*100</f>
        <v>#DIV/0!</v>
      </c>
      <c r="AA93" s="5" t="e">
        <f t="shared" si="605"/>
        <v>#DIV/0!</v>
      </c>
      <c r="AB93" s="5" t="e">
        <f t="shared" si="605"/>
        <v>#DIV/0!</v>
      </c>
      <c r="AC93" s="5" t="e">
        <f t="shared" si="605"/>
        <v>#DIV/0!</v>
      </c>
      <c r="AW93" s="5">
        <v>2</v>
      </c>
      <c r="AX93" s="5" t="e">
        <f t="shared" ref="AX93:BA93" si="606">AX33/SUM($AX33:$BA33)*100</f>
        <v>#DIV/0!</v>
      </c>
      <c r="AY93" s="5" t="e">
        <f t="shared" si="606"/>
        <v>#DIV/0!</v>
      </c>
      <c r="AZ93" s="5" t="e">
        <f t="shared" si="606"/>
        <v>#DIV/0!</v>
      </c>
      <c r="BA93" s="5" t="e">
        <f t="shared" si="606"/>
        <v>#DIV/0!</v>
      </c>
      <c r="BU93" s="5">
        <v>2</v>
      </c>
      <c r="BV93" s="5" t="e">
        <f t="shared" ref="BV93:BY93" si="607">BV33/SUM($BV33:$BY33)*100</f>
        <v>#DIV/0!</v>
      </c>
      <c r="BW93" s="5" t="e">
        <f t="shared" si="607"/>
        <v>#DIV/0!</v>
      </c>
      <c r="BX93" s="5" t="e">
        <f t="shared" si="607"/>
        <v>#DIV/0!</v>
      </c>
      <c r="BY93" s="5" t="e">
        <f t="shared" si="607"/>
        <v>#DIV/0!</v>
      </c>
      <c r="CS93" s="5">
        <v>2</v>
      </c>
      <c r="CT93" s="5" t="e">
        <f t="shared" ref="CT93:CW93" si="608">CT33/SUM($CT33:$CW33)*100</f>
        <v>#DIV/0!</v>
      </c>
      <c r="CU93" s="5" t="e">
        <f t="shared" si="608"/>
        <v>#DIV/0!</v>
      </c>
      <c r="CV93" s="5" t="e">
        <f t="shared" si="608"/>
        <v>#DIV/0!</v>
      </c>
      <c r="CW93" s="5" t="e">
        <f t="shared" si="608"/>
        <v>#DIV/0!</v>
      </c>
      <c r="DQ93" s="5">
        <v>2</v>
      </c>
      <c r="DR93" s="5" t="e">
        <f t="shared" ref="DR93:DU93" si="609">DR33/SUM($DR33:$DU33)*100</f>
        <v>#DIV/0!</v>
      </c>
      <c r="DS93" s="5" t="e">
        <f t="shared" si="609"/>
        <v>#DIV/0!</v>
      </c>
      <c r="DT93" s="5" t="e">
        <f t="shared" si="609"/>
        <v>#DIV/0!</v>
      </c>
      <c r="DU93" s="5" t="e">
        <f t="shared" si="609"/>
        <v>#DIV/0!</v>
      </c>
    </row>
    <row r="94" spans="1:143" s="5" customFormat="1" x14ac:dyDescent="0.15">
      <c r="A94" s="5">
        <v>3</v>
      </c>
      <c r="B94" s="5" t="e">
        <f t="shared" ref="B94:E94" si="610">B34/SUM($B34:$E34)*100</f>
        <v>#DIV/0!</v>
      </c>
      <c r="C94" s="5" t="e">
        <f t="shared" si="610"/>
        <v>#DIV/0!</v>
      </c>
      <c r="D94" s="5" t="e">
        <f t="shared" si="610"/>
        <v>#DIV/0!</v>
      </c>
      <c r="E94" s="5" t="e">
        <f t="shared" si="610"/>
        <v>#DIV/0!</v>
      </c>
      <c r="Y94" s="5">
        <v>3</v>
      </c>
      <c r="Z94" s="5" t="e">
        <f t="shared" ref="Z94:AC94" si="611">Z34/SUM($Z34:$AC34)*100</f>
        <v>#DIV/0!</v>
      </c>
      <c r="AA94" s="5" t="e">
        <f t="shared" si="611"/>
        <v>#DIV/0!</v>
      </c>
      <c r="AB94" s="5" t="e">
        <f t="shared" si="611"/>
        <v>#DIV/0!</v>
      </c>
      <c r="AC94" s="5" t="e">
        <f t="shared" si="611"/>
        <v>#DIV/0!</v>
      </c>
      <c r="AW94" s="5">
        <v>3</v>
      </c>
      <c r="AX94" s="5" t="e">
        <f t="shared" ref="AX94:BA94" si="612">AX34/SUM($AX34:$BA34)*100</f>
        <v>#DIV/0!</v>
      </c>
      <c r="AY94" s="5" t="e">
        <f t="shared" si="612"/>
        <v>#DIV/0!</v>
      </c>
      <c r="AZ94" s="5" t="e">
        <f t="shared" si="612"/>
        <v>#DIV/0!</v>
      </c>
      <c r="BA94" s="5" t="e">
        <f t="shared" si="612"/>
        <v>#DIV/0!</v>
      </c>
      <c r="BU94" s="5">
        <v>3</v>
      </c>
      <c r="BV94" s="5" t="e">
        <f t="shared" ref="BV94:BY94" si="613">BV34/SUM($BV34:$BY34)*100</f>
        <v>#DIV/0!</v>
      </c>
      <c r="BW94" s="5" t="e">
        <f t="shared" si="613"/>
        <v>#DIV/0!</v>
      </c>
      <c r="BX94" s="5" t="e">
        <f t="shared" si="613"/>
        <v>#DIV/0!</v>
      </c>
      <c r="BY94" s="5" t="e">
        <f t="shared" si="613"/>
        <v>#DIV/0!</v>
      </c>
      <c r="CS94" s="5">
        <v>3</v>
      </c>
      <c r="CT94" s="5" t="e">
        <f t="shared" ref="CT94:CW94" si="614">CT34/SUM($CT34:$CW34)*100</f>
        <v>#DIV/0!</v>
      </c>
      <c r="CU94" s="5" t="e">
        <f t="shared" si="614"/>
        <v>#DIV/0!</v>
      </c>
      <c r="CV94" s="5" t="e">
        <f t="shared" si="614"/>
        <v>#DIV/0!</v>
      </c>
      <c r="CW94" s="5" t="e">
        <f t="shared" si="614"/>
        <v>#DIV/0!</v>
      </c>
      <c r="DQ94" s="5">
        <v>3</v>
      </c>
      <c r="DR94" s="5" t="e">
        <f t="shared" ref="DR94:DU94" si="615">DR34/SUM($DR34:$DU34)*100</f>
        <v>#DIV/0!</v>
      </c>
      <c r="DS94" s="5" t="e">
        <f t="shared" si="615"/>
        <v>#DIV/0!</v>
      </c>
      <c r="DT94" s="5" t="e">
        <f t="shared" si="615"/>
        <v>#DIV/0!</v>
      </c>
      <c r="DU94" s="5" t="e">
        <f t="shared" si="615"/>
        <v>#DIV/0!</v>
      </c>
    </row>
    <row r="95" spans="1:143" s="5" customFormat="1" x14ac:dyDescent="0.15">
      <c r="A95" s="5">
        <v>4</v>
      </c>
      <c r="B95" s="5" t="e">
        <f t="shared" ref="B95:E95" si="616">B35/SUM($B35:$E35)*100</f>
        <v>#DIV/0!</v>
      </c>
      <c r="C95" s="5" t="e">
        <f t="shared" si="616"/>
        <v>#DIV/0!</v>
      </c>
      <c r="D95" s="5" t="e">
        <f t="shared" si="616"/>
        <v>#DIV/0!</v>
      </c>
      <c r="E95" s="5" t="e">
        <f t="shared" si="616"/>
        <v>#DIV/0!</v>
      </c>
      <c r="Y95" s="5">
        <v>4</v>
      </c>
      <c r="Z95" s="5" t="e">
        <f t="shared" ref="Z95:AC95" si="617">Z35/SUM($Z35:$AC35)*100</f>
        <v>#DIV/0!</v>
      </c>
      <c r="AA95" s="5" t="e">
        <f t="shared" si="617"/>
        <v>#DIV/0!</v>
      </c>
      <c r="AB95" s="5" t="e">
        <f t="shared" si="617"/>
        <v>#DIV/0!</v>
      </c>
      <c r="AC95" s="5" t="e">
        <f t="shared" si="617"/>
        <v>#DIV/0!</v>
      </c>
      <c r="AW95" s="5">
        <v>4</v>
      </c>
      <c r="AX95" s="5" t="e">
        <f t="shared" ref="AX95:BA95" si="618">AX35/SUM($AX35:$BA35)*100</f>
        <v>#DIV/0!</v>
      </c>
      <c r="AY95" s="5" t="e">
        <f t="shared" si="618"/>
        <v>#DIV/0!</v>
      </c>
      <c r="AZ95" s="5" t="e">
        <f t="shared" si="618"/>
        <v>#DIV/0!</v>
      </c>
      <c r="BA95" s="5" t="e">
        <f t="shared" si="618"/>
        <v>#DIV/0!</v>
      </c>
      <c r="BU95" s="5">
        <v>4</v>
      </c>
      <c r="BV95" s="5" t="e">
        <f t="shared" ref="BV95:BY95" si="619">BV35/SUM($BV35:$BY35)*100</f>
        <v>#DIV/0!</v>
      </c>
      <c r="BW95" s="5" t="e">
        <f t="shared" si="619"/>
        <v>#DIV/0!</v>
      </c>
      <c r="BX95" s="5" t="e">
        <f t="shared" si="619"/>
        <v>#DIV/0!</v>
      </c>
      <c r="BY95" s="5" t="e">
        <f t="shared" si="619"/>
        <v>#DIV/0!</v>
      </c>
      <c r="CS95" s="5">
        <v>4</v>
      </c>
      <c r="CT95" s="5" t="e">
        <f t="shared" ref="CT95:CW95" si="620">CT35/SUM($CT35:$CW35)*100</f>
        <v>#DIV/0!</v>
      </c>
      <c r="CU95" s="5" t="e">
        <f t="shared" si="620"/>
        <v>#DIV/0!</v>
      </c>
      <c r="CV95" s="5" t="e">
        <f t="shared" si="620"/>
        <v>#DIV/0!</v>
      </c>
      <c r="CW95" s="5" t="e">
        <f t="shared" si="620"/>
        <v>#DIV/0!</v>
      </c>
      <c r="DQ95" s="5">
        <v>4</v>
      </c>
      <c r="DR95" s="5" t="e">
        <f t="shared" ref="DR95:DU95" si="621">DR35/SUM($DR35:$DU35)*100</f>
        <v>#DIV/0!</v>
      </c>
      <c r="DS95" s="5" t="e">
        <f t="shared" si="621"/>
        <v>#DIV/0!</v>
      </c>
      <c r="DT95" s="5" t="e">
        <f t="shared" si="621"/>
        <v>#DIV/0!</v>
      </c>
      <c r="DU95" s="5" t="e">
        <f t="shared" si="621"/>
        <v>#DIV/0!</v>
      </c>
    </row>
    <row r="96" spans="1:143" s="5" customFormat="1" x14ac:dyDescent="0.15">
      <c r="A96" s="5">
        <v>5</v>
      </c>
      <c r="B96" s="5" t="e">
        <f t="shared" ref="B96:E96" si="622">B36/SUM($B36:$E36)*100</f>
        <v>#DIV/0!</v>
      </c>
      <c r="C96" s="5" t="e">
        <f t="shared" si="622"/>
        <v>#DIV/0!</v>
      </c>
      <c r="D96" s="5" t="e">
        <f t="shared" si="622"/>
        <v>#DIV/0!</v>
      </c>
      <c r="E96" s="5" t="e">
        <f t="shared" si="622"/>
        <v>#DIV/0!</v>
      </c>
      <c r="Y96" s="5">
        <v>5</v>
      </c>
      <c r="Z96" s="5" t="e">
        <f t="shared" ref="Z96:AC96" si="623">Z36/SUM($Z36:$AC36)*100</f>
        <v>#DIV/0!</v>
      </c>
      <c r="AA96" s="5" t="e">
        <f t="shared" si="623"/>
        <v>#DIV/0!</v>
      </c>
      <c r="AB96" s="5" t="e">
        <f t="shared" si="623"/>
        <v>#DIV/0!</v>
      </c>
      <c r="AC96" s="5" t="e">
        <f t="shared" si="623"/>
        <v>#DIV/0!</v>
      </c>
      <c r="AW96" s="5">
        <v>5</v>
      </c>
      <c r="AX96" s="5" t="e">
        <f t="shared" ref="AX96:BA96" si="624">AX36/SUM($AX36:$BA36)*100</f>
        <v>#DIV/0!</v>
      </c>
      <c r="AY96" s="5" t="e">
        <f t="shared" si="624"/>
        <v>#DIV/0!</v>
      </c>
      <c r="AZ96" s="5" t="e">
        <f t="shared" si="624"/>
        <v>#DIV/0!</v>
      </c>
      <c r="BA96" s="5" t="e">
        <f t="shared" si="624"/>
        <v>#DIV/0!</v>
      </c>
      <c r="BU96" s="5">
        <v>5</v>
      </c>
      <c r="BV96" s="5" t="e">
        <f t="shared" ref="BV96:BY96" si="625">BV36/SUM($BV36:$BY36)*100</f>
        <v>#DIV/0!</v>
      </c>
      <c r="BW96" s="5" t="e">
        <f t="shared" si="625"/>
        <v>#DIV/0!</v>
      </c>
      <c r="BX96" s="5" t="e">
        <f t="shared" si="625"/>
        <v>#DIV/0!</v>
      </c>
      <c r="BY96" s="5" t="e">
        <f t="shared" si="625"/>
        <v>#DIV/0!</v>
      </c>
      <c r="CS96" s="5">
        <v>5</v>
      </c>
      <c r="CT96" s="5" t="e">
        <f t="shared" ref="CT96:CW96" si="626">CT36/SUM($CT36:$CW36)*100</f>
        <v>#DIV/0!</v>
      </c>
      <c r="CU96" s="5" t="e">
        <f t="shared" si="626"/>
        <v>#DIV/0!</v>
      </c>
      <c r="CV96" s="5" t="e">
        <f t="shared" si="626"/>
        <v>#DIV/0!</v>
      </c>
      <c r="CW96" s="5" t="e">
        <f t="shared" si="626"/>
        <v>#DIV/0!</v>
      </c>
      <c r="DQ96" s="5">
        <v>5</v>
      </c>
      <c r="DR96" s="5" t="e">
        <f t="shared" ref="DR96:DU96" si="627">DR36/SUM($DR36:$DU36)*100</f>
        <v>#DIV/0!</v>
      </c>
      <c r="DS96" s="5" t="e">
        <f t="shared" si="627"/>
        <v>#DIV/0!</v>
      </c>
      <c r="DT96" s="5" t="e">
        <f t="shared" si="627"/>
        <v>#DIV/0!</v>
      </c>
      <c r="DU96" s="5" t="e">
        <f t="shared" si="627"/>
        <v>#DIV/0!</v>
      </c>
    </row>
    <row r="97" spans="1:125" s="5" customFormat="1" x14ac:dyDescent="0.15">
      <c r="A97" s="5">
        <v>6</v>
      </c>
      <c r="B97" s="5" t="e">
        <f t="shared" ref="B97:E97" si="628">B37/SUM($B37:$E37)*100</f>
        <v>#DIV/0!</v>
      </c>
      <c r="C97" s="5" t="e">
        <f t="shared" si="628"/>
        <v>#DIV/0!</v>
      </c>
      <c r="D97" s="5" t="e">
        <f t="shared" si="628"/>
        <v>#DIV/0!</v>
      </c>
      <c r="E97" s="5" t="e">
        <f t="shared" si="628"/>
        <v>#DIV/0!</v>
      </c>
      <c r="Y97" s="5">
        <v>6</v>
      </c>
      <c r="Z97" s="5" t="e">
        <f t="shared" ref="Z97:AC97" si="629">Z37/SUM($Z37:$AC37)*100</f>
        <v>#DIV/0!</v>
      </c>
      <c r="AA97" s="5" t="e">
        <f t="shared" si="629"/>
        <v>#DIV/0!</v>
      </c>
      <c r="AB97" s="5" t="e">
        <f t="shared" si="629"/>
        <v>#DIV/0!</v>
      </c>
      <c r="AC97" s="5" t="e">
        <f t="shared" si="629"/>
        <v>#DIV/0!</v>
      </c>
      <c r="AW97" s="5">
        <v>6</v>
      </c>
      <c r="AX97" s="5" t="e">
        <f t="shared" ref="AX97:BA97" si="630">AX37/SUM($AX37:$BA37)*100</f>
        <v>#DIV/0!</v>
      </c>
      <c r="AY97" s="5" t="e">
        <f t="shared" si="630"/>
        <v>#DIV/0!</v>
      </c>
      <c r="AZ97" s="5" t="e">
        <f t="shared" si="630"/>
        <v>#DIV/0!</v>
      </c>
      <c r="BA97" s="5" t="e">
        <f t="shared" si="630"/>
        <v>#DIV/0!</v>
      </c>
      <c r="BU97" s="5">
        <v>6</v>
      </c>
      <c r="BV97" s="5" t="e">
        <f t="shared" ref="BV97:BY97" si="631">BV37/SUM($BV37:$BY37)*100</f>
        <v>#DIV/0!</v>
      </c>
      <c r="BW97" s="5" t="e">
        <f t="shared" si="631"/>
        <v>#DIV/0!</v>
      </c>
      <c r="BX97" s="5" t="e">
        <f t="shared" si="631"/>
        <v>#DIV/0!</v>
      </c>
      <c r="BY97" s="5" t="e">
        <f t="shared" si="631"/>
        <v>#DIV/0!</v>
      </c>
      <c r="CS97" s="5">
        <v>6</v>
      </c>
      <c r="CT97" s="5" t="e">
        <f t="shared" ref="CT97:CW97" si="632">CT37/SUM($CT37:$CW37)*100</f>
        <v>#DIV/0!</v>
      </c>
      <c r="CU97" s="5" t="e">
        <f t="shared" si="632"/>
        <v>#DIV/0!</v>
      </c>
      <c r="CV97" s="5" t="e">
        <f t="shared" si="632"/>
        <v>#DIV/0!</v>
      </c>
      <c r="CW97" s="5" t="e">
        <f t="shared" si="632"/>
        <v>#DIV/0!</v>
      </c>
      <c r="DQ97" s="5">
        <v>6</v>
      </c>
      <c r="DR97" s="5" t="e">
        <f t="shared" ref="DR97:DU97" si="633">DR37/SUM($DR37:$DU37)*100</f>
        <v>#DIV/0!</v>
      </c>
      <c r="DS97" s="5" t="e">
        <f t="shared" si="633"/>
        <v>#DIV/0!</v>
      </c>
      <c r="DT97" s="5" t="e">
        <f t="shared" si="633"/>
        <v>#DIV/0!</v>
      </c>
      <c r="DU97" s="5" t="e">
        <f t="shared" si="633"/>
        <v>#DIV/0!</v>
      </c>
    </row>
    <row r="98" spans="1:125" s="5" customFormat="1" x14ac:dyDescent="0.15">
      <c r="A98" s="5">
        <v>7</v>
      </c>
      <c r="B98" s="5" t="e">
        <f t="shared" ref="B98:E98" si="634">B38/SUM($B38:$E38)*100</f>
        <v>#DIV/0!</v>
      </c>
      <c r="C98" s="5" t="e">
        <f t="shared" si="634"/>
        <v>#DIV/0!</v>
      </c>
      <c r="D98" s="5" t="e">
        <f t="shared" si="634"/>
        <v>#DIV/0!</v>
      </c>
      <c r="E98" s="5" t="e">
        <f t="shared" si="634"/>
        <v>#DIV/0!</v>
      </c>
      <c r="Y98" s="5">
        <v>7</v>
      </c>
      <c r="Z98" s="5" t="e">
        <f t="shared" ref="Z98:AC98" si="635">Z38/SUM($Z38:$AC38)*100</f>
        <v>#DIV/0!</v>
      </c>
      <c r="AA98" s="5" t="e">
        <f t="shared" si="635"/>
        <v>#DIV/0!</v>
      </c>
      <c r="AB98" s="5" t="e">
        <f t="shared" si="635"/>
        <v>#DIV/0!</v>
      </c>
      <c r="AC98" s="5" t="e">
        <f t="shared" si="635"/>
        <v>#DIV/0!</v>
      </c>
      <c r="AW98" s="5">
        <v>7</v>
      </c>
      <c r="AX98" s="5" t="e">
        <f t="shared" ref="AX98:BA98" si="636">AX38/SUM($AX38:$BA38)*100</f>
        <v>#DIV/0!</v>
      </c>
      <c r="AY98" s="5" t="e">
        <f t="shared" si="636"/>
        <v>#DIV/0!</v>
      </c>
      <c r="AZ98" s="5" t="e">
        <f t="shared" si="636"/>
        <v>#DIV/0!</v>
      </c>
      <c r="BA98" s="5" t="e">
        <f t="shared" si="636"/>
        <v>#DIV/0!</v>
      </c>
      <c r="BU98" s="5">
        <v>7</v>
      </c>
      <c r="BV98" s="5" t="e">
        <f t="shared" ref="BV98:BY98" si="637">BV38/SUM($BV38:$BY38)*100</f>
        <v>#DIV/0!</v>
      </c>
      <c r="BW98" s="5" t="e">
        <f t="shared" si="637"/>
        <v>#DIV/0!</v>
      </c>
      <c r="BX98" s="5" t="e">
        <f t="shared" si="637"/>
        <v>#DIV/0!</v>
      </c>
      <c r="BY98" s="5" t="e">
        <f t="shared" si="637"/>
        <v>#DIV/0!</v>
      </c>
      <c r="CS98" s="5">
        <v>7</v>
      </c>
      <c r="CT98" s="5" t="e">
        <f t="shared" ref="CT98:CW98" si="638">CT38/SUM($CT38:$CW38)*100</f>
        <v>#DIV/0!</v>
      </c>
      <c r="CU98" s="5" t="e">
        <f t="shared" si="638"/>
        <v>#DIV/0!</v>
      </c>
      <c r="CV98" s="5" t="e">
        <f t="shared" si="638"/>
        <v>#DIV/0!</v>
      </c>
      <c r="CW98" s="5" t="e">
        <f t="shared" si="638"/>
        <v>#DIV/0!</v>
      </c>
      <c r="DQ98" s="5">
        <v>7</v>
      </c>
      <c r="DR98" s="5" t="e">
        <f t="shared" ref="DR98:DU98" si="639">DR38/SUM($DR38:$DU38)*100</f>
        <v>#DIV/0!</v>
      </c>
      <c r="DS98" s="5" t="e">
        <f t="shared" si="639"/>
        <v>#DIV/0!</v>
      </c>
      <c r="DT98" s="5" t="e">
        <f t="shared" si="639"/>
        <v>#DIV/0!</v>
      </c>
      <c r="DU98" s="5" t="e">
        <f t="shared" si="639"/>
        <v>#DIV/0!</v>
      </c>
    </row>
    <row r="99" spans="1:125" s="5" customFormat="1" x14ac:dyDescent="0.15">
      <c r="A99" s="5">
        <v>8</v>
      </c>
      <c r="B99" s="5" t="e">
        <f t="shared" ref="B99:E99" si="640">B39/SUM($B39:$E39)*100</f>
        <v>#DIV/0!</v>
      </c>
      <c r="C99" s="5" t="e">
        <f t="shared" si="640"/>
        <v>#DIV/0!</v>
      </c>
      <c r="D99" s="5" t="e">
        <f t="shared" si="640"/>
        <v>#DIV/0!</v>
      </c>
      <c r="E99" s="5" t="e">
        <f t="shared" si="640"/>
        <v>#DIV/0!</v>
      </c>
      <c r="Y99" s="5">
        <v>8</v>
      </c>
      <c r="Z99" s="5" t="e">
        <f t="shared" ref="Z99:AC99" si="641">Z39/SUM($Z39:$AC39)*100</f>
        <v>#DIV/0!</v>
      </c>
      <c r="AA99" s="5" t="e">
        <f t="shared" si="641"/>
        <v>#DIV/0!</v>
      </c>
      <c r="AB99" s="5" t="e">
        <f t="shared" si="641"/>
        <v>#DIV/0!</v>
      </c>
      <c r="AC99" s="5" t="e">
        <f t="shared" si="641"/>
        <v>#DIV/0!</v>
      </c>
      <c r="AW99" s="5">
        <v>8</v>
      </c>
      <c r="AX99" s="5" t="e">
        <f t="shared" ref="AX99:BA99" si="642">AX39/SUM($AX39:$BA39)*100</f>
        <v>#DIV/0!</v>
      </c>
      <c r="AY99" s="5" t="e">
        <f t="shared" si="642"/>
        <v>#DIV/0!</v>
      </c>
      <c r="AZ99" s="5" t="e">
        <f t="shared" si="642"/>
        <v>#DIV/0!</v>
      </c>
      <c r="BA99" s="5" t="e">
        <f t="shared" si="642"/>
        <v>#DIV/0!</v>
      </c>
      <c r="BU99" s="5">
        <v>8</v>
      </c>
      <c r="BV99" s="5" t="e">
        <f t="shared" ref="BV99:BY99" si="643">BV39/SUM($BV39:$BY39)*100</f>
        <v>#DIV/0!</v>
      </c>
      <c r="BW99" s="5" t="e">
        <f t="shared" si="643"/>
        <v>#DIV/0!</v>
      </c>
      <c r="BX99" s="5" t="e">
        <f t="shared" si="643"/>
        <v>#DIV/0!</v>
      </c>
      <c r="BY99" s="5" t="e">
        <f t="shared" si="643"/>
        <v>#DIV/0!</v>
      </c>
      <c r="CS99" s="5">
        <v>8</v>
      </c>
      <c r="CT99" s="5" t="e">
        <f t="shared" ref="CT99:CW99" si="644">CT39/SUM($CT39:$CW39)*100</f>
        <v>#DIV/0!</v>
      </c>
      <c r="CU99" s="5" t="e">
        <f t="shared" si="644"/>
        <v>#DIV/0!</v>
      </c>
      <c r="CV99" s="5" t="e">
        <f t="shared" si="644"/>
        <v>#DIV/0!</v>
      </c>
      <c r="CW99" s="5" t="e">
        <f t="shared" si="644"/>
        <v>#DIV/0!</v>
      </c>
      <c r="DQ99" s="5">
        <v>8</v>
      </c>
      <c r="DR99" s="5" t="e">
        <f t="shared" ref="DR99:DU99" si="645">DR39/SUM($DR39:$DU39)*100</f>
        <v>#DIV/0!</v>
      </c>
      <c r="DS99" s="5" t="e">
        <f t="shared" si="645"/>
        <v>#DIV/0!</v>
      </c>
      <c r="DT99" s="5" t="e">
        <f t="shared" si="645"/>
        <v>#DIV/0!</v>
      </c>
      <c r="DU99" s="5" t="e">
        <f t="shared" si="645"/>
        <v>#DIV/0!</v>
      </c>
    </row>
    <row r="100" spans="1:125" s="5" customFormat="1" x14ac:dyDescent="0.15">
      <c r="A100" s="5">
        <v>9</v>
      </c>
      <c r="B100" s="5" t="e">
        <f t="shared" ref="B100:E100" si="646">B40/SUM($B40:$E40)*100</f>
        <v>#DIV/0!</v>
      </c>
      <c r="C100" s="5" t="e">
        <f t="shared" si="646"/>
        <v>#DIV/0!</v>
      </c>
      <c r="D100" s="5" t="e">
        <f t="shared" si="646"/>
        <v>#DIV/0!</v>
      </c>
      <c r="E100" s="5" t="e">
        <f t="shared" si="646"/>
        <v>#DIV/0!</v>
      </c>
      <c r="Y100" s="5">
        <v>9</v>
      </c>
      <c r="Z100" s="5" t="e">
        <f t="shared" ref="Z100:AC100" si="647">Z40/SUM($Z40:$AC40)*100</f>
        <v>#DIV/0!</v>
      </c>
      <c r="AA100" s="5" t="e">
        <f t="shared" si="647"/>
        <v>#DIV/0!</v>
      </c>
      <c r="AB100" s="5" t="e">
        <f t="shared" si="647"/>
        <v>#DIV/0!</v>
      </c>
      <c r="AC100" s="5" t="e">
        <f t="shared" si="647"/>
        <v>#DIV/0!</v>
      </c>
      <c r="AW100" s="5">
        <v>9</v>
      </c>
      <c r="AX100" s="5" t="e">
        <f t="shared" ref="AX100:BA100" si="648">AX40/SUM($AX40:$BA40)*100</f>
        <v>#DIV/0!</v>
      </c>
      <c r="AY100" s="5" t="e">
        <f t="shared" si="648"/>
        <v>#DIV/0!</v>
      </c>
      <c r="AZ100" s="5" t="e">
        <f t="shared" si="648"/>
        <v>#DIV/0!</v>
      </c>
      <c r="BA100" s="5" t="e">
        <f t="shared" si="648"/>
        <v>#DIV/0!</v>
      </c>
      <c r="BU100" s="5">
        <v>9</v>
      </c>
      <c r="BV100" s="5" t="e">
        <f t="shared" ref="BV100:BY100" si="649">BV40/SUM($BV40:$BY40)*100</f>
        <v>#DIV/0!</v>
      </c>
      <c r="BW100" s="5" t="e">
        <f t="shared" si="649"/>
        <v>#DIV/0!</v>
      </c>
      <c r="BX100" s="5" t="e">
        <f t="shared" si="649"/>
        <v>#DIV/0!</v>
      </c>
      <c r="BY100" s="5" t="e">
        <f t="shared" si="649"/>
        <v>#DIV/0!</v>
      </c>
      <c r="CS100" s="5">
        <v>9</v>
      </c>
      <c r="CT100" s="5" t="e">
        <f t="shared" ref="CT100:CW100" si="650">CT40/SUM($CT40:$CW40)*100</f>
        <v>#DIV/0!</v>
      </c>
      <c r="CU100" s="5" t="e">
        <f t="shared" si="650"/>
        <v>#DIV/0!</v>
      </c>
      <c r="CV100" s="5" t="e">
        <f t="shared" si="650"/>
        <v>#DIV/0!</v>
      </c>
      <c r="CW100" s="5" t="e">
        <f t="shared" si="650"/>
        <v>#DIV/0!</v>
      </c>
      <c r="DQ100" s="5">
        <v>9</v>
      </c>
      <c r="DR100" s="5" t="e">
        <f t="shared" ref="DR100:DU100" si="651">DR40/SUM($DR40:$DU40)*100</f>
        <v>#DIV/0!</v>
      </c>
      <c r="DS100" s="5" t="e">
        <f t="shared" si="651"/>
        <v>#DIV/0!</v>
      </c>
      <c r="DT100" s="5" t="e">
        <f t="shared" si="651"/>
        <v>#DIV/0!</v>
      </c>
      <c r="DU100" s="5" t="e">
        <f t="shared" si="651"/>
        <v>#DIV/0!</v>
      </c>
    </row>
    <row r="101" spans="1:125" s="5" customFormat="1" x14ac:dyDescent="0.15">
      <c r="A101" s="5">
        <v>10</v>
      </c>
      <c r="B101" s="5" t="e">
        <f t="shared" ref="B101:E101" si="652">B41/SUM($B41:$E41)*100</f>
        <v>#DIV/0!</v>
      </c>
      <c r="C101" s="5" t="e">
        <f t="shared" si="652"/>
        <v>#DIV/0!</v>
      </c>
      <c r="D101" s="5" t="e">
        <f t="shared" si="652"/>
        <v>#DIV/0!</v>
      </c>
      <c r="E101" s="5" t="e">
        <f t="shared" si="652"/>
        <v>#DIV/0!</v>
      </c>
      <c r="Y101" s="5">
        <v>10</v>
      </c>
      <c r="Z101" s="5" t="e">
        <f t="shared" ref="Z101:AC101" si="653">Z41/SUM($Z41:$AC41)*100</f>
        <v>#DIV/0!</v>
      </c>
      <c r="AA101" s="5" t="e">
        <f t="shared" si="653"/>
        <v>#DIV/0!</v>
      </c>
      <c r="AB101" s="5" t="e">
        <f t="shared" si="653"/>
        <v>#DIV/0!</v>
      </c>
      <c r="AC101" s="5" t="e">
        <f t="shared" si="653"/>
        <v>#DIV/0!</v>
      </c>
      <c r="AW101" s="5">
        <v>10</v>
      </c>
      <c r="AX101" s="5" t="e">
        <f t="shared" ref="AX101:BA101" si="654">AX41/SUM($AX41:$BA41)*100</f>
        <v>#DIV/0!</v>
      </c>
      <c r="AY101" s="5" t="e">
        <f t="shared" si="654"/>
        <v>#DIV/0!</v>
      </c>
      <c r="AZ101" s="5" t="e">
        <f t="shared" si="654"/>
        <v>#DIV/0!</v>
      </c>
      <c r="BA101" s="5" t="e">
        <f t="shared" si="654"/>
        <v>#DIV/0!</v>
      </c>
      <c r="BU101" s="5">
        <v>10</v>
      </c>
      <c r="BV101" s="5" t="e">
        <f t="shared" ref="BV101:BY101" si="655">BV41/SUM($BV41:$BY41)*100</f>
        <v>#DIV/0!</v>
      </c>
      <c r="BW101" s="5" t="e">
        <f t="shared" si="655"/>
        <v>#DIV/0!</v>
      </c>
      <c r="BX101" s="5" t="e">
        <f t="shared" si="655"/>
        <v>#DIV/0!</v>
      </c>
      <c r="BY101" s="5" t="e">
        <f t="shared" si="655"/>
        <v>#DIV/0!</v>
      </c>
      <c r="CS101" s="5">
        <v>10</v>
      </c>
      <c r="CT101" s="5" t="e">
        <f t="shared" ref="CT101:CW101" si="656">CT41/SUM($CT41:$CW41)*100</f>
        <v>#DIV/0!</v>
      </c>
      <c r="CU101" s="5" t="e">
        <f t="shared" si="656"/>
        <v>#DIV/0!</v>
      </c>
      <c r="CV101" s="5" t="e">
        <f t="shared" si="656"/>
        <v>#DIV/0!</v>
      </c>
      <c r="CW101" s="5" t="e">
        <f t="shared" si="656"/>
        <v>#DIV/0!</v>
      </c>
      <c r="DQ101" s="5">
        <v>10</v>
      </c>
      <c r="DR101" s="5" t="e">
        <f t="shared" ref="DR101:DU101" si="657">DR41/SUM($DR41:$DU41)*100</f>
        <v>#DIV/0!</v>
      </c>
      <c r="DS101" s="5" t="e">
        <f t="shared" si="657"/>
        <v>#DIV/0!</v>
      </c>
      <c r="DT101" s="5" t="e">
        <f t="shared" si="657"/>
        <v>#DIV/0!</v>
      </c>
      <c r="DU101" s="5" t="e">
        <f t="shared" si="657"/>
        <v>#DIV/0!</v>
      </c>
    </row>
    <row r="102" spans="1:125" s="5" customFormat="1" x14ac:dyDescent="0.15">
      <c r="A102" s="5">
        <v>11</v>
      </c>
      <c r="B102" s="5" t="e">
        <f t="shared" ref="B102:E102" si="658">B42/SUM($B42:$E42)*100</f>
        <v>#DIV/0!</v>
      </c>
      <c r="C102" s="5" t="e">
        <f t="shared" si="658"/>
        <v>#DIV/0!</v>
      </c>
      <c r="D102" s="5" t="e">
        <f t="shared" si="658"/>
        <v>#DIV/0!</v>
      </c>
      <c r="E102" s="5" t="e">
        <f t="shared" si="658"/>
        <v>#DIV/0!</v>
      </c>
      <c r="Y102" s="5">
        <v>11</v>
      </c>
      <c r="Z102" s="5" t="e">
        <f t="shared" ref="Z102:AC102" si="659">Z42/SUM($Z42:$AC42)*100</f>
        <v>#DIV/0!</v>
      </c>
      <c r="AA102" s="5" t="e">
        <f t="shared" si="659"/>
        <v>#DIV/0!</v>
      </c>
      <c r="AB102" s="5" t="e">
        <f t="shared" si="659"/>
        <v>#DIV/0!</v>
      </c>
      <c r="AC102" s="5" t="e">
        <f t="shared" si="659"/>
        <v>#DIV/0!</v>
      </c>
      <c r="AW102" s="5">
        <v>11</v>
      </c>
      <c r="AX102" s="5" t="e">
        <f t="shared" ref="AX102:BA102" si="660">AX42/SUM($AX42:$BA42)*100</f>
        <v>#DIV/0!</v>
      </c>
      <c r="AY102" s="5" t="e">
        <f t="shared" si="660"/>
        <v>#DIV/0!</v>
      </c>
      <c r="AZ102" s="5" t="e">
        <f t="shared" si="660"/>
        <v>#DIV/0!</v>
      </c>
      <c r="BA102" s="5" t="e">
        <f t="shared" si="660"/>
        <v>#DIV/0!</v>
      </c>
      <c r="BU102" s="5">
        <v>11</v>
      </c>
      <c r="BV102" s="5" t="e">
        <f t="shared" ref="BV102:BY102" si="661">BV42/SUM($BV42:$BY42)*100</f>
        <v>#DIV/0!</v>
      </c>
      <c r="BW102" s="5" t="e">
        <f t="shared" si="661"/>
        <v>#DIV/0!</v>
      </c>
      <c r="BX102" s="5" t="e">
        <f t="shared" si="661"/>
        <v>#DIV/0!</v>
      </c>
      <c r="BY102" s="5" t="e">
        <f t="shared" si="661"/>
        <v>#DIV/0!</v>
      </c>
      <c r="CS102" s="5">
        <v>11</v>
      </c>
      <c r="CT102" s="5" t="e">
        <f t="shared" ref="CT102:CW102" si="662">CT42/SUM($CT42:$CW42)*100</f>
        <v>#DIV/0!</v>
      </c>
      <c r="CU102" s="5" t="e">
        <f t="shared" si="662"/>
        <v>#DIV/0!</v>
      </c>
      <c r="CV102" s="5" t="e">
        <f t="shared" si="662"/>
        <v>#DIV/0!</v>
      </c>
      <c r="CW102" s="5" t="e">
        <f t="shared" si="662"/>
        <v>#DIV/0!</v>
      </c>
      <c r="DQ102" s="5">
        <v>11</v>
      </c>
      <c r="DR102" s="5" t="e">
        <f t="shared" ref="DR102:DU102" si="663">DR42/SUM($DR42:$DU42)*100</f>
        <v>#DIV/0!</v>
      </c>
      <c r="DS102" s="5" t="e">
        <f t="shared" si="663"/>
        <v>#DIV/0!</v>
      </c>
      <c r="DT102" s="5" t="e">
        <f t="shared" si="663"/>
        <v>#DIV/0!</v>
      </c>
      <c r="DU102" s="5" t="e">
        <f t="shared" si="663"/>
        <v>#DIV/0!</v>
      </c>
    </row>
    <row r="103" spans="1:125" s="5" customFormat="1" x14ac:dyDescent="0.15">
      <c r="A103" s="5">
        <v>12</v>
      </c>
      <c r="B103" s="5" t="e">
        <f t="shared" ref="B103:E103" si="664">B43/SUM($B43:$E43)*100</f>
        <v>#DIV/0!</v>
      </c>
      <c r="C103" s="5" t="e">
        <f t="shared" si="664"/>
        <v>#DIV/0!</v>
      </c>
      <c r="D103" s="5" t="e">
        <f t="shared" si="664"/>
        <v>#DIV/0!</v>
      </c>
      <c r="E103" s="5" t="e">
        <f t="shared" si="664"/>
        <v>#DIV/0!</v>
      </c>
      <c r="Y103" s="5">
        <v>12</v>
      </c>
      <c r="Z103" s="5" t="e">
        <f t="shared" ref="Z103:AC103" si="665">Z43/SUM($Z43:$AC43)*100</f>
        <v>#DIV/0!</v>
      </c>
      <c r="AA103" s="5" t="e">
        <f t="shared" si="665"/>
        <v>#DIV/0!</v>
      </c>
      <c r="AB103" s="5" t="e">
        <f t="shared" si="665"/>
        <v>#DIV/0!</v>
      </c>
      <c r="AC103" s="5" t="e">
        <f t="shared" si="665"/>
        <v>#DIV/0!</v>
      </c>
      <c r="AW103" s="5">
        <v>12</v>
      </c>
      <c r="AX103" s="5" t="e">
        <f t="shared" ref="AX103:BA103" si="666">AX43/SUM($AX43:$BA43)*100</f>
        <v>#DIV/0!</v>
      </c>
      <c r="AY103" s="5" t="e">
        <f t="shared" si="666"/>
        <v>#DIV/0!</v>
      </c>
      <c r="AZ103" s="5" t="e">
        <f t="shared" si="666"/>
        <v>#DIV/0!</v>
      </c>
      <c r="BA103" s="5" t="e">
        <f t="shared" si="666"/>
        <v>#DIV/0!</v>
      </c>
      <c r="BU103" s="5">
        <v>12</v>
      </c>
      <c r="BV103" s="5" t="e">
        <f t="shared" ref="BV103:BY103" si="667">BV43/SUM($BV43:$BY43)*100</f>
        <v>#DIV/0!</v>
      </c>
      <c r="BW103" s="5" t="e">
        <f t="shared" si="667"/>
        <v>#DIV/0!</v>
      </c>
      <c r="BX103" s="5" t="e">
        <f t="shared" si="667"/>
        <v>#DIV/0!</v>
      </c>
      <c r="BY103" s="5" t="e">
        <f t="shared" si="667"/>
        <v>#DIV/0!</v>
      </c>
      <c r="CS103" s="5">
        <v>12</v>
      </c>
      <c r="CT103" s="5" t="e">
        <f t="shared" ref="CT103:CW103" si="668">CT43/SUM($CT43:$CW43)*100</f>
        <v>#DIV/0!</v>
      </c>
      <c r="CU103" s="5" t="e">
        <f t="shared" si="668"/>
        <v>#DIV/0!</v>
      </c>
      <c r="CV103" s="5" t="e">
        <f t="shared" si="668"/>
        <v>#DIV/0!</v>
      </c>
      <c r="CW103" s="5" t="e">
        <f t="shared" si="668"/>
        <v>#DIV/0!</v>
      </c>
      <c r="DQ103" s="5">
        <v>12</v>
      </c>
      <c r="DR103" s="5" t="e">
        <f t="shared" ref="DR103:DU103" si="669">DR43/SUM($DR43:$DU43)*100</f>
        <v>#DIV/0!</v>
      </c>
      <c r="DS103" s="5" t="e">
        <f t="shared" si="669"/>
        <v>#DIV/0!</v>
      </c>
      <c r="DT103" s="5" t="e">
        <f t="shared" si="669"/>
        <v>#DIV/0!</v>
      </c>
      <c r="DU103" s="5" t="e">
        <f t="shared" si="669"/>
        <v>#DIV/0!</v>
      </c>
    </row>
    <row r="104" spans="1:125" s="5" customFormat="1" x14ac:dyDescent="0.15">
      <c r="A104" s="5">
        <v>13</v>
      </c>
      <c r="B104" s="5" t="e">
        <f t="shared" ref="B104:E104" si="670">B44/SUM($B44:$E44)*100</f>
        <v>#DIV/0!</v>
      </c>
      <c r="C104" s="5" t="e">
        <f t="shared" si="670"/>
        <v>#DIV/0!</v>
      </c>
      <c r="D104" s="5" t="e">
        <f t="shared" si="670"/>
        <v>#DIV/0!</v>
      </c>
      <c r="E104" s="5" t="e">
        <f t="shared" si="670"/>
        <v>#DIV/0!</v>
      </c>
      <c r="Y104" s="5">
        <v>13</v>
      </c>
      <c r="Z104" s="5" t="e">
        <f t="shared" ref="Z104:AC104" si="671">Z44/SUM($Z44:$AC44)*100</f>
        <v>#DIV/0!</v>
      </c>
      <c r="AA104" s="5" t="e">
        <f t="shared" si="671"/>
        <v>#DIV/0!</v>
      </c>
      <c r="AB104" s="5" t="e">
        <f t="shared" si="671"/>
        <v>#DIV/0!</v>
      </c>
      <c r="AC104" s="5" t="e">
        <f t="shared" si="671"/>
        <v>#DIV/0!</v>
      </c>
      <c r="AW104" s="5">
        <v>13</v>
      </c>
      <c r="AX104" s="5" t="e">
        <f t="shared" ref="AX104:BA104" si="672">AX44/SUM($AX44:$BA44)*100</f>
        <v>#DIV/0!</v>
      </c>
      <c r="AY104" s="5" t="e">
        <f t="shared" si="672"/>
        <v>#DIV/0!</v>
      </c>
      <c r="AZ104" s="5" t="e">
        <f t="shared" si="672"/>
        <v>#DIV/0!</v>
      </c>
      <c r="BA104" s="5" t="e">
        <f t="shared" si="672"/>
        <v>#DIV/0!</v>
      </c>
      <c r="BU104" s="5">
        <v>13</v>
      </c>
      <c r="BV104" s="5" t="e">
        <f t="shared" ref="BV104:BY104" si="673">BV44/SUM($BV44:$BY44)*100</f>
        <v>#DIV/0!</v>
      </c>
      <c r="BW104" s="5" t="e">
        <f t="shared" si="673"/>
        <v>#DIV/0!</v>
      </c>
      <c r="BX104" s="5" t="e">
        <f t="shared" si="673"/>
        <v>#DIV/0!</v>
      </c>
      <c r="BY104" s="5" t="e">
        <f t="shared" si="673"/>
        <v>#DIV/0!</v>
      </c>
      <c r="CS104" s="5">
        <v>13</v>
      </c>
      <c r="CT104" s="5" t="e">
        <f t="shared" ref="CT104:CW104" si="674">CT44/SUM($CT44:$CW44)*100</f>
        <v>#DIV/0!</v>
      </c>
      <c r="CU104" s="5" t="e">
        <f t="shared" si="674"/>
        <v>#DIV/0!</v>
      </c>
      <c r="CV104" s="5" t="e">
        <f t="shared" si="674"/>
        <v>#DIV/0!</v>
      </c>
      <c r="CW104" s="5" t="e">
        <f t="shared" si="674"/>
        <v>#DIV/0!</v>
      </c>
      <c r="DQ104" s="5">
        <v>13</v>
      </c>
      <c r="DR104" s="5" t="e">
        <f t="shared" ref="DR104:DU104" si="675">DR44/SUM($DR44:$DU44)*100</f>
        <v>#DIV/0!</v>
      </c>
      <c r="DS104" s="5" t="e">
        <f t="shared" si="675"/>
        <v>#DIV/0!</v>
      </c>
      <c r="DT104" s="5" t="e">
        <f t="shared" si="675"/>
        <v>#DIV/0!</v>
      </c>
      <c r="DU104" s="5" t="e">
        <f t="shared" si="675"/>
        <v>#DIV/0!</v>
      </c>
    </row>
    <row r="105" spans="1:125" s="5" customFormat="1" x14ac:dyDescent="0.15">
      <c r="A105" s="5">
        <v>14</v>
      </c>
      <c r="B105" s="5" t="e">
        <f t="shared" ref="B105:E105" si="676">B45/SUM($B45:$E45)*100</f>
        <v>#DIV/0!</v>
      </c>
      <c r="C105" s="5" t="e">
        <f t="shared" si="676"/>
        <v>#DIV/0!</v>
      </c>
      <c r="D105" s="5" t="e">
        <f t="shared" si="676"/>
        <v>#DIV/0!</v>
      </c>
      <c r="E105" s="5" t="e">
        <f t="shared" si="676"/>
        <v>#DIV/0!</v>
      </c>
      <c r="Y105" s="5">
        <v>14</v>
      </c>
      <c r="Z105" s="5" t="e">
        <f t="shared" ref="Z105:AC105" si="677">Z45/SUM($Z45:$AC45)*100</f>
        <v>#DIV/0!</v>
      </c>
      <c r="AA105" s="5" t="e">
        <f t="shared" si="677"/>
        <v>#DIV/0!</v>
      </c>
      <c r="AB105" s="5" t="e">
        <f t="shared" si="677"/>
        <v>#DIV/0!</v>
      </c>
      <c r="AC105" s="5" t="e">
        <f t="shared" si="677"/>
        <v>#DIV/0!</v>
      </c>
      <c r="AW105" s="5">
        <v>14</v>
      </c>
      <c r="AX105" s="5" t="e">
        <f t="shared" ref="AX105:BA105" si="678">AX45/SUM($AX45:$BA45)*100</f>
        <v>#DIV/0!</v>
      </c>
      <c r="AY105" s="5" t="e">
        <f t="shared" si="678"/>
        <v>#DIV/0!</v>
      </c>
      <c r="AZ105" s="5" t="e">
        <f t="shared" si="678"/>
        <v>#DIV/0!</v>
      </c>
      <c r="BA105" s="5" t="e">
        <f t="shared" si="678"/>
        <v>#DIV/0!</v>
      </c>
      <c r="BU105" s="5">
        <v>14</v>
      </c>
      <c r="BV105" s="5" t="e">
        <f t="shared" ref="BV105:BY105" si="679">BV45/SUM($BV45:$BY45)*100</f>
        <v>#DIV/0!</v>
      </c>
      <c r="BW105" s="5" t="e">
        <f t="shared" si="679"/>
        <v>#DIV/0!</v>
      </c>
      <c r="BX105" s="5" t="e">
        <f t="shared" si="679"/>
        <v>#DIV/0!</v>
      </c>
      <c r="BY105" s="5" t="e">
        <f t="shared" si="679"/>
        <v>#DIV/0!</v>
      </c>
      <c r="CS105" s="5">
        <v>14</v>
      </c>
      <c r="CT105" s="5" t="e">
        <f t="shared" ref="CT105:CW105" si="680">CT45/SUM($CT45:$CW45)*100</f>
        <v>#DIV/0!</v>
      </c>
      <c r="CU105" s="5" t="e">
        <f t="shared" si="680"/>
        <v>#DIV/0!</v>
      </c>
      <c r="CV105" s="5" t="e">
        <f t="shared" si="680"/>
        <v>#DIV/0!</v>
      </c>
      <c r="CW105" s="5" t="e">
        <f t="shared" si="680"/>
        <v>#DIV/0!</v>
      </c>
      <c r="DQ105" s="5">
        <v>14</v>
      </c>
      <c r="DR105" s="5" t="e">
        <f t="shared" ref="DR105:DU105" si="681">DR45/SUM($DR45:$DU45)*100</f>
        <v>#DIV/0!</v>
      </c>
      <c r="DS105" s="5" t="e">
        <f t="shared" si="681"/>
        <v>#DIV/0!</v>
      </c>
      <c r="DT105" s="5" t="e">
        <f t="shared" si="681"/>
        <v>#DIV/0!</v>
      </c>
      <c r="DU105" s="5" t="e">
        <f t="shared" si="681"/>
        <v>#DIV/0!</v>
      </c>
    </row>
    <row r="106" spans="1:125" s="5" customFormat="1" x14ac:dyDescent="0.15">
      <c r="A106" s="5">
        <v>15</v>
      </c>
      <c r="B106" s="5" t="e">
        <f t="shared" ref="B106:E106" si="682">B46/SUM($B46:$E46)*100</f>
        <v>#DIV/0!</v>
      </c>
      <c r="C106" s="5" t="e">
        <f t="shared" si="682"/>
        <v>#DIV/0!</v>
      </c>
      <c r="D106" s="5" t="e">
        <f t="shared" si="682"/>
        <v>#DIV/0!</v>
      </c>
      <c r="E106" s="5" t="e">
        <f t="shared" si="682"/>
        <v>#DIV/0!</v>
      </c>
      <c r="Y106" s="5">
        <v>15</v>
      </c>
      <c r="Z106" s="5" t="e">
        <f t="shared" ref="Z106:AC106" si="683">Z46/SUM($Z46:$AC46)*100</f>
        <v>#DIV/0!</v>
      </c>
      <c r="AA106" s="5" t="e">
        <f t="shared" si="683"/>
        <v>#DIV/0!</v>
      </c>
      <c r="AB106" s="5" t="e">
        <f t="shared" si="683"/>
        <v>#DIV/0!</v>
      </c>
      <c r="AC106" s="5" t="e">
        <f t="shared" si="683"/>
        <v>#DIV/0!</v>
      </c>
      <c r="AW106" s="5">
        <v>15</v>
      </c>
      <c r="AX106" s="5" t="e">
        <f t="shared" ref="AX106:BA106" si="684">AX46/SUM($AX46:$BA46)*100</f>
        <v>#DIV/0!</v>
      </c>
      <c r="AY106" s="5" t="e">
        <f t="shared" si="684"/>
        <v>#DIV/0!</v>
      </c>
      <c r="AZ106" s="5" t="e">
        <f t="shared" si="684"/>
        <v>#DIV/0!</v>
      </c>
      <c r="BA106" s="5" t="e">
        <f t="shared" si="684"/>
        <v>#DIV/0!</v>
      </c>
      <c r="BU106" s="5">
        <v>15</v>
      </c>
      <c r="BV106" s="5" t="e">
        <f t="shared" ref="BV106:BY106" si="685">BV46/SUM($BV46:$BY46)*100</f>
        <v>#DIV/0!</v>
      </c>
      <c r="BW106" s="5" t="e">
        <f t="shared" si="685"/>
        <v>#DIV/0!</v>
      </c>
      <c r="BX106" s="5" t="e">
        <f t="shared" si="685"/>
        <v>#DIV/0!</v>
      </c>
      <c r="BY106" s="5" t="e">
        <f t="shared" si="685"/>
        <v>#DIV/0!</v>
      </c>
      <c r="CS106" s="5">
        <v>15</v>
      </c>
      <c r="CT106" s="5" t="e">
        <f t="shared" ref="CT106:CW106" si="686">CT46/SUM($CT46:$CW46)*100</f>
        <v>#DIV/0!</v>
      </c>
      <c r="CU106" s="5" t="e">
        <f t="shared" si="686"/>
        <v>#DIV/0!</v>
      </c>
      <c r="CV106" s="5" t="e">
        <f t="shared" si="686"/>
        <v>#DIV/0!</v>
      </c>
      <c r="CW106" s="5" t="e">
        <f t="shared" si="686"/>
        <v>#DIV/0!</v>
      </c>
      <c r="DQ106" s="5">
        <v>15</v>
      </c>
      <c r="DR106" s="5" t="e">
        <f t="shared" ref="DR106:DU106" si="687">DR46/SUM($DR46:$DU46)*100</f>
        <v>#DIV/0!</v>
      </c>
      <c r="DS106" s="5" t="e">
        <f t="shared" si="687"/>
        <v>#DIV/0!</v>
      </c>
      <c r="DT106" s="5" t="e">
        <f t="shared" si="687"/>
        <v>#DIV/0!</v>
      </c>
      <c r="DU106" s="5" t="e">
        <f t="shared" si="687"/>
        <v>#DIV/0!</v>
      </c>
    </row>
    <row r="107" spans="1:125" s="5" customFormat="1" x14ac:dyDescent="0.15">
      <c r="A107" s="5">
        <v>16</v>
      </c>
      <c r="B107" s="5" t="e">
        <f t="shared" ref="B107:E107" si="688">B47/SUM($B47:$E47)*100</f>
        <v>#DIV/0!</v>
      </c>
      <c r="C107" s="5" t="e">
        <f t="shared" si="688"/>
        <v>#DIV/0!</v>
      </c>
      <c r="D107" s="5" t="e">
        <f t="shared" si="688"/>
        <v>#DIV/0!</v>
      </c>
      <c r="E107" s="5" t="e">
        <f t="shared" si="688"/>
        <v>#DIV/0!</v>
      </c>
      <c r="Y107" s="5">
        <v>16</v>
      </c>
      <c r="Z107" s="5" t="e">
        <f t="shared" ref="Z107:AC107" si="689">Z47/SUM($Z47:$AC47)*100</f>
        <v>#DIV/0!</v>
      </c>
      <c r="AA107" s="5" t="e">
        <f t="shared" si="689"/>
        <v>#DIV/0!</v>
      </c>
      <c r="AB107" s="5" t="e">
        <f t="shared" si="689"/>
        <v>#DIV/0!</v>
      </c>
      <c r="AC107" s="5" t="e">
        <f t="shared" si="689"/>
        <v>#DIV/0!</v>
      </c>
      <c r="AW107" s="5">
        <v>16</v>
      </c>
      <c r="AX107" s="5" t="e">
        <f t="shared" ref="AX107:BA107" si="690">AX47/SUM($AX47:$BA47)*100</f>
        <v>#DIV/0!</v>
      </c>
      <c r="AY107" s="5" t="e">
        <f t="shared" si="690"/>
        <v>#DIV/0!</v>
      </c>
      <c r="AZ107" s="5" t="e">
        <f t="shared" si="690"/>
        <v>#DIV/0!</v>
      </c>
      <c r="BA107" s="5" t="e">
        <f t="shared" si="690"/>
        <v>#DIV/0!</v>
      </c>
      <c r="BU107" s="5">
        <v>16</v>
      </c>
      <c r="BV107" s="5" t="e">
        <f t="shared" ref="BV107:BY107" si="691">BV47/SUM($BV47:$BY47)*100</f>
        <v>#DIV/0!</v>
      </c>
      <c r="BW107" s="5" t="e">
        <f t="shared" si="691"/>
        <v>#DIV/0!</v>
      </c>
      <c r="BX107" s="5" t="e">
        <f t="shared" si="691"/>
        <v>#DIV/0!</v>
      </c>
      <c r="BY107" s="5" t="e">
        <f t="shared" si="691"/>
        <v>#DIV/0!</v>
      </c>
      <c r="CS107" s="5">
        <v>16</v>
      </c>
      <c r="CT107" s="5" t="e">
        <f t="shared" ref="CT107:CW107" si="692">CT47/SUM($CT47:$CW47)*100</f>
        <v>#DIV/0!</v>
      </c>
      <c r="CU107" s="5" t="e">
        <f t="shared" si="692"/>
        <v>#DIV/0!</v>
      </c>
      <c r="CV107" s="5" t="e">
        <f t="shared" si="692"/>
        <v>#DIV/0!</v>
      </c>
      <c r="CW107" s="5" t="e">
        <f t="shared" si="692"/>
        <v>#DIV/0!</v>
      </c>
      <c r="DQ107" s="5">
        <v>16</v>
      </c>
      <c r="DR107" s="5" t="e">
        <f t="shared" ref="DR107:DU107" si="693">DR47/SUM($DR47:$DU47)*100</f>
        <v>#DIV/0!</v>
      </c>
      <c r="DS107" s="5" t="e">
        <f t="shared" si="693"/>
        <v>#DIV/0!</v>
      </c>
      <c r="DT107" s="5" t="e">
        <f t="shared" si="693"/>
        <v>#DIV/0!</v>
      </c>
      <c r="DU107" s="5" t="e">
        <f t="shared" si="693"/>
        <v>#DIV/0!</v>
      </c>
    </row>
    <row r="108" spans="1:125" s="5" customFormat="1" x14ac:dyDescent="0.15">
      <c r="A108" s="5">
        <v>17</v>
      </c>
      <c r="B108" s="5" t="e">
        <f t="shared" ref="B108:E108" si="694">B48/SUM($B48:$E48)*100</f>
        <v>#DIV/0!</v>
      </c>
      <c r="C108" s="5" t="e">
        <f t="shared" si="694"/>
        <v>#DIV/0!</v>
      </c>
      <c r="D108" s="5" t="e">
        <f t="shared" si="694"/>
        <v>#DIV/0!</v>
      </c>
      <c r="E108" s="5" t="e">
        <f t="shared" si="694"/>
        <v>#DIV/0!</v>
      </c>
      <c r="Y108" s="5">
        <v>17</v>
      </c>
      <c r="Z108" s="5" t="e">
        <f t="shared" ref="Z108:AC108" si="695">Z48/SUM($Z48:$AC48)*100</f>
        <v>#DIV/0!</v>
      </c>
      <c r="AA108" s="5" t="e">
        <f t="shared" si="695"/>
        <v>#DIV/0!</v>
      </c>
      <c r="AB108" s="5" t="e">
        <f t="shared" si="695"/>
        <v>#DIV/0!</v>
      </c>
      <c r="AC108" s="5" t="e">
        <f t="shared" si="695"/>
        <v>#DIV/0!</v>
      </c>
      <c r="AW108" s="5">
        <v>17</v>
      </c>
      <c r="AX108" s="5" t="e">
        <f t="shared" ref="AX108:BA108" si="696">AX48/SUM($AX48:$BA48)*100</f>
        <v>#DIV/0!</v>
      </c>
      <c r="AY108" s="5" t="e">
        <f t="shared" si="696"/>
        <v>#DIV/0!</v>
      </c>
      <c r="AZ108" s="5" t="e">
        <f t="shared" si="696"/>
        <v>#DIV/0!</v>
      </c>
      <c r="BA108" s="5" t="e">
        <f t="shared" si="696"/>
        <v>#DIV/0!</v>
      </c>
      <c r="BU108" s="5">
        <v>17</v>
      </c>
      <c r="BV108" s="5" t="e">
        <f t="shared" ref="BV108:BY108" si="697">BV48/SUM($BV48:$BY48)*100</f>
        <v>#DIV/0!</v>
      </c>
      <c r="BW108" s="5" t="e">
        <f t="shared" si="697"/>
        <v>#DIV/0!</v>
      </c>
      <c r="BX108" s="5" t="e">
        <f t="shared" si="697"/>
        <v>#DIV/0!</v>
      </c>
      <c r="BY108" s="5" t="e">
        <f t="shared" si="697"/>
        <v>#DIV/0!</v>
      </c>
      <c r="CS108" s="5">
        <v>17</v>
      </c>
      <c r="CT108" s="5" t="e">
        <f t="shared" ref="CT108:CW108" si="698">CT48/SUM($CT48:$CW48)*100</f>
        <v>#DIV/0!</v>
      </c>
      <c r="CU108" s="5" t="e">
        <f t="shared" si="698"/>
        <v>#DIV/0!</v>
      </c>
      <c r="CV108" s="5" t="e">
        <f t="shared" si="698"/>
        <v>#DIV/0!</v>
      </c>
      <c r="CW108" s="5" t="e">
        <f t="shared" si="698"/>
        <v>#DIV/0!</v>
      </c>
      <c r="DQ108" s="5">
        <v>17</v>
      </c>
      <c r="DR108" s="5" t="e">
        <f t="shared" ref="DR108:DU108" si="699">DR48/SUM($DR48:$DU48)*100</f>
        <v>#DIV/0!</v>
      </c>
      <c r="DS108" s="5" t="e">
        <f t="shared" si="699"/>
        <v>#DIV/0!</v>
      </c>
      <c r="DT108" s="5" t="e">
        <f t="shared" si="699"/>
        <v>#DIV/0!</v>
      </c>
      <c r="DU108" s="5" t="e">
        <f t="shared" si="699"/>
        <v>#DIV/0!</v>
      </c>
    </row>
    <row r="109" spans="1:125" s="5" customFormat="1" x14ac:dyDescent="0.15">
      <c r="A109" s="5">
        <v>18</v>
      </c>
      <c r="B109" s="5" t="e">
        <f t="shared" ref="B109:E109" si="700">B49/SUM($B49:$E49)*100</f>
        <v>#DIV/0!</v>
      </c>
      <c r="C109" s="5" t="e">
        <f t="shared" si="700"/>
        <v>#DIV/0!</v>
      </c>
      <c r="D109" s="5" t="e">
        <f t="shared" si="700"/>
        <v>#DIV/0!</v>
      </c>
      <c r="E109" s="5" t="e">
        <f t="shared" si="700"/>
        <v>#DIV/0!</v>
      </c>
      <c r="Y109" s="5">
        <v>18</v>
      </c>
      <c r="Z109" s="5" t="e">
        <f t="shared" ref="Z109:AC109" si="701">Z49/SUM($Z49:$AC49)*100</f>
        <v>#DIV/0!</v>
      </c>
      <c r="AA109" s="5" t="e">
        <f t="shared" si="701"/>
        <v>#DIV/0!</v>
      </c>
      <c r="AB109" s="5" t="e">
        <f t="shared" si="701"/>
        <v>#DIV/0!</v>
      </c>
      <c r="AC109" s="5" t="e">
        <f t="shared" si="701"/>
        <v>#DIV/0!</v>
      </c>
      <c r="AW109" s="5">
        <v>18</v>
      </c>
      <c r="AX109" s="5" t="e">
        <f t="shared" ref="AX109:BA109" si="702">AX49/SUM($AX49:$BA49)*100</f>
        <v>#DIV/0!</v>
      </c>
      <c r="AY109" s="5" t="e">
        <f t="shared" si="702"/>
        <v>#DIV/0!</v>
      </c>
      <c r="AZ109" s="5" t="e">
        <f t="shared" si="702"/>
        <v>#DIV/0!</v>
      </c>
      <c r="BA109" s="5" t="e">
        <f t="shared" si="702"/>
        <v>#DIV/0!</v>
      </c>
      <c r="BU109" s="5">
        <v>18</v>
      </c>
      <c r="BV109" s="5" t="e">
        <f t="shared" ref="BV109:BY109" si="703">BV49/SUM($BV49:$BY49)*100</f>
        <v>#DIV/0!</v>
      </c>
      <c r="BW109" s="5" t="e">
        <f t="shared" si="703"/>
        <v>#DIV/0!</v>
      </c>
      <c r="BX109" s="5" t="e">
        <f t="shared" si="703"/>
        <v>#DIV/0!</v>
      </c>
      <c r="BY109" s="5" t="e">
        <f t="shared" si="703"/>
        <v>#DIV/0!</v>
      </c>
      <c r="CS109" s="5">
        <v>18</v>
      </c>
      <c r="CT109" s="5" t="e">
        <f t="shared" ref="CT109:CW109" si="704">CT49/SUM($CT49:$CW49)*100</f>
        <v>#DIV/0!</v>
      </c>
      <c r="CU109" s="5" t="e">
        <f t="shared" si="704"/>
        <v>#DIV/0!</v>
      </c>
      <c r="CV109" s="5" t="e">
        <f t="shared" si="704"/>
        <v>#DIV/0!</v>
      </c>
      <c r="CW109" s="5" t="e">
        <f t="shared" si="704"/>
        <v>#DIV/0!</v>
      </c>
      <c r="DQ109" s="5">
        <v>18</v>
      </c>
      <c r="DR109" s="5" t="e">
        <f t="shared" ref="DR109:DU109" si="705">DR49/SUM($DR49:$DU49)*100</f>
        <v>#DIV/0!</v>
      </c>
      <c r="DS109" s="5" t="e">
        <f t="shared" si="705"/>
        <v>#DIV/0!</v>
      </c>
      <c r="DT109" s="5" t="e">
        <f t="shared" si="705"/>
        <v>#DIV/0!</v>
      </c>
      <c r="DU109" s="5" t="e">
        <f t="shared" si="705"/>
        <v>#DIV/0!</v>
      </c>
    </row>
    <row r="110" spans="1:125" s="5" customFormat="1" x14ac:dyDescent="0.15">
      <c r="A110" s="5">
        <v>19</v>
      </c>
      <c r="B110" s="5" t="e">
        <f t="shared" ref="B110:E110" si="706">B50/SUM($B50:$E50)*100</f>
        <v>#DIV/0!</v>
      </c>
      <c r="C110" s="5" t="e">
        <f t="shared" si="706"/>
        <v>#DIV/0!</v>
      </c>
      <c r="D110" s="5" t="e">
        <f t="shared" si="706"/>
        <v>#DIV/0!</v>
      </c>
      <c r="E110" s="5" t="e">
        <f t="shared" si="706"/>
        <v>#DIV/0!</v>
      </c>
      <c r="Y110" s="5">
        <v>19</v>
      </c>
      <c r="Z110" s="5" t="e">
        <f t="shared" ref="Z110:AC110" si="707">Z50/SUM($Z50:$AC50)*100</f>
        <v>#DIV/0!</v>
      </c>
      <c r="AA110" s="5" t="e">
        <f t="shared" si="707"/>
        <v>#DIV/0!</v>
      </c>
      <c r="AB110" s="5" t="e">
        <f t="shared" si="707"/>
        <v>#DIV/0!</v>
      </c>
      <c r="AC110" s="5" t="e">
        <f t="shared" si="707"/>
        <v>#DIV/0!</v>
      </c>
      <c r="AW110" s="5">
        <v>19</v>
      </c>
      <c r="AX110" s="5" t="e">
        <f t="shared" ref="AX110:BA110" si="708">AX50/SUM($AX50:$BA50)*100</f>
        <v>#DIV/0!</v>
      </c>
      <c r="AY110" s="5" t="e">
        <f t="shared" si="708"/>
        <v>#DIV/0!</v>
      </c>
      <c r="AZ110" s="5" t="e">
        <f t="shared" si="708"/>
        <v>#DIV/0!</v>
      </c>
      <c r="BA110" s="5" t="e">
        <f t="shared" si="708"/>
        <v>#DIV/0!</v>
      </c>
      <c r="BU110" s="5">
        <v>19</v>
      </c>
      <c r="BV110" s="5" t="e">
        <f t="shared" ref="BV110:BY110" si="709">BV50/SUM($BV50:$BY50)*100</f>
        <v>#DIV/0!</v>
      </c>
      <c r="BW110" s="5" t="e">
        <f t="shared" si="709"/>
        <v>#DIV/0!</v>
      </c>
      <c r="BX110" s="5" t="e">
        <f t="shared" si="709"/>
        <v>#DIV/0!</v>
      </c>
      <c r="BY110" s="5" t="e">
        <f t="shared" si="709"/>
        <v>#DIV/0!</v>
      </c>
      <c r="CS110" s="5">
        <v>19</v>
      </c>
      <c r="CT110" s="5" t="e">
        <f t="shared" ref="CT110:CW110" si="710">CT50/SUM($CT50:$CW50)*100</f>
        <v>#DIV/0!</v>
      </c>
      <c r="CU110" s="5" t="e">
        <f t="shared" si="710"/>
        <v>#DIV/0!</v>
      </c>
      <c r="CV110" s="5" t="e">
        <f t="shared" si="710"/>
        <v>#DIV/0!</v>
      </c>
      <c r="CW110" s="5" t="e">
        <f t="shared" si="710"/>
        <v>#DIV/0!</v>
      </c>
      <c r="DQ110" s="5">
        <v>19</v>
      </c>
      <c r="DR110" s="5" t="e">
        <f t="shared" ref="DR110:DU110" si="711">DR50/SUM($DR50:$DU50)*100</f>
        <v>#DIV/0!</v>
      </c>
      <c r="DS110" s="5" t="e">
        <f t="shared" si="711"/>
        <v>#DIV/0!</v>
      </c>
      <c r="DT110" s="5" t="e">
        <f t="shared" si="711"/>
        <v>#DIV/0!</v>
      </c>
      <c r="DU110" s="5" t="e">
        <f t="shared" si="711"/>
        <v>#DIV/0!</v>
      </c>
    </row>
    <row r="111" spans="1:125" s="5" customFormat="1" x14ac:dyDescent="0.15">
      <c r="A111" s="5">
        <v>20</v>
      </c>
      <c r="B111" s="5" t="e">
        <f t="shared" ref="B111:E111" si="712">B51/SUM($B51:$E51)*100</f>
        <v>#DIV/0!</v>
      </c>
      <c r="C111" s="5" t="e">
        <f t="shared" si="712"/>
        <v>#DIV/0!</v>
      </c>
      <c r="D111" s="5" t="e">
        <f t="shared" si="712"/>
        <v>#DIV/0!</v>
      </c>
      <c r="E111" s="5" t="e">
        <f t="shared" si="712"/>
        <v>#DIV/0!</v>
      </c>
      <c r="Y111" s="5">
        <v>20</v>
      </c>
      <c r="Z111" s="5" t="e">
        <f t="shared" ref="Z111:AC111" si="713">Z51/SUM($Z51:$AC51)*100</f>
        <v>#DIV/0!</v>
      </c>
      <c r="AA111" s="5" t="e">
        <f t="shared" si="713"/>
        <v>#DIV/0!</v>
      </c>
      <c r="AB111" s="5" t="e">
        <f t="shared" si="713"/>
        <v>#DIV/0!</v>
      </c>
      <c r="AC111" s="5" t="e">
        <f t="shared" si="713"/>
        <v>#DIV/0!</v>
      </c>
      <c r="AW111" s="5">
        <v>20</v>
      </c>
      <c r="AX111" s="5" t="e">
        <f t="shared" ref="AX111:BA111" si="714">AX51/SUM($AX51:$BA51)*100</f>
        <v>#DIV/0!</v>
      </c>
      <c r="AY111" s="5" t="e">
        <f t="shared" si="714"/>
        <v>#DIV/0!</v>
      </c>
      <c r="AZ111" s="5" t="e">
        <f t="shared" si="714"/>
        <v>#DIV/0!</v>
      </c>
      <c r="BA111" s="5" t="e">
        <f t="shared" si="714"/>
        <v>#DIV/0!</v>
      </c>
      <c r="BU111" s="5">
        <v>20</v>
      </c>
      <c r="BV111" s="5" t="e">
        <f t="shared" ref="BV111:BY111" si="715">BV51/SUM($BV51:$BY51)*100</f>
        <v>#DIV/0!</v>
      </c>
      <c r="BW111" s="5" t="e">
        <f t="shared" si="715"/>
        <v>#DIV/0!</v>
      </c>
      <c r="BX111" s="5" t="e">
        <f t="shared" si="715"/>
        <v>#DIV/0!</v>
      </c>
      <c r="BY111" s="5" t="e">
        <f t="shared" si="715"/>
        <v>#DIV/0!</v>
      </c>
      <c r="CS111" s="5">
        <v>20</v>
      </c>
      <c r="CT111" s="5" t="e">
        <f t="shared" ref="CT111:CW111" si="716">CT51/SUM($CT51:$CW51)*100</f>
        <v>#DIV/0!</v>
      </c>
      <c r="CU111" s="5" t="e">
        <f t="shared" si="716"/>
        <v>#DIV/0!</v>
      </c>
      <c r="CV111" s="5" t="e">
        <f t="shared" si="716"/>
        <v>#DIV/0!</v>
      </c>
      <c r="CW111" s="5" t="e">
        <f t="shared" si="716"/>
        <v>#DIV/0!</v>
      </c>
      <c r="DQ111" s="5">
        <v>20</v>
      </c>
      <c r="DR111" s="5" t="e">
        <f t="shared" ref="DR111:DU111" si="717">DR51/SUM($DR51:$DU51)*100</f>
        <v>#DIV/0!</v>
      </c>
      <c r="DS111" s="5" t="e">
        <f t="shared" si="717"/>
        <v>#DIV/0!</v>
      </c>
      <c r="DT111" s="5" t="e">
        <f t="shared" si="717"/>
        <v>#DIV/0!</v>
      </c>
      <c r="DU111" s="5" t="e">
        <f t="shared" si="717"/>
        <v>#DIV/0!</v>
      </c>
    </row>
    <row r="112" spans="1:125" s="5" customFormat="1" x14ac:dyDescent="0.15">
      <c r="A112" s="5">
        <v>21</v>
      </c>
      <c r="B112" s="5" t="e">
        <f t="shared" ref="B112:E112" si="718">B52/SUM($B52:$E52)*100</f>
        <v>#DIV/0!</v>
      </c>
      <c r="C112" s="5" t="e">
        <f t="shared" si="718"/>
        <v>#DIV/0!</v>
      </c>
      <c r="D112" s="5" t="e">
        <f t="shared" si="718"/>
        <v>#DIV/0!</v>
      </c>
      <c r="E112" s="5" t="e">
        <f t="shared" si="718"/>
        <v>#DIV/0!</v>
      </c>
      <c r="Y112" s="5">
        <v>21</v>
      </c>
      <c r="Z112" s="5" t="e">
        <f t="shared" ref="Z112:AC112" si="719">Z52/SUM($Z52:$AC52)*100</f>
        <v>#DIV/0!</v>
      </c>
      <c r="AA112" s="5" t="e">
        <f t="shared" si="719"/>
        <v>#DIV/0!</v>
      </c>
      <c r="AB112" s="5" t="e">
        <f t="shared" si="719"/>
        <v>#DIV/0!</v>
      </c>
      <c r="AC112" s="5" t="e">
        <f t="shared" si="719"/>
        <v>#DIV/0!</v>
      </c>
      <c r="AW112" s="5">
        <v>21</v>
      </c>
      <c r="AX112" s="5" t="e">
        <f t="shared" ref="AX112:BA112" si="720">AX52/SUM($AX52:$BA52)*100</f>
        <v>#DIV/0!</v>
      </c>
      <c r="AY112" s="5" t="e">
        <f t="shared" si="720"/>
        <v>#DIV/0!</v>
      </c>
      <c r="AZ112" s="5" t="e">
        <f t="shared" si="720"/>
        <v>#DIV/0!</v>
      </c>
      <c r="BA112" s="5" t="e">
        <f t="shared" si="720"/>
        <v>#DIV/0!</v>
      </c>
      <c r="BU112" s="5">
        <v>21</v>
      </c>
      <c r="BV112" s="5" t="e">
        <f t="shared" ref="BV112:BY112" si="721">BV52/SUM($BV52:$BY52)*100</f>
        <v>#DIV/0!</v>
      </c>
      <c r="BW112" s="5" t="e">
        <f t="shared" si="721"/>
        <v>#DIV/0!</v>
      </c>
      <c r="BX112" s="5" t="e">
        <f t="shared" si="721"/>
        <v>#DIV/0!</v>
      </c>
      <c r="BY112" s="5" t="e">
        <f t="shared" si="721"/>
        <v>#DIV/0!</v>
      </c>
      <c r="CS112" s="5">
        <v>21</v>
      </c>
      <c r="CT112" s="5" t="e">
        <f t="shared" ref="CT112:CW112" si="722">CT52/SUM($CT52:$CW52)*100</f>
        <v>#DIV/0!</v>
      </c>
      <c r="CU112" s="5" t="e">
        <f t="shared" si="722"/>
        <v>#DIV/0!</v>
      </c>
      <c r="CV112" s="5" t="e">
        <f t="shared" si="722"/>
        <v>#DIV/0!</v>
      </c>
      <c r="CW112" s="5" t="e">
        <f t="shared" si="722"/>
        <v>#DIV/0!</v>
      </c>
      <c r="DQ112" s="5">
        <v>21</v>
      </c>
      <c r="DR112" s="5" t="e">
        <f t="shared" ref="DR112:DU112" si="723">DR52/SUM($DR52:$DU52)*100</f>
        <v>#DIV/0!</v>
      </c>
      <c r="DS112" s="5" t="e">
        <f t="shared" si="723"/>
        <v>#DIV/0!</v>
      </c>
      <c r="DT112" s="5" t="e">
        <f t="shared" si="723"/>
        <v>#DIV/0!</v>
      </c>
      <c r="DU112" s="5" t="e">
        <f t="shared" si="723"/>
        <v>#DIV/0!</v>
      </c>
    </row>
    <row r="113" spans="1:125" s="5" customFormat="1" x14ac:dyDescent="0.15">
      <c r="A113" s="5">
        <v>22</v>
      </c>
      <c r="B113" s="5" t="e">
        <f t="shared" ref="B113:E113" si="724">B53/SUM($B53:$E53)*100</f>
        <v>#DIV/0!</v>
      </c>
      <c r="C113" s="5" t="e">
        <f t="shared" si="724"/>
        <v>#DIV/0!</v>
      </c>
      <c r="D113" s="5" t="e">
        <f t="shared" si="724"/>
        <v>#DIV/0!</v>
      </c>
      <c r="E113" s="5" t="e">
        <f t="shared" si="724"/>
        <v>#DIV/0!</v>
      </c>
      <c r="Y113" s="5">
        <v>22</v>
      </c>
      <c r="Z113" s="5" t="e">
        <f t="shared" ref="Z113:AC113" si="725">Z53/SUM($Z53:$AC53)*100</f>
        <v>#DIV/0!</v>
      </c>
      <c r="AA113" s="5" t="e">
        <f t="shared" si="725"/>
        <v>#DIV/0!</v>
      </c>
      <c r="AB113" s="5" t="e">
        <f t="shared" si="725"/>
        <v>#DIV/0!</v>
      </c>
      <c r="AC113" s="5" t="e">
        <f t="shared" si="725"/>
        <v>#DIV/0!</v>
      </c>
      <c r="AW113" s="5">
        <v>22</v>
      </c>
      <c r="AX113" s="5" t="e">
        <f t="shared" ref="AX113:BA113" si="726">AX53/SUM($AX53:$BA53)*100</f>
        <v>#DIV/0!</v>
      </c>
      <c r="AY113" s="5" t="e">
        <f t="shared" si="726"/>
        <v>#DIV/0!</v>
      </c>
      <c r="AZ113" s="5" t="e">
        <f t="shared" si="726"/>
        <v>#DIV/0!</v>
      </c>
      <c r="BA113" s="5" t="e">
        <f t="shared" si="726"/>
        <v>#DIV/0!</v>
      </c>
      <c r="BU113" s="5">
        <v>22</v>
      </c>
      <c r="BV113" s="5" t="e">
        <f t="shared" ref="BV113:BY113" si="727">BV53/SUM($BV53:$BY53)*100</f>
        <v>#DIV/0!</v>
      </c>
      <c r="BW113" s="5" t="e">
        <f t="shared" si="727"/>
        <v>#DIV/0!</v>
      </c>
      <c r="BX113" s="5" t="e">
        <f t="shared" si="727"/>
        <v>#DIV/0!</v>
      </c>
      <c r="BY113" s="5" t="e">
        <f t="shared" si="727"/>
        <v>#DIV/0!</v>
      </c>
      <c r="CS113" s="5">
        <v>22</v>
      </c>
      <c r="CT113" s="5" t="e">
        <f t="shared" ref="CT113:CW113" si="728">CT53/SUM($CT53:$CW53)*100</f>
        <v>#DIV/0!</v>
      </c>
      <c r="CU113" s="5" t="e">
        <f t="shared" si="728"/>
        <v>#DIV/0!</v>
      </c>
      <c r="CV113" s="5" t="e">
        <f t="shared" si="728"/>
        <v>#DIV/0!</v>
      </c>
      <c r="CW113" s="5" t="e">
        <f t="shared" si="728"/>
        <v>#DIV/0!</v>
      </c>
      <c r="DQ113" s="5">
        <v>22</v>
      </c>
      <c r="DR113" s="5" t="e">
        <f t="shared" ref="DR113:DU113" si="729">DR53/SUM($DR53:$DU53)*100</f>
        <v>#DIV/0!</v>
      </c>
      <c r="DS113" s="5" t="e">
        <f t="shared" si="729"/>
        <v>#DIV/0!</v>
      </c>
      <c r="DT113" s="5" t="e">
        <f t="shared" si="729"/>
        <v>#DIV/0!</v>
      </c>
      <c r="DU113" s="5" t="e">
        <f t="shared" si="729"/>
        <v>#DIV/0!</v>
      </c>
    </row>
    <row r="114" spans="1:125" s="5" customFormat="1" x14ac:dyDescent="0.15">
      <c r="A114" s="5">
        <v>23</v>
      </c>
      <c r="B114" s="5" t="e">
        <f t="shared" ref="B114:E114" si="730">B54/SUM($B54:$E54)*100</f>
        <v>#DIV/0!</v>
      </c>
      <c r="C114" s="5" t="e">
        <f t="shared" si="730"/>
        <v>#DIV/0!</v>
      </c>
      <c r="D114" s="5" t="e">
        <f t="shared" si="730"/>
        <v>#DIV/0!</v>
      </c>
      <c r="E114" s="5" t="e">
        <f t="shared" si="730"/>
        <v>#DIV/0!</v>
      </c>
      <c r="Y114" s="5">
        <v>23</v>
      </c>
      <c r="Z114" s="5" t="e">
        <f t="shared" ref="Z114:AC114" si="731">Z54/SUM($Z54:$AC54)*100</f>
        <v>#DIV/0!</v>
      </c>
      <c r="AA114" s="5" t="e">
        <f t="shared" si="731"/>
        <v>#DIV/0!</v>
      </c>
      <c r="AB114" s="5" t="e">
        <f t="shared" si="731"/>
        <v>#DIV/0!</v>
      </c>
      <c r="AC114" s="5" t="e">
        <f t="shared" si="731"/>
        <v>#DIV/0!</v>
      </c>
      <c r="AW114" s="5">
        <v>23</v>
      </c>
      <c r="AX114" s="5" t="e">
        <f t="shared" ref="AX114:BA114" si="732">AX54/SUM($AX54:$BA54)*100</f>
        <v>#DIV/0!</v>
      </c>
      <c r="AY114" s="5" t="e">
        <f t="shared" si="732"/>
        <v>#DIV/0!</v>
      </c>
      <c r="AZ114" s="5" t="e">
        <f t="shared" si="732"/>
        <v>#DIV/0!</v>
      </c>
      <c r="BA114" s="5" t="e">
        <f t="shared" si="732"/>
        <v>#DIV/0!</v>
      </c>
      <c r="BU114" s="5">
        <v>23</v>
      </c>
      <c r="BV114" s="5" t="e">
        <f t="shared" ref="BV114:BY114" si="733">BV54/SUM($BV54:$BY54)*100</f>
        <v>#DIV/0!</v>
      </c>
      <c r="BW114" s="5" t="e">
        <f t="shared" si="733"/>
        <v>#DIV/0!</v>
      </c>
      <c r="BX114" s="5" t="e">
        <f t="shared" si="733"/>
        <v>#DIV/0!</v>
      </c>
      <c r="BY114" s="5" t="e">
        <f t="shared" si="733"/>
        <v>#DIV/0!</v>
      </c>
      <c r="CS114" s="5">
        <v>23</v>
      </c>
      <c r="CT114" s="5" t="e">
        <f t="shared" ref="CT114:CW114" si="734">CT54/SUM($CT54:$CW54)*100</f>
        <v>#DIV/0!</v>
      </c>
      <c r="CU114" s="5" t="e">
        <f t="shared" si="734"/>
        <v>#DIV/0!</v>
      </c>
      <c r="CV114" s="5" t="e">
        <f t="shared" si="734"/>
        <v>#DIV/0!</v>
      </c>
      <c r="CW114" s="5" t="e">
        <f t="shared" si="734"/>
        <v>#DIV/0!</v>
      </c>
      <c r="DQ114" s="5">
        <v>23</v>
      </c>
      <c r="DR114" s="5" t="e">
        <f t="shared" ref="DR114:DU114" si="735">DR54/SUM($DR54:$DU54)*100</f>
        <v>#DIV/0!</v>
      </c>
      <c r="DS114" s="5" t="e">
        <f t="shared" si="735"/>
        <v>#DIV/0!</v>
      </c>
      <c r="DT114" s="5" t="e">
        <f t="shared" si="735"/>
        <v>#DIV/0!</v>
      </c>
      <c r="DU114" s="5" t="e">
        <f t="shared" si="735"/>
        <v>#DIV/0!</v>
      </c>
    </row>
    <row r="115" spans="1:125" s="5" customFormat="1" x14ac:dyDescent="0.15">
      <c r="A115" s="5">
        <v>24</v>
      </c>
      <c r="B115" s="5" t="e">
        <f t="shared" ref="B115:E115" si="736">B55/SUM($B55:$E55)*100</f>
        <v>#DIV/0!</v>
      </c>
      <c r="C115" s="5" t="e">
        <f t="shared" si="736"/>
        <v>#DIV/0!</v>
      </c>
      <c r="D115" s="5" t="e">
        <f t="shared" si="736"/>
        <v>#DIV/0!</v>
      </c>
      <c r="E115" s="5" t="e">
        <f t="shared" si="736"/>
        <v>#DIV/0!</v>
      </c>
      <c r="Y115" s="5">
        <v>24</v>
      </c>
      <c r="Z115" s="5" t="e">
        <f t="shared" ref="Z115:AC115" si="737">Z55/SUM($Z55:$AC55)*100</f>
        <v>#DIV/0!</v>
      </c>
      <c r="AA115" s="5" t="e">
        <f t="shared" si="737"/>
        <v>#DIV/0!</v>
      </c>
      <c r="AB115" s="5" t="e">
        <f t="shared" si="737"/>
        <v>#DIV/0!</v>
      </c>
      <c r="AC115" s="5" t="e">
        <f t="shared" si="737"/>
        <v>#DIV/0!</v>
      </c>
      <c r="AW115" s="5">
        <v>24</v>
      </c>
      <c r="AX115" s="5" t="e">
        <f t="shared" ref="AX115:BA115" si="738">AX55/SUM($AX55:$BA55)*100</f>
        <v>#DIV/0!</v>
      </c>
      <c r="AY115" s="5" t="e">
        <f t="shared" si="738"/>
        <v>#DIV/0!</v>
      </c>
      <c r="AZ115" s="5" t="e">
        <f t="shared" si="738"/>
        <v>#DIV/0!</v>
      </c>
      <c r="BA115" s="5" t="e">
        <f t="shared" si="738"/>
        <v>#DIV/0!</v>
      </c>
      <c r="BU115" s="5">
        <v>24</v>
      </c>
      <c r="BV115" s="5" t="e">
        <f t="shared" ref="BV115:BY115" si="739">BV55/SUM($BV55:$BY55)*100</f>
        <v>#DIV/0!</v>
      </c>
      <c r="BW115" s="5" t="e">
        <f t="shared" si="739"/>
        <v>#DIV/0!</v>
      </c>
      <c r="BX115" s="5" t="e">
        <f t="shared" si="739"/>
        <v>#DIV/0!</v>
      </c>
      <c r="BY115" s="5" t="e">
        <f t="shared" si="739"/>
        <v>#DIV/0!</v>
      </c>
      <c r="CS115" s="5">
        <v>24</v>
      </c>
      <c r="CT115" s="5" t="e">
        <f t="shared" ref="CT115:CW115" si="740">CT55/SUM($CT55:$CW55)*100</f>
        <v>#DIV/0!</v>
      </c>
      <c r="CU115" s="5" t="e">
        <f t="shared" si="740"/>
        <v>#DIV/0!</v>
      </c>
      <c r="CV115" s="5" t="e">
        <f t="shared" si="740"/>
        <v>#DIV/0!</v>
      </c>
      <c r="CW115" s="5" t="e">
        <f t="shared" si="740"/>
        <v>#DIV/0!</v>
      </c>
      <c r="DQ115" s="5">
        <v>24</v>
      </c>
      <c r="DR115" s="5" t="e">
        <f t="shared" ref="DR115:DU115" si="741">DR55/SUM($DR55:$DU55)*100</f>
        <v>#DIV/0!</v>
      </c>
      <c r="DS115" s="5" t="e">
        <f t="shared" si="741"/>
        <v>#DIV/0!</v>
      </c>
      <c r="DT115" s="5" t="e">
        <f t="shared" si="741"/>
        <v>#DIV/0!</v>
      </c>
      <c r="DU115" s="5" t="e">
        <f t="shared" si="741"/>
        <v>#DIV/0!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1</vt:i4>
      </vt:variant>
    </vt:vector>
  </HeadingPairs>
  <TitlesOfParts>
    <vt:vector size="34" baseType="lpstr">
      <vt:lpstr>全体集計・グラフ</vt:lpstr>
      <vt:lpstr>全体</vt:lpstr>
      <vt:lpstr>１年</vt:lpstr>
      <vt:lpstr>２年</vt:lpstr>
      <vt:lpstr>３年</vt:lpstr>
      <vt:lpstr>４年</vt:lpstr>
      <vt:lpstr>５年</vt:lpstr>
      <vt:lpstr>６年</vt:lpstr>
      <vt:lpstr>学年・学級別</vt:lpstr>
      <vt:lpstr>1‐1</vt:lpstr>
      <vt:lpstr>1‐2</vt:lpstr>
      <vt:lpstr>1‐3</vt:lpstr>
      <vt:lpstr>1‐4</vt:lpstr>
      <vt:lpstr>2‐1</vt:lpstr>
      <vt:lpstr>2‐2</vt:lpstr>
      <vt:lpstr>2‐3</vt:lpstr>
      <vt:lpstr>2‐4</vt:lpstr>
      <vt:lpstr>3‐1</vt:lpstr>
      <vt:lpstr>3‐2</vt:lpstr>
      <vt:lpstr>3‐3</vt:lpstr>
      <vt:lpstr>3‐4</vt:lpstr>
      <vt:lpstr>4‐1</vt:lpstr>
      <vt:lpstr>4‐2</vt:lpstr>
      <vt:lpstr>4‐3</vt:lpstr>
      <vt:lpstr>4‐4</vt:lpstr>
      <vt:lpstr>5‐1</vt:lpstr>
      <vt:lpstr>5‐2</vt:lpstr>
      <vt:lpstr>5‐3</vt:lpstr>
      <vt:lpstr>5‐4</vt:lpstr>
      <vt:lpstr>6‐1</vt:lpstr>
      <vt:lpstr>6‐2</vt:lpstr>
      <vt:lpstr>6‐3</vt:lpstr>
      <vt:lpstr>6‐4</vt:lpstr>
      <vt:lpstr>全体集計・グラフ!Print_Area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C14-3726</dc:creator>
  <cp:lastModifiedBy>C14-3763</cp:lastModifiedBy>
  <cp:lastPrinted>2015-07-15T11:42:37Z</cp:lastPrinted>
  <dcterms:created xsi:type="dcterms:W3CDTF">2015-06-25T02:41:12Z</dcterms:created>
  <dcterms:modified xsi:type="dcterms:W3CDTF">2018-03-19T07:02:09Z</dcterms:modified>
</cp:coreProperties>
</file>