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14 防災関係\60) 香川県BCP関係\10) 香川県建設業BCP認定制度\00) 年度別\12R06\11)要領等変更\HP掲載用\"/>
    </mc:Choice>
  </mc:AlternateContent>
  <bookViews>
    <workbookView xWindow="0" yWindow="0" windowWidth="25200" windowHeight="11760" tabRatio="963"/>
  </bookViews>
  <sheets>
    <sheet name="表紙＋目次" sheetId="2" r:id="rId1"/>
    <sheet name="巻頭" sheetId="11" r:id="rId2"/>
    <sheet name="本文(A～F)" sheetId="1" r:id="rId3"/>
    <sheet name="G-1" sheetId="14" r:id="rId4"/>
    <sheet name="G-2（総括表）" sheetId="15" r:id="rId5"/>
    <sheet name="G-2" sheetId="16" r:id="rId6"/>
    <sheet name="個票（訓練の実施記録）" sheetId="17" r:id="rId7"/>
    <sheet name="G-3（総括表）" sheetId="18" r:id="rId8"/>
    <sheet name="G-3" sheetId="19" r:id="rId9"/>
    <sheet name="（参考1）添付書類の順番（F～G）" sheetId="20" r:id="rId10"/>
    <sheet name="（参考２）Ｆ～Ｇの関係" sheetId="21" r:id="rId11"/>
    <sheet name="（参考3）作業スケジュール（例）" sheetId="22" r:id="rId12"/>
  </sheets>
  <definedNames>
    <definedName name="_xlnm.Print_Area" localSheetId="11">'（参考3）作業スケジュール（例）'!$A$1:$AV$61</definedName>
    <definedName name="_xlnm.Print_Area" localSheetId="3">'G-1'!$A$1:$H$34</definedName>
    <definedName name="_xlnm.Print_Area" localSheetId="5">'G-2'!$A$1:$G$22</definedName>
    <definedName name="_xlnm.Print_Area" localSheetId="4">'G-2（総括表）'!$A$1:$I$28</definedName>
    <definedName name="_xlnm.Print_Area" localSheetId="8">'G-3'!$A$1:$I$29</definedName>
    <definedName name="_xlnm.Print_Area" localSheetId="7">'G-3（総括表）'!$A$1:$H$18</definedName>
    <definedName name="_xlnm.Print_Area" localSheetId="1">巻頭!$A$1:$J$45</definedName>
    <definedName name="_xlnm.Print_Area" localSheetId="6">'個票（訓練の実施記録）'!$A$1:$BS$28</definedName>
    <definedName name="_xlnm.Print_Area" localSheetId="0">'表紙＋目次'!$A$1:$J$109</definedName>
    <definedName name="_xlnm.Print_Area" localSheetId="2">'本文(A～F)'!$A$1:$BT$736</definedName>
  </definedNames>
  <calcPr calcId="162913"/>
</workbook>
</file>

<file path=xl/calcChain.xml><?xml version="1.0" encoding="utf-8"?>
<calcChain xmlns="http://schemas.openxmlformats.org/spreadsheetml/2006/main">
  <c r="AA31" i="22" l="1"/>
  <c r="AF27" i="22"/>
  <c r="AL13" i="22"/>
  <c r="N6" i="22"/>
  <c r="A7" i="22"/>
  <c r="B9" i="22"/>
  <c r="A10" i="22"/>
  <c r="AN16" i="22"/>
  <c r="I26" i="22"/>
  <c r="V27" i="22"/>
  <c r="AR27" i="22"/>
  <c r="D30" i="22"/>
  <c r="AP31" i="22"/>
  <c r="P33" i="22"/>
  <c r="L42" i="22"/>
  <c r="X42" i="22"/>
  <c r="AJ42" i="22"/>
  <c r="AR42" i="22"/>
  <c r="M49" i="22"/>
  <c r="S49" i="22"/>
  <c r="Y49" i="22"/>
  <c r="AE49" i="22"/>
  <c r="AL49" i="22"/>
  <c r="AR49" i="22"/>
  <c r="M50" i="22"/>
  <c r="S50" i="22"/>
  <c r="Y50" i="22"/>
  <c r="AE50" i="22"/>
  <c r="AL50" i="22"/>
  <c r="AR50" i="22"/>
  <c r="M51" i="22"/>
  <c r="S51" i="22"/>
  <c r="Y51" i="22"/>
  <c r="AE51" i="22"/>
  <c r="AL51" i="22"/>
  <c r="AR51" i="22"/>
  <c r="M52" i="22"/>
  <c r="S52" i="22"/>
  <c r="Y52" i="22"/>
  <c r="AE52" i="22"/>
  <c r="AL52" i="22"/>
  <c r="AR52" i="22"/>
</calcChain>
</file>

<file path=xl/comments1.xml><?xml version="1.0" encoding="utf-8"?>
<comments xmlns="http://schemas.openxmlformats.org/spreadsheetml/2006/main">
  <authors>
    <author>Owner</author>
  </authors>
  <commentList>
    <comment ref="D5" authorId="0" shapeId="0">
      <text>
        <r>
          <rPr>
            <b/>
            <sz val="9"/>
            <color indexed="10"/>
            <rFont val="MS P ゴシック"/>
            <family val="3"/>
            <charset val="128"/>
          </rPr>
          <t>前回申込のＦ－２訓練計画を全てコピーする
※訓練計画と実施した訓練を比較するため修正不可</t>
        </r>
      </text>
    </comment>
    <comment ref="G5" authorId="0" shapeId="0">
      <text>
        <r>
          <rPr>
            <b/>
            <sz val="9"/>
            <color indexed="10"/>
            <rFont val="MS P ゴシック"/>
            <family val="3"/>
            <charset val="128"/>
          </rPr>
          <t>訓練の詳細は、次ページの訓練実施状況記録に記載</t>
        </r>
      </text>
    </comment>
  </commentList>
</comments>
</file>

<file path=xl/comments2.xml><?xml version="1.0" encoding="utf-8"?>
<comments xmlns="http://schemas.openxmlformats.org/spreadsheetml/2006/main">
  <authors>
    <author>Owner</author>
  </authors>
  <commentList>
    <comment ref="C6" authorId="0" shapeId="0">
      <text>
        <r>
          <rPr>
            <b/>
            <sz val="9"/>
            <color indexed="10"/>
            <rFont val="MS P ゴシック"/>
            <family val="3"/>
            <charset val="128"/>
          </rPr>
          <t>前回申込のＦ－３見直し計画をコピーする
※見直し計画と実施した見直しを比較するため修正不可</t>
        </r>
      </text>
    </comment>
    <comment ref="H6" authorId="0" shapeId="0">
      <text>
        <r>
          <rPr>
            <b/>
            <sz val="9"/>
            <color indexed="10"/>
            <rFont val="MS P ゴシック"/>
            <family val="3"/>
            <charset val="128"/>
          </rPr>
          <t>見直し計画に定められた実施回数及び実施体制のとおり実施できなかった場合は、その理由を必ず記載してください</t>
        </r>
      </text>
    </comment>
  </commentList>
</comments>
</file>

<file path=xl/sharedStrings.xml><?xml version="1.0" encoding="utf-8"?>
<sst xmlns="http://schemas.openxmlformats.org/spreadsheetml/2006/main" count="1531" uniqueCount="954">
  <si>
    <t>課題を改善するための対策内容</t>
    <rPh sb="0" eb="2">
      <t>カダイ</t>
    </rPh>
    <rPh sb="3" eb="5">
      <t>カイゼン</t>
    </rPh>
    <rPh sb="10" eb="12">
      <t>タイサク</t>
    </rPh>
    <rPh sb="12" eb="14">
      <t>ナイヨウ</t>
    </rPh>
    <phoneticPr fontId="4"/>
  </si>
  <si>
    <t>課題の種別</t>
    <rPh sb="0" eb="2">
      <t>カダイ</t>
    </rPh>
    <rPh sb="3" eb="5">
      <t>シュベツ</t>
    </rPh>
    <phoneticPr fontId="4"/>
  </si>
  <si>
    <t>新規or継続</t>
    <rPh sb="0" eb="2">
      <t>シンキ</t>
    </rPh>
    <rPh sb="4" eb="6">
      <t>ケイゾク</t>
    </rPh>
    <phoneticPr fontId="4"/>
  </si>
  <si>
    <t>災害協定現場、施工中現場等の点検訓練</t>
    <rPh sb="0" eb="2">
      <t>サイガイ</t>
    </rPh>
    <rPh sb="2" eb="4">
      <t>キョウテイ</t>
    </rPh>
    <rPh sb="4" eb="6">
      <t>ゲンバ</t>
    </rPh>
    <rPh sb="7" eb="10">
      <t>セコウチュウ</t>
    </rPh>
    <rPh sb="10" eb="12">
      <t>ゲンバ</t>
    </rPh>
    <rPh sb="12" eb="13">
      <t>トウ</t>
    </rPh>
    <rPh sb="14" eb="16">
      <t>テンケン</t>
    </rPh>
    <rPh sb="16" eb="18">
      <t>クンレン</t>
    </rPh>
    <phoneticPr fontId="4"/>
  </si>
  <si>
    <t>被害想定を再検討し、事業継続計画に反映したか？</t>
    <rPh sb="0" eb="2">
      <t>ヒガイ</t>
    </rPh>
    <rPh sb="2" eb="4">
      <t>ソウテイ</t>
    </rPh>
    <rPh sb="5" eb="8">
      <t>サイケントウ</t>
    </rPh>
    <rPh sb="10" eb="12">
      <t>ジギョウ</t>
    </rPh>
    <rPh sb="12" eb="14">
      <t>ケイゾク</t>
    </rPh>
    <rPh sb="14" eb="16">
      <t>ケイカク</t>
    </rPh>
    <rPh sb="17" eb="19">
      <t>ハンエイ</t>
    </rPh>
    <phoneticPr fontId="4"/>
  </si>
  <si>
    <t>ﾁｪｯｸできない理由</t>
    <rPh sb="8" eb="10">
      <t>リユウ</t>
    </rPh>
    <phoneticPr fontId="4"/>
  </si>
  <si>
    <t>実施日</t>
    <rPh sb="0" eb="3">
      <t>ジッシビ</t>
    </rPh>
    <phoneticPr fontId="4"/>
  </si>
  <si>
    <t>ﾁｪｯｸ</t>
    <phoneticPr fontId="4"/>
  </si>
  <si>
    <t>実施
部署</t>
    <rPh sb="0" eb="2">
      <t>ジッシ</t>
    </rPh>
    <rPh sb="3" eb="5">
      <t>ブショ</t>
    </rPh>
    <phoneticPr fontId="4"/>
  </si>
  <si>
    <t>見直し検討課題</t>
    <rPh sb="0" eb="2">
      <t>ミナオ</t>
    </rPh>
    <rPh sb="3" eb="5">
      <t>ケントウ</t>
    </rPh>
    <rPh sb="5" eb="7">
      <t>カダイ</t>
    </rPh>
    <phoneticPr fontId="4"/>
  </si>
  <si>
    <t>事業継続計画に反映した内容</t>
    <rPh sb="0" eb="2">
      <t>ジギョウ</t>
    </rPh>
    <rPh sb="2" eb="4">
      <t>ケイゾク</t>
    </rPh>
    <rPh sb="4" eb="6">
      <t>ケイカク</t>
    </rPh>
    <rPh sb="7" eb="9">
      <t>ハンエイ</t>
    </rPh>
    <rPh sb="11" eb="13">
      <t>ナイヨウ</t>
    </rPh>
    <phoneticPr fontId="4"/>
  </si>
  <si>
    <t>　　　人</t>
    <rPh sb="3" eb="4">
      <t>ヒト</t>
    </rPh>
    <phoneticPr fontId="4"/>
  </si>
  <si>
    <t>自社周辺の救援活動</t>
    <rPh sb="0" eb="2">
      <t>ジシャ</t>
    </rPh>
    <rPh sb="2" eb="4">
      <t>シュウヘン</t>
    </rPh>
    <rPh sb="5" eb="7">
      <t>キュウエン</t>
    </rPh>
    <rPh sb="7" eb="9">
      <t>カツドウ</t>
    </rPh>
    <phoneticPr fontId="4"/>
  </si>
  <si>
    <t>○</t>
    <phoneticPr fontId="4"/>
  </si>
  <si>
    <t>今後実施する対策による対応時間の短縮の見込</t>
    <rPh sb="0" eb="2">
      <t>コンゴ</t>
    </rPh>
    <rPh sb="2" eb="4">
      <t>ジッシ</t>
    </rPh>
    <rPh sb="6" eb="8">
      <t>タイサク</t>
    </rPh>
    <rPh sb="11" eb="13">
      <t>タイオウ</t>
    </rPh>
    <rPh sb="13" eb="15">
      <t>ジカン</t>
    </rPh>
    <rPh sb="16" eb="18">
      <t>タンシュク</t>
    </rPh>
    <rPh sb="19" eb="21">
      <t>ミコ</t>
    </rPh>
    <phoneticPr fontId="4"/>
  </si>
  <si>
    <t>1時間</t>
    <rPh sb="1" eb="2">
      <t>ジ</t>
    </rPh>
    <rPh sb="2" eb="3">
      <t>アイダ</t>
    </rPh>
    <phoneticPr fontId="4"/>
  </si>
  <si>
    <t>自社周辺の救援活動</t>
    <phoneticPr fontId="4"/>
  </si>
  <si>
    <t>自社周辺の救援活動</t>
    <phoneticPr fontId="4"/>
  </si>
  <si>
    <t>・（就業時間内の場合）平日午前９時に○○市に震度６弱の地震が発生（ﾊﾞｰﾁｬｰﾄ）</t>
    <rPh sb="11" eb="13">
      <t>ヘイジツ</t>
    </rPh>
    <rPh sb="13" eb="15">
      <t>ゴゼン</t>
    </rPh>
    <rPh sb="16" eb="17">
      <t>ジ</t>
    </rPh>
    <rPh sb="20" eb="21">
      <t>シ</t>
    </rPh>
    <rPh sb="22" eb="24">
      <t>シンド</t>
    </rPh>
    <rPh sb="25" eb="26">
      <t>ジャク</t>
    </rPh>
    <rPh sb="27" eb="29">
      <t>ジシン</t>
    </rPh>
    <rPh sb="30" eb="32">
      <t>ハッセイ</t>
    </rPh>
    <phoneticPr fontId="4"/>
  </si>
  <si>
    <t>下段：現状</t>
    <rPh sb="0" eb="2">
      <t>ゲダン</t>
    </rPh>
    <rPh sb="3" eb="5">
      <t>ゲンジョウ</t>
    </rPh>
    <phoneticPr fontId="4"/>
  </si>
  <si>
    <t>2時間</t>
    <rPh sb="1" eb="3">
      <t>ジカン</t>
    </rPh>
    <phoneticPr fontId="4"/>
  </si>
  <si>
    <t>1時間短縮</t>
    <rPh sb="1" eb="3">
      <t>ジカン</t>
    </rPh>
    <rPh sb="3" eb="5">
      <t>タンシュク</t>
    </rPh>
    <phoneticPr fontId="4"/>
  </si>
  <si>
    <t>9時
(11時)</t>
    <phoneticPr fontId="4"/>
  </si>
  <si>
    <t>3時間</t>
    <rPh sb="1" eb="3">
      <t>ジカン</t>
    </rPh>
    <phoneticPr fontId="4"/>
  </si>
  <si>
    <t>22時
(1時)</t>
    <phoneticPr fontId="4"/>
  </si>
  <si>
    <t>上段：目標</t>
    <rPh sb="0" eb="2">
      <t>ジョウダン</t>
    </rPh>
    <rPh sb="3" eb="5">
      <t>モクヒョウ</t>
    </rPh>
    <phoneticPr fontId="4"/>
  </si>
  <si>
    <t>9時</t>
    <rPh sb="1" eb="2">
      <t>ジ</t>
    </rPh>
    <phoneticPr fontId="4"/>
  </si>
  <si>
    <t>10時</t>
    <rPh sb="2" eb="3">
      <t>ジ</t>
    </rPh>
    <phoneticPr fontId="4"/>
  </si>
  <si>
    <t>11時</t>
    <rPh sb="2" eb="3">
      <t>ジ</t>
    </rPh>
    <phoneticPr fontId="4"/>
  </si>
  <si>
    <t>12時</t>
    <rPh sb="2" eb="3">
      <t>ジ</t>
    </rPh>
    <phoneticPr fontId="4"/>
  </si>
  <si>
    <t>13時</t>
    <rPh sb="2" eb="3">
      <t>ジ</t>
    </rPh>
    <phoneticPr fontId="4"/>
  </si>
  <si>
    <t>14時</t>
    <rPh sb="2" eb="3">
      <t>ジ</t>
    </rPh>
    <phoneticPr fontId="4"/>
  </si>
  <si>
    <t>15時</t>
    <rPh sb="2" eb="3">
      <t>ジ</t>
    </rPh>
    <phoneticPr fontId="4"/>
  </si>
  <si>
    <t>16時</t>
    <rPh sb="2" eb="3">
      <t>ジ</t>
    </rPh>
    <phoneticPr fontId="4"/>
  </si>
  <si>
    <t>17時</t>
    <rPh sb="2" eb="3">
      <t>ジ</t>
    </rPh>
    <phoneticPr fontId="4"/>
  </si>
  <si>
    <t>18時</t>
    <rPh sb="2" eb="3">
      <t>ジ</t>
    </rPh>
    <phoneticPr fontId="4"/>
  </si>
  <si>
    <t>19時</t>
    <rPh sb="2" eb="3">
      <t>ジ</t>
    </rPh>
    <phoneticPr fontId="4"/>
  </si>
  <si>
    <t>20時</t>
    <rPh sb="2" eb="3">
      <t>ジ</t>
    </rPh>
    <phoneticPr fontId="4"/>
  </si>
  <si>
    <t>21時</t>
    <rPh sb="2" eb="3">
      <t>ジ</t>
    </rPh>
    <phoneticPr fontId="4"/>
  </si>
  <si>
    <t>22時</t>
    <rPh sb="2" eb="3">
      <t>ジ</t>
    </rPh>
    <phoneticPr fontId="4"/>
  </si>
  <si>
    <t>23時</t>
    <rPh sb="2" eb="3">
      <t>ジ</t>
    </rPh>
    <phoneticPr fontId="4"/>
  </si>
  <si>
    <t>24時</t>
    <rPh sb="2" eb="3">
      <t>ジ</t>
    </rPh>
    <phoneticPr fontId="4"/>
  </si>
  <si>
    <t>1時</t>
    <rPh sb="1" eb="2">
      <t>ジ</t>
    </rPh>
    <phoneticPr fontId="4"/>
  </si>
  <si>
    <t>2時</t>
    <rPh sb="1" eb="2">
      <t>ジ</t>
    </rPh>
    <phoneticPr fontId="4"/>
  </si>
  <si>
    <t>3時</t>
    <rPh sb="1" eb="2">
      <t>ジ</t>
    </rPh>
    <phoneticPr fontId="4"/>
  </si>
  <si>
    <t>4時</t>
    <rPh sb="1" eb="2">
      <t>ジ</t>
    </rPh>
    <phoneticPr fontId="4"/>
  </si>
  <si>
    <t>5時</t>
    <rPh sb="1" eb="2">
      <t>ジ</t>
    </rPh>
    <phoneticPr fontId="4"/>
  </si>
  <si>
    <t>6時</t>
    <rPh sb="1" eb="2">
      <t>ジ</t>
    </rPh>
    <phoneticPr fontId="4"/>
  </si>
  <si>
    <t>7時</t>
    <rPh sb="1" eb="2">
      <t>ジ</t>
    </rPh>
    <phoneticPr fontId="4"/>
  </si>
  <si>
    <t>8時</t>
    <rPh sb="1" eb="2">
      <t>ジ</t>
    </rPh>
    <phoneticPr fontId="4"/>
  </si>
  <si>
    <t>1台</t>
    <rPh sb="1" eb="2">
      <t>ダイ</t>
    </rPh>
    <phoneticPr fontId="4"/>
  </si>
  <si>
    <t>社屋の耐震化</t>
    <phoneticPr fontId="4"/>
  </si>
  <si>
    <t>社屋の耐震性診断</t>
    <phoneticPr fontId="4"/>
  </si>
  <si>
    <t>事務所代表電話(ﾀﾞｲﾔﾙｲﾝも可)と所属メール
個人携帯メール不要</t>
    <rPh sb="25" eb="27">
      <t>コジン</t>
    </rPh>
    <rPh sb="32" eb="34">
      <t>フヨウ</t>
    </rPh>
    <phoneticPr fontId="4"/>
  </si>
  <si>
    <t>初期消火等の応急対処</t>
    <rPh sb="0" eb="2">
      <t>ショキ</t>
    </rPh>
    <rPh sb="2" eb="4">
      <t>ショウカ</t>
    </rPh>
    <rPh sb="4" eb="5">
      <t>トウ</t>
    </rPh>
    <rPh sb="6" eb="8">
      <t>オウキュウ</t>
    </rPh>
    <rPh sb="8" eb="10">
      <t>タイショ</t>
    </rPh>
    <phoneticPr fontId="4"/>
  </si>
  <si>
    <t>・ガス、電線、倒れそうな危険物等に対して応急対処。ただし、無理をしない。</t>
    <rPh sb="4" eb="6">
      <t>デンセン</t>
    </rPh>
    <rPh sb="7" eb="8">
      <t>タオ</t>
    </rPh>
    <rPh sb="12" eb="15">
      <t>キケンブツ</t>
    </rPh>
    <rPh sb="15" eb="16">
      <t>トウ</t>
    </rPh>
    <rPh sb="17" eb="18">
      <t>タイ</t>
    </rPh>
    <rPh sb="20" eb="22">
      <t>オウキュウ</t>
    </rPh>
    <rPh sb="22" eb="24">
      <t>タイショ</t>
    </rPh>
    <rPh sb="29" eb="31">
      <t>ムリ</t>
    </rPh>
    <phoneticPr fontId="4"/>
  </si>
  <si>
    <t>社員・来訪者の安否確認</t>
    <rPh sb="0" eb="2">
      <t>シャイン</t>
    </rPh>
    <rPh sb="3" eb="6">
      <t>ライホウシャ</t>
    </rPh>
    <rPh sb="7" eb="9">
      <t>アンピ</t>
    </rPh>
    <rPh sb="9" eb="11">
      <t>カクニン</t>
    </rPh>
    <phoneticPr fontId="4"/>
  </si>
  <si>
    <t>・来訪者も漏れなく安否状況を確認。</t>
    <rPh sb="1" eb="4">
      <t>ライホウシャ</t>
    </rPh>
    <rPh sb="5" eb="6">
      <t>モ</t>
    </rPh>
    <rPh sb="9" eb="11">
      <t>アンピ</t>
    </rPh>
    <rPh sb="11" eb="13">
      <t>ジョウキョウ</t>
    </rPh>
    <rPh sb="14" eb="16">
      <t>カクニン</t>
    </rPh>
    <phoneticPr fontId="4"/>
  </si>
  <si>
    <t>・余裕が出来次第、自社の外出者や休暇者に連絡がつく範囲で安否確認。</t>
    <rPh sb="1" eb="3">
      <t>ヨユウ</t>
    </rPh>
    <rPh sb="4" eb="8">
      <t>デキシダイ</t>
    </rPh>
    <rPh sb="9" eb="11">
      <t>ジシャ</t>
    </rPh>
    <rPh sb="12" eb="14">
      <t>ガイシュツ</t>
    </rPh>
    <rPh sb="14" eb="15">
      <t>シャ</t>
    </rPh>
    <rPh sb="16" eb="18">
      <t>キュウカ</t>
    </rPh>
    <rPh sb="18" eb="19">
      <t>シャ</t>
    </rPh>
    <rPh sb="20" eb="22">
      <t>レンラク</t>
    </rPh>
    <rPh sb="25" eb="27">
      <t>ハンイ</t>
    </rPh>
    <rPh sb="28" eb="30">
      <t>アンピ</t>
    </rPh>
    <rPh sb="30" eb="32">
      <t>カクニン</t>
    </rPh>
    <phoneticPr fontId="4"/>
  </si>
  <si>
    <t>直後～　　○時間</t>
  </si>
  <si>
    <t>１～６時間</t>
    <rPh sb="3" eb="5">
      <t>ジカン</t>
    </rPh>
    <phoneticPr fontId="4"/>
  </si>
  <si>
    <t>・重要設備の使用可能性を判断。使用又は早期復旧が無理なら、代替対応拠点の活用を検討。</t>
    <rPh sb="1" eb="3">
      <t>ジュウヨウ</t>
    </rPh>
    <rPh sb="3" eb="5">
      <t>セツビ</t>
    </rPh>
    <rPh sb="6" eb="8">
      <t>シヨウ</t>
    </rPh>
    <rPh sb="8" eb="11">
      <t>カノウセイ</t>
    </rPh>
    <rPh sb="12" eb="14">
      <t>ハンダン</t>
    </rPh>
    <rPh sb="15" eb="17">
      <t>シヨウ</t>
    </rPh>
    <rPh sb="17" eb="18">
      <t>マタ</t>
    </rPh>
    <rPh sb="19" eb="21">
      <t>ソウキ</t>
    </rPh>
    <rPh sb="21" eb="23">
      <t>フッキュウ</t>
    </rPh>
    <rPh sb="24" eb="26">
      <t>ムリ</t>
    </rPh>
    <rPh sb="29" eb="31">
      <t>ダイガエ</t>
    </rPh>
    <rPh sb="31" eb="33">
      <t>タイオウ</t>
    </rPh>
    <rPh sb="33" eb="35">
      <t>キョテン</t>
    </rPh>
    <rPh sb="36" eb="38">
      <t>カツヨウ</t>
    </rPh>
    <rPh sb="39" eb="41">
      <t>ケントウ</t>
    </rPh>
    <phoneticPr fontId="4"/>
  </si>
  <si>
    <t>災害対策本部立上げ・関係する行政機関に対しての連絡調整について</t>
    <rPh sb="0" eb="2">
      <t>サイガイ</t>
    </rPh>
    <rPh sb="2" eb="4">
      <t>タイサク</t>
    </rPh>
    <rPh sb="4" eb="6">
      <t>ホンブ</t>
    </rPh>
    <rPh sb="6" eb="7">
      <t>タ</t>
    </rPh>
    <rPh sb="7" eb="8">
      <t>ア</t>
    </rPh>
    <rPh sb="10" eb="12">
      <t>カンケイ</t>
    </rPh>
    <rPh sb="14" eb="16">
      <t>ギョウセイ</t>
    </rPh>
    <rPh sb="16" eb="18">
      <t>キカン</t>
    </rPh>
    <rPh sb="19" eb="20">
      <t>タイ</t>
    </rPh>
    <rPh sb="23" eb="25">
      <t>レンラク</t>
    </rPh>
    <rPh sb="25" eb="27">
      <t>チョウセイ</t>
    </rPh>
    <phoneticPr fontId="4"/>
  </si>
  <si>
    <t>・緊急参集メンバー以外の社員（当面の対応事項がないもの）に、必要な帰宅（帰宅困難者支援を含む）、避難所への移動等の指示を出す。</t>
    <rPh sb="1" eb="3">
      <t>キンキュウ</t>
    </rPh>
    <rPh sb="3" eb="5">
      <t>サンシュウ</t>
    </rPh>
    <rPh sb="9" eb="11">
      <t>イガイ</t>
    </rPh>
    <rPh sb="12" eb="14">
      <t>シャイン</t>
    </rPh>
    <rPh sb="15" eb="17">
      <t>トウメン</t>
    </rPh>
    <rPh sb="18" eb="20">
      <t>タイオウ</t>
    </rPh>
    <rPh sb="20" eb="22">
      <t>ジコウ</t>
    </rPh>
    <rPh sb="30" eb="32">
      <t>ヒツヨウ</t>
    </rPh>
    <rPh sb="33" eb="35">
      <t>キタク</t>
    </rPh>
    <rPh sb="36" eb="38">
      <t>キタク</t>
    </rPh>
    <rPh sb="38" eb="41">
      <t>コンナンシャ</t>
    </rPh>
    <rPh sb="41" eb="43">
      <t>シエン</t>
    </rPh>
    <rPh sb="44" eb="45">
      <t>フク</t>
    </rPh>
    <rPh sb="48" eb="51">
      <t>ヒナンショ</t>
    </rPh>
    <rPh sb="53" eb="55">
      <t>イドウ</t>
    </rPh>
    <rPh sb="55" eb="56">
      <t>トウ</t>
    </rPh>
    <rPh sb="57" eb="59">
      <t>シジ</t>
    </rPh>
    <rPh sb="60" eb="61">
      <t>ダ</t>
    </rPh>
    <phoneticPr fontId="4"/>
  </si>
  <si>
    <t>対外班</t>
    <rPh sb="0" eb="2">
      <t>タイガイ</t>
    </rPh>
    <rPh sb="2" eb="3">
      <t>ハン</t>
    </rPh>
    <phoneticPr fontId="4"/>
  </si>
  <si>
    <t>支援班</t>
    <rPh sb="0" eb="2">
      <t>シエン</t>
    </rPh>
    <rPh sb="2" eb="3">
      <t>ハン</t>
    </rPh>
    <phoneticPr fontId="4"/>
  </si>
  <si>
    <t>○○　○○</t>
  </si>
  <si>
    <t>△△　△△</t>
  </si>
  <si>
    <t>□□　□□</t>
  </si>
  <si>
    <t>・・・・・</t>
  </si>
  <si>
    <t>総務班長</t>
    <rPh sb="0" eb="2">
      <t>ソウム</t>
    </rPh>
    <rPh sb="2" eb="4">
      <t>ハンチョウ</t>
    </rPh>
    <phoneticPr fontId="4"/>
  </si>
  <si>
    <t>総務班</t>
    <rPh sb="0" eb="2">
      <t>ソウム</t>
    </rPh>
    <rPh sb="2" eb="3">
      <t>ハン</t>
    </rPh>
    <phoneticPr fontId="4"/>
  </si>
  <si>
    <t>班長代理　○○</t>
    <rPh sb="0" eb="2">
      <t>ハンチョウ</t>
    </rPh>
    <rPh sb="2" eb="4">
      <t>ダイリ</t>
    </rPh>
    <phoneticPr fontId="4"/>
  </si>
  <si>
    <t>拠点名・所在地</t>
    <rPh sb="0" eb="2">
      <t>キョテン</t>
    </rPh>
    <rPh sb="2" eb="3">
      <t>メイ</t>
    </rPh>
    <rPh sb="4" eb="7">
      <t>ショザイチ</t>
    </rPh>
    <phoneticPr fontId="4"/>
  </si>
  <si>
    <t>連絡手段・連絡先</t>
    <rPh sb="0" eb="2">
      <t>レンラク</t>
    </rPh>
    <rPh sb="2" eb="4">
      <t>シュダン</t>
    </rPh>
    <rPh sb="5" eb="7">
      <t>レンラク</t>
    </rPh>
    <rPh sb="7" eb="8">
      <t>サキ</t>
    </rPh>
    <phoneticPr fontId="4"/>
  </si>
  <si>
    <t>施工中現場の施主○○社</t>
    <rPh sb="0" eb="3">
      <t>セコウチュウ</t>
    </rPh>
    <rPh sb="3" eb="5">
      <t>ゲンバ</t>
    </rPh>
    <rPh sb="6" eb="8">
      <t>セシュ</t>
    </rPh>
    <rPh sb="10" eb="11">
      <t>シャ</t>
    </rPh>
    <phoneticPr fontId="4"/>
  </si>
  <si>
    <t>資金</t>
    <rPh sb="0" eb="2">
      <t>シキン</t>
    </rPh>
    <phoneticPr fontId="4"/>
  </si>
  <si>
    <t>毎年○月</t>
    <rPh sb="0" eb="2">
      <t>マイトシ</t>
    </rPh>
    <rPh sb="3" eb="4">
      <t>ガツ</t>
    </rPh>
    <phoneticPr fontId="4"/>
  </si>
  <si>
    <t>災害時対応の確認訓練
（机上訓練）</t>
    <rPh sb="0" eb="3">
      <t>サイガイジ</t>
    </rPh>
    <rPh sb="3" eb="5">
      <t>タイオウ</t>
    </rPh>
    <rPh sb="6" eb="8">
      <t>カクニン</t>
    </rPh>
    <rPh sb="8" eb="10">
      <t>クンレン</t>
    </rPh>
    <rPh sb="12" eb="14">
      <t>キジョウ</t>
    </rPh>
    <rPh sb="14" eb="16">
      <t>クンレン</t>
    </rPh>
    <phoneticPr fontId="4"/>
  </si>
  <si>
    <t>避難・誘導訓練
（消防法に基づく又は自主訓練）</t>
    <rPh sb="0" eb="2">
      <t>ヒナン</t>
    </rPh>
    <rPh sb="3" eb="5">
      <t>ユウドウ</t>
    </rPh>
    <rPh sb="5" eb="7">
      <t>クンレン</t>
    </rPh>
    <rPh sb="9" eb="12">
      <t>ショウボウホウ</t>
    </rPh>
    <rPh sb="13" eb="14">
      <t>モト</t>
    </rPh>
    <rPh sb="16" eb="17">
      <t>マタ</t>
    </rPh>
    <rPh sb="18" eb="20">
      <t>ジシュ</t>
    </rPh>
    <rPh sb="20" eb="22">
      <t>クンレン</t>
    </rPh>
    <phoneticPr fontId="4"/>
  </si>
  <si>
    <t>参加予定者</t>
    <rPh sb="0" eb="2">
      <t>サンカ</t>
    </rPh>
    <rPh sb="2" eb="4">
      <t>ヨテイ</t>
    </rPh>
    <rPh sb="4" eb="5">
      <t>モノ</t>
    </rPh>
    <phoneticPr fontId="4"/>
  </si>
  <si>
    <t>◇事業継続計画で対象とする災害</t>
    <phoneticPr fontId="4"/>
  </si>
  <si>
    <t>◇施工中工事一覧</t>
    <phoneticPr fontId="4"/>
  </si>
  <si>
    <t>揃える設備</t>
    <rPh sb="0" eb="1">
      <t>ソロ</t>
    </rPh>
    <rPh sb="3" eb="5">
      <t>セツビ</t>
    </rPh>
    <phoneticPr fontId="4"/>
  </si>
  <si>
    <t>・・・</t>
    <phoneticPr fontId="4"/>
  </si>
  <si>
    <t>◇全体手順初期（就業時間内の場合）</t>
    <rPh sb="1" eb="3">
      <t>ゼンタイ</t>
    </rPh>
    <rPh sb="3" eb="5">
      <t>テジュン</t>
    </rPh>
    <rPh sb="5" eb="7">
      <t>ショキ</t>
    </rPh>
    <rPh sb="8" eb="10">
      <t>シュウギョウ</t>
    </rPh>
    <rPh sb="10" eb="13">
      <t>ジカンナイ</t>
    </rPh>
    <rPh sb="14" eb="16">
      <t>バアイ</t>
    </rPh>
    <phoneticPr fontId="4"/>
  </si>
  <si>
    <t>◇全体手順初期（夜間・休日の場合）</t>
    <rPh sb="1" eb="3">
      <t>ゼンタイ</t>
    </rPh>
    <rPh sb="3" eb="5">
      <t>テジュン</t>
    </rPh>
    <rPh sb="5" eb="7">
      <t>ショキ</t>
    </rPh>
    <rPh sb="8" eb="10">
      <t>ヤカン</t>
    </rPh>
    <rPh sb="11" eb="13">
      <t>キュウジツ</t>
    </rPh>
    <rPh sb="14" eb="16">
      <t>バアイ</t>
    </rPh>
    <phoneticPr fontId="4"/>
  </si>
  <si>
    <t>◇対応体制・指揮命令系統図</t>
    <rPh sb="1" eb="3">
      <t>タイオウ</t>
    </rPh>
    <rPh sb="3" eb="5">
      <t>タイセイ</t>
    </rPh>
    <rPh sb="6" eb="8">
      <t>シキ</t>
    </rPh>
    <rPh sb="8" eb="10">
      <t>メイレイ</t>
    </rPh>
    <rPh sb="10" eb="13">
      <t>ケイトウズ</t>
    </rPh>
    <phoneticPr fontId="4"/>
  </si>
  <si>
    <t>◇代替連絡拠点</t>
    <phoneticPr fontId="4"/>
  </si>
  <si>
    <t>・避難の必要があれば、避難所等に向かう。</t>
    <rPh sb="1" eb="3">
      <t>ヒナン</t>
    </rPh>
    <rPh sb="4" eb="6">
      <t>ヒツヨウ</t>
    </rPh>
    <rPh sb="11" eb="14">
      <t>ヒナンショ</t>
    </rPh>
    <rPh sb="14" eb="15">
      <t>トウ</t>
    </rPh>
    <rPh sb="16" eb="17">
      <t>ム</t>
    </rPh>
    <phoneticPr fontId="4"/>
  </si>
  <si>
    <t>備考（氏名・保管場所等）</t>
    <rPh sb="0" eb="2">
      <t>ビコウ</t>
    </rPh>
    <rPh sb="3" eb="5">
      <t>シメイ</t>
    </rPh>
    <rPh sb="6" eb="8">
      <t>ホカン</t>
    </rPh>
    <rPh sb="8" eb="10">
      <t>バショ</t>
    </rPh>
    <rPh sb="10" eb="11">
      <t>トウ</t>
    </rPh>
    <phoneticPr fontId="4"/>
  </si>
  <si>
    <t>関係先会社○○</t>
    <rPh sb="0" eb="2">
      <t>カンケイ</t>
    </rPh>
    <rPh sb="2" eb="3">
      <t>サキ</t>
    </rPh>
    <rPh sb="3" eb="5">
      <t>ガイシャ</t>
    </rPh>
    <phoneticPr fontId="4"/>
  </si>
  <si>
    <t>目　　　次</t>
    <rPh sb="0" eb="1">
      <t>メ</t>
    </rPh>
    <rPh sb="4" eb="5">
      <t>ツギ</t>
    </rPh>
    <phoneticPr fontId="4"/>
  </si>
  <si>
    <t>事業継続計画の基本方針・運用体制</t>
    <rPh sb="0" eb="2">
      <t>ジギョウ</t>
    </rPh>
    <rPh sb="2" eb="4">
      <t>ケイゾク</t>
    </rPh>
    <rPh sb="4" eb="6">
      <t>ケイカク</t>
    </rPh>
    <rPh sb="7" eb="9">
      <t>キホン</t>
    </rPh>
    <rPh sb="9" eb="11">
      <t>ホウシン</t>
    </rPh>
    <rPh sb="12" eb="14">
      <t>ウンヨウ</t>
    </rPh>
    <rPh sb="14" eb="16">
      <t>タイセイ</t>
    </rPh>
    <phoneticPr fontId="4"/>
  </si>
  <si>
    <t>事業継続計画の策定趣旨</t>
    <rPh sb="0" eb="2">
      <t>ジギョウ</t>
    </rPh>
    <rPh sb="2" eb="4">
      <t>ケイゾク</t>
    </rPh>
    <rPh sb="4" eb="6">
      <t>ケイカク</t>
    </rPh>
    <rPh sb="7" eb="9">
      <t>サクテイ</t>
    </rPh>
    <rPh sb="9" eb="11">
      <t>シュシ</t>
    </rPh>
    <phoneticPr fontId="4"/>
  </si>
  <si>
    <t>Ｅ　人員と資機材の調達</t>
    <rPh sb="2" eb="4">
      <t>ジンイン</t>
    </rPh>
    <rPh sb="5" eb="8">
      <t>シキザイ</t>
    </rPh>
    <rPh sb="9" eb="11">
      <t>チョウタツ</t>
    </rPh>
    <phoneticPr fontId="4"/>
  </si>
  <si>
    <t>巻末（関連資料）</t>
    <rPh sb="0" eb="2">
      <t>カンマツ</t>
    </rPh>
    <rPh sb="3" eb="5">
      <t>カンレン</t>
    </rPh>
    <rPh sb="5" eb="7">
      <t>シリョウ</t>
    </rPh>
    <phoneticPr fontId="4"/>
  </si>
  <si>
    <t>受ける被害の想定</t>
    <phoneticPr fontId="4"/>
  </si>
  <si>
    <t>重要業務の選定</t>
    <phoneticPr fontId="4"/>
  </si>
  <si>
    <t>　　Ａ－１</t>
    <phoneticPr fontId="4"/>
  </si>
  <si>
    <t>　　Ａ－２</t>
    <phoneticPr fontId="4"/>
  </si>
  <si>
    <t>目標時間の設定</t>
    <phoneticPr fontId="4"/>
  </si>
  <si>
    <t>　　Ａ－３</t>
    <phoneticPr fontId="4"/>
  </si>
  <si>
    <t>　　Ｂ－１</t>
    <phoneticPr fontId="4"/>
  </si>
  <si>
    <t>社員及び家族の安否確認方法</t>
    <phoneticPr fontId="4"/>
  </si>
  <si>
    <t>　　Ｂ－２</t>
    <phoneticPr fontId="4"/>
  </si>
  <si>
    <t>災害時の対応体制</t>
    <phoneticPr fontId="4"/>
  </si>
  <si>
    <t>　　Ｃ－１</t>
    <phoneticPr fontId="4"/>
  </si>
  <si>
    <t>対応拠点、代替連絡拠点の確保</t>
    <phoneticPr fontId="4"/>
  </si>
  <si>
    <t>　　Ｃ－２</t>
    <phoneticPr fontId="4"/>
  </si>
  <si>
    <t>対応の発動基準</t>
    <phoneticPr fontId="4"/>
  </si>
  <si>
    <t>　　Ｄ－１</t>
    <phoneticPr fontId="4"/>
  </si>
  <si>
    <t>発災直後に連絡を取ることが重要な国、県、市町との</t>
    <phoneticPr fontId="4"/>
  </si>
  <si>
    <t>相互の連絡先の認識</t>
    <phoneticPr fontId="4"/>
  </si>
  <si>
    <t>　　Ｅ－１</t>
    <phoneticPr fontId="4"/>
  </si>
  <si>
    <t>自社で確保している資源の認識</t>
    <phoneticPr fontId="4"/>
  </si>
  <si>
    <t>　　Ｅ－２</t>
    <phoneticPr fontId="4"/>
  </si>
  <si>
    <t>協力会社との緊急時の連絡先、連絡手段の相互認識</t>
    <phoneticPr fontId="4"/>
  </si>
  <si>
    <t>　　Ｆ－１</t>
    <phoneticPr fontId="4"/>
  </si>
  <si>
    <t>・上水道　　</t>
    <rPh sb="1" eb="4">
      <t>ジョウスイドウ</t>
    </rPh>
    <phoneticPr fontId="4"/>
  </si>
  <si>
    <t>・下水道　　</t>
    <rPh sb="1" eb="4">
      <t>ゲスイドウ</t>
    </rPh>
    <phoneticPr fontId="4"/>
  </si>
  <si>
    <t>・電力　　　</t>
    <rPh sb="1" eb="3">
      <t>デンリョク</t>
    </rPh>
    <phoneticPr fontId="4"/>
  </si>
  <si>
    <t>・電話通信　</t>
    <rPh sb="1" eb="3">
      <t>デンワ</t>
    </rPh>
    <rPh sb="3" eb="5">
      <t>ツウシン</t>
    </rPh>
    <phoneticPr fontId="4"/>
  </si>
  <si>
    <t>・ガス　　</t>
    <phoneticPr fontId="4"/>
  </si>
  <si>
    <t>・その他　　</t>
    <rPh sb="3" eb="4">
      <t>タ</t>
    </rPh>
    <phoneticPr fontId="4"/>
  </si>
  <si>
    <t>○○おける支援活動に関する協定
（香川県建設業協会○○支部）</t>
    <rPh sb="5" eb="7">
      <t>シエン</t>
    </rPh>
    <rPh sb="7" eb="9">
      <t>カツドウ</t>
    </rPh>
    <rPh sb="10" eb="11">
      <t>カン</t>
    </rPh>
    <rPh sb="13" eb="15">
      <t>キョウテイ</t>
    </rPh>
    <rPh sb="17" eb="19">
      <t>カガワ</t>
    </rPh>
    <phoneticPr fontId="4"/>
  </si>
  <si>
    <t>災害発生時における○○に関する協定</t>
    <rPh sb="0" eb="2">
      <t>サイガイ</t>
    </rPh>
    <rPh sb="2" eb="5">
      <t>ハッセイジ</t>
    </rPh>
    <rPh sb="12" eb="13">
      <t>カン</t>
    </rPh>
    <rPh sb="15" eb="17">
      <t>キョウテイ</t>
    </rPh>
    <phoneticPr fontId="4"/>
  </si>
  <si>
    <t>本社（○○市）</t>
    <rPh sb="0" eb="2">
      <t>ホンシャ</t>
    </rPh>
    <rPh sb="5" eb="6">
      <t>シ</t>
    </rPh>
    <phoneticPr fontId="4"/>
  </si>
  <si>
    <t>○○営業所（○○市）</t>
    <rPh sb="2" eb="5">
      <t>エイギョウショ</t>
    </rPh>
    <rPh sb="8" eb="9">
      <t>シ</t>
    </rPh>
    <phoneticPr fontId="4"/>
  </si>
  <si>
    <t>Ｓ○年○月</t>
    <rPh sb="2" eb="3">
      <t>ネン</t>
    </rPh>
    <rPh sb="4" eb="5">
      <t>ガツ</t>
    </rPh>
    <phoneticPr fontId="4"/>
  </si>
  <si>
    <t>Ｈ○年○月</t>
    <rPh sb="2" eb="3">
      <t>ネン</t>
    </rPh>
    <rPh sb="4" eb="5">
      <t>ガツ</t>
    </rPh>
    <phoneticPr fontId="4"/>
  </si>
  <si>
    <t>　　Ｆ－２</t>
    <phoneticPr fontId="4"/>
  </si>
  <si>
    <t>訓練計画</t>
    <phoneticPr fontId="4"/>
  </si>
  <si>
    <t>　　Ｆ－３</t>
    <phoneticPr fontId="4"/>
  </si>
  <si>
    <t>事業継続計画の改善計画</t>
    <phoneticPr fontId="4"/>
  </si>
  <si>
    <t>　　Ｇ－１</t>
    <phoneticPr fontId="4"/>
  </si>
  <si>
    <t>課題改善の実施</t>
    <phoneticPr fontId="4"/>
  </si>
  <si>
    <t>　　Ｇ－２</t>
    <phoneticPr fontId="4"/>
  </si>
  <si>
    <t>訓練の実施</t>
    <phoneticPr fontId="4"/>
  </si>
  <si>
    <t>　　Ｇ－３</t>
    <phoneticPr fontId="4"/>
  </si>
  <si>
    <t>事業継続計画の改善の実施</t>
    <phoneticPr fontId="4"/>
  </si>
  <si>
    <t>被害想定の参考資料</t>
    <rPh sb="0" eb="2">
      <t>ヒガイ</t>
    </rPh>
    <rPh sb="2" eb="4">
      <t>ソウテイ</t>
    </rPh>
    <rPh sb="5" eb="7">
      <t>サンコウ</t>
    </rPh>
    <rPh sb="7" eb="9">
      <t>シリョウ</t>
    </rPh>
    <phoneticPr fontId="4"/>
  </si>
  <si>
    <t>社員、自社施設の位置図</t>
    <rPh sb="0" eb="2">
      <t>シャイン</t>
    </rPh>
    <rPh sb="3" eb="5">
      <t>ジシャ</t>
    </rPh>
    <rPh sb="5" eb="7">
      <t>シセツ</t>
    </rPh>
    <rPh sb="8" eb="10">
      <t>イチ</t>
    </rPh>
    <rPh sb="10" eb="11">
      <t>ズ</t>
    </rPh>
    <phoneticPr fontId="4"/>
  </si>
  <si>
    <t>自社施設、稼働現場位置図</t>
    <rPh sb="0" eb="2">
      <t>ジシャ</t>
    </rPh>
    <rPh sb="2" eb="4">
      <t>シセツ</t>
    </rPh>
    <rPh sb="5" eb="7">
      <t>カドウ</t>
    </rPh>
    <rPh sb="7" eb="9">
      <t>ゲンバ</t>
    </rPh>
    <rPh sb="9" eb="12">
      <t>イチズ</t>
    </rPh>
    <phoneticPr fontId="4"/>
  </si>
  <si>
    <t>緊急時集合場所図</t>
    <rPh sb="0" eb="3">
      <t>キンキュウジ</t>
    </rPh>
    <rPh sb="3" eb="5">
      <t>シュウゴウ</t>
    </rPh>
    <rPh sb="5" eb="7">
      <t>バショ</t>
    </rPh>
    <rPh sb="7" eb="8">
      <t>ズ</t>
    </rPh>
    <phoneticPr fontId="4"/>
  </si>
  <si>
    <t>緊急時避難経路図</t>
    <rPh sb="0" eb="3">
      <t>キンキュウジ</t>
    </rPh>
    <rPh sb="3" eb="5">
      <t>ヒナン</t>
    </rPh>
    <rPh sb="5" eb="7">
      <t>ケイロ</t>
    </rPh>
    <rPh sb="7" eb="8">
      <t>ズ</t>
    </rPh>
    <phoneticPr fontId="4"/>
  </si>
  <si>
    <t>県、国、市町外との協定</t>
    <rPh sb="0" eb="1">
      <t>ケン</t>
    </rPh>
    <rPh sb="2" eb="3">
      <t>クニ</t>
    </rPh>
    <rPh sb="4" eb="6">
      <t>シチョウ</t>
    </rPh>
    <rPh sb="6" eb="7">
      <t>ガイ</t>
    </rPh>
    <rPh sb="9" eb="11">
      <t>キョウテイ</t>
    </rPh>
    <phoneticPr fontId="4"/>
  </si>
  <si>
    <t>緊急時連絡報告書</t>
    <rPh sb="0" eb="3">
      <t>キンキュウジ</t>
    </rPh>
    <rPh sb="3" eb="5">
      <t>レンラク</t>
    </rPh>
    <rPh sb="5" eb="8">
      <t>ホウコクショ</t>
    </rPh>
    <phoneticPr fontId="4"/>
  </si>
  <si>
    <t>資格者証一覧表</t>
    <rPh sb="0" eb="3">
      <t>シカクシャ</t>
    </rPh>
    <rPh sb="3" eb="4">
      <t>ショウ</t>
    </rPh>
    <rPh sb="4" eb="7">
      <t>イチランヒョウ</t>
    </rPh>
    <phoneticPr fontId="4"/>
  </si>
  <si>
    <t>燃料供給協力依頼書</t>
    <rPh sb="0" eb="2">
      <t>ネンリョウ</t>
    </rPh>
    <rPh sb="2" eb="4">
      <t>キョウキュウ</t>
    </rPh>
    <rPh sb="4" eb="6">
      <t>キョウリョク</t>
    </rPh>
    <rPh sb="6" eb="9">
      <t>イライショ</t>
    </rPh>
    <phoneticPr fontId="4"/>
  </si>
  <si>
    <t>○○市○○町○○○・・・</t>
    <rPh sb="2" eb="3">
      <t>シ</t>
    </rPh>
    <rPh sb="5" eb="6">
      <t>マチ</t>
    </rPh>
    <phoneticPr fontId="4"/>
  </si>
  <si>
    <t>□□市□町□-□-□</t>
    <rPh sb="2" eb="3">
      <t>シ</t>
    </rPh>
    <rPh sb="4" eb="5">
      <t>マチ</t>
    </rPh>
    <phoneticPr fontId="4"/>
  </si>
  <si>
    <t>△△市△△町△-△-△</t>
    <rPh sb="2" eb="3">
      <t>シ</t>
    </rPh>
    <rPh sb="5" eb="6">
      <t>マチ</t>
    </rPh>
    <phoneticPr fontId="4"/>
  </si>
  <si>
    <t>Ｄ－１　発災直後に連絡を取ることが重要な県、国、市町等との相互の連絡先の認識</t>
    <rPh sb="4" eb="5">
      <t>ハツ</t>
    </rPh>
    <rPh sb="5" eb="6">
      <t>ワザワ</t>
    </rPh>
    <rPh sb="6" eb="8">
      <t>チョクゴ</t>
    </rPh>
    <rPh sb="9" eb="11">
      <t>レンラク</t>
    </rPh>
    <rPh sb="12" eb="13">
      <t>ト</t>
    </rPh>
    <rPh sb="17" eb="19">
      <t>ジュウヨウ</t>
    </rPh>
    <rPh sb="20" eb="21">
      <t>ケン</t>
    </rPh>
    <rPh sb="22" eb="23">
      <t>クニ</t>
    </rPh>
    <rPh sb="24" eb="26">
      <t>シチョウ</t>
    </rPh>
    <rPh sb="26" eb="27">
      <t>トウ</t>
    </rPh>
    <rPh sb="29" eb="31">
      <t>ソウゴ</t>
    </rPh>
    <rPh sb="32" eb="35">
      <t>レンラクサキ</t>
    </rPh>
    <rPh sb="36" eb="38">
      <t>ニンシキ</t>
    </rPh>
    <phoneticPr fontId="4"/>
  </si>
  <si>
    <t>調達先･協力会社名</t>
    <rPh sb="0" eb="3">
      <t>チョウタツサキ</t>
    </rPh>
    <rPh sb="4" eb="6">
      <t>キョウリョク</t>
    </rPh>
    <rPh sb="6" eb="8">
      <t>カイシャ</t>
    </rPh>
    <rPh sb="8" eb="9">
      <t>メイ</t>
    </rPh>
    <phoneticPr fontId="4"/>
  </si>
  <si>
    <t>訓練結果</t>
    <rPh sb="0" eb="2">
      <t>クンレン</t>
    </rPh>
    <rPh sb="2" eb="4">
      <t>ケッカ</t>
    </rPh>
    <phoneticPr fontId="4"/>
  </si>
  <si>
    <t>建物・設備の被害
社員の負傷
ライフラインの被害
交通網の乱れ</t>
    <rPh sb="0" eb="2">
      <t>タテモノ</t>
    </rPh>
    <rPh sb="3" eb="5">
      <t>セツビ</t>
    </rPh>
    <rPh sb="6" eb="8">
      <t>ヒガイ</t>
    </rPh>
    <rPh sb="9" eb="11">
      <t>シャイン</t>
    </rPh>
    <rPh sb="12" eb="14">
      <t>フショウ</t>
    </rPh>
    <rPh sb="22" eb="24">
      <t>ヒガイ</t>
    </rPh>
    <rPh sb="25" eb="27">
      <t>コウツウ</t>
    </rPh>
    <rPh sb="27" eb="28">
      <t>モウ</t>
    </rPh>
    <rPh sb="29" eb="30">
      <t>ミダ</t>
    </rPh>
    <phoneticPr fontId="4"/>
  </si>
  <si>
    <t>震度７の地震及び大津波</t>
    <rPh sb="0" eb="2">
      <t>シンド</t>
    </rPh>
    <rPh sb="4" eb="6">
      <t>ジシン</t>
    </rPh>
    <rPh sb="6" eb="7">
      <t>オヨ</t>
    </rPh>
    <rPh sb="8" eb="11">
      <t>オオツナミ</t>
    </rPh>
    <phoneticPr fontId="4"/>
  </si>
  <si>
    <t>提出資料</t>
    <rPh sb="0" eb="2">
      <t>テイシュツ</t>
    </rPh>
    <rPh sb="2" eb="4">
      <t>シリョウ</t>
    </rPh>
    <phoneticPr fontId="4"/>
  </si>
  <si>
    <t>事 業 継 続 計 画</t>
    <rPh sb="0" eb="1">
      <t>コト</t>
    </rPh>
    <rPh sb="2" eb="3">
      <t>ギョウ</t>
    </rPh>
    <rPh sb="4" eb="5">
      <t>ツギ</t>
    </rPh>
    <rPh sb="6" eb="7">
      <t>ゾク</t>
    </rPh>
    <rPh sb="8" eb="9">
      <t>ケイ</t>
    </rPh>
    <rPh sb="10" eb="11">
      <t>ガ</t>
    </rPh>
    <phoneticPr fontId="4"/>
  </si>
  <si>
    <t>株式会社○○○○</t>
    <rPh sb="0" eb="4">
      <t>カブシキガイシャ</t>
    </rPh>
    <phoneticPr fontId="4"/>
  </si>
  <si>
    <t>「南海トラフの巨大地震」</t>
    <rPh sb="1" eb="3">
      <t>ナンカイ</t>
    </rPh>
    <rPh sb="7" eb="9">
      <t>キョダイ</t>
    </rPh>
    <rPh sb="9" eb="11">
      <t>ジシン</t>
    </rPh>
    <phoneticPr fontId="4"/>
  </si>
  <si>
    <t>香川県南部を通過し、未曾有の被害を出した台風</t>
    <rPh sb="0" eb="2">
      <t>カガワ</t>
    </rPh>
    <rPh sb="2" eb="5">
      <t>ケンナンブ</t>
    </rPh>
    <rPh sb="6" eb="8">
      <t>ツウカ</t>
    </rPh>
    <rPh sb="10" eb="13">
      <t>ミゾウ</t>
    </rPh>
    <rPh sb="14" eb="16">
      <t>ヒガイ</t>
    </rPh>
    <rPh sb="17" eb="18">
      <t>ダ</t>
    </rPh>
    <rPh sb="20" eb="22">
      <t>タイフウ</t>
    </rPh>
    <phoneticPr fontId="4"/>
  </si>
  <si>
    <t>香川河川国道事務所</t>
    <rPh sb="0" eb="2">
      <t>カガワ</t>
    </rPh>
    <rPh sb="2" eb="4">
      <t>カセン</t>
    </rPh>
    <rPh sb="4" eb="6">
      <t>コクドウ</t>
    </rPh>
    <rPh sb="6" eb="9">
      <t>ジムショ</t>
    </rPh>
    <phoneticPr fontId="4"/>
  </si>
  <si>
    <t>香川県土木部○○</t>
    <rPh sb="0" eb="2">
      <t>カガワ</t>
    </rPh>
    <rPh sb="2" eb="3">
      <t>ケン</t>
    </rPh>
    <rPh sb="3" eb="5">
      <t>ドボク</t>
    </rPh>
    <rPh sb="5" eb="6">
      <t>ブ</t>
    </rPh>
    <phoneticPr fontId="4"/>
  </si>
  <si>
    <t>①</t>
    <phoneticPr fontId="4"/>
  </si>
  <si>
    <t>　〃</t>
    <phoneticPr fontId="4"/>
  </si>
  <si>
    <t>〃</t>
    <phoneticPr fontId="4"/>
  </si>
  <si>
    <t>○○</t>
    <phoneticPr fontId="4"/>
  </si>
  <si>
    <t>○○</t>
    <phoneticPr fontId="4"/>
  </si>
  <si>
    <t>○○</t>
    <phoneticPr fontId="4"/>
  </si>
  <si>
    <t>○</t>
    <phoneticPr fontId="4"/>
  </si>
  <si>
    <t>　　</t>
    <phoneticPr fontId="4"/>
  </si>
  <si>
    <t>○○○○</t>
    <phoneticPr fontId="4"/>
  </si>
  <si>
    <t>○○○○</t>
    <phoneticPr fontId="4"/>
  </si>
  <si>
    <t>◇災害協定一覧</t>
    <phoneticPr fontId="4"/>
  </si>
  <si>
    <t>－</t>
    <phoneticPr fontId="4"/>
  </si>
  <si>
    <t>○時
(○時)</t>
    <phoneticPr fontId="4"/>
  </si>
  <si>
    <t>○時
(○時)</t>
    <phoneticPr fontId="4"/>
  </si>
  <si>
    <t>◇社員名簿　※社員全員の名簿を作成すること</t>
    <phoneticPr fontId="4"/>
  </si>
  <si>
    <t>○○　○○</t>
    <phoneticPr fontId="4"/>
  </si>
  <si>
    <t>090-1111-1111</t>
    <phoneticPr fontId="4"/>
  </si>
  <si>
    <t>088-111-1111</t>
    <phoneticPr fontId="4"/>
  </si>
  <si>
    <t>□□　□□</t>
    <phoneticPr fontId="4"/>
  </si>
  <si>
    <t>090-0000-0000</t>
    <phoneticPr fontId="4"/>
  </si>
  <si>
    <t>088-000-0000</t>
    <phoneticPr fontId="4"/>
  </si>
  <si>
    <t>・・・・@・・・・</t>
    <phoneticPr fontId="4"/>
  </si>
  <si>
    <t>△△　△△</t>
    <phoneticPr fontId="4"/>
  </si>
  <si>
    <t>　</t>
    <phoneticPr fontId="4"/>
  </si>
  <si>
    <t>℡ 000-000-0000</t>
    <phoneticPr fontId="4"/>
  </si>
  <si>
    <t>℡ 000-000-0000</t>
    <phoneticPr fontId="4"/>
  </si>
  <si>
    <t>高松市○○</t>
    <phoneticPr fontId="4"/>
  </si>
  <si>
    <t>○○　○○</t>
    <phoneticPr fontId="4"/>
  </si>
  <si>
    <t>△△　△△</t>
    <phoneticPr fontId="4"/>
  </si>
  <si>
    <t>□□　□□</t>
    <phoneticPr fontId="4"/>
  </si>
  <si>
    <t>・・・・・</t>
    <phoneticPr fontId="4"/>
  </si>
  <si>
    <t>・・・・・</t>
    <phoneticPr fontId="4"/>
  </si>
  <si>
    <t>◇対応拠点</t>
    <phoneticPr fontId="4"/>
  </si>
  <si>
    <t>087－○○○－○○○○,・・・・@・・・・</t>
    <phoneticPr fontId="4"/>
  </si>
  <si>
    <t>○○○</t>
    <phoneticPr fontId="4"/>
  </si>
  <si>
    <t>087-◇◇◇-◇◇◇◇, ・・・・@・・・・</t>
    <phoneticPr fontId="4"/>
  </si>
  <si>
    <t>◇◇◇</t>
    <phoneticPr fontId="4"/>
  </si>
  <si>
    <t>連絡する趣旨</t>
    <phoneticPr fontId="4"/>
  </si>
  <si>
    <t>・・・・</t>
    <phoneticPr fontId="4"/>
  </si>
  <si>
    <t>バックホウ0.3㎡</t>
    <phoneticPr fontId="4"/>
  </si>
  <si>
    <t>ブルーシート</t>
    <phoneticPr fontId="4"/>
  </si>
  <si>
    <t>カラーコーン</t>
    <phoneticPr fontId="4"/>
  </si>
  <si>
    <t>クラッカー</t>
    <phoneticPr fontId="4"/>
  </si>
  <si>
    <t>電話・FAX
000-000-0000
電子メール
aaaaaa
携帯電話
携帯メール</t>
    <phoneticPr fontId="4"/>
  </si>
  <si>
    <t>◇実施時期が記載できる対策</t>
    <phoneticPr fontId="4"/>
  </si>
  <si>
    <t>対策の担当部署</t>
  </si>
  <si>
    <t>○</t>
    <phoneticPr fontId="4"/>
  </si>
  <si>
    <t>◇実施時期のめどが立たない対策</t>
    <phoneticPr fontId="4"/>
  </si>
  <si>
    <t>高松市○○町</t>
    <rPh sb="0" eb="2">
      <t>タカマツ</t>
    </rPh>
    <rPh sb="2" eb="3">
      <t>シ</t>
    </rPh>
    <rPh sb="5" eb="6">
      <t>マチ</t>
    </rPh>
    <phoneticPr fontId="4"/>
  </si>
  <si>
    <t>坂出市○○</t>
    <rPh sb="0" eb="2">
      <t>サカイデ</t>
    </rPh>
    <rPh sb="2" eb="3">
      <t>シ</t>
    </rPh>
    <phoneticPr fontId="4"/>
  </si>
  <si>
    <t>高松市○○</t>
    <rPh sb="0" eb="2">
      <t>タカマツ</t>
    </rPh>
    <rPh sb="2" eb="3">
      <t>シ</t>
    </rPh>
    <phoneticPr fontId="4"/>
  </si>
  <si>
    <t>高松市○○</t>
    <rPh sb="0" eb="2">
      <t>タカマツ</t>
    </rPh>
    <phoneticPr fontId="4"/>
  </si>
  <si>
    <t>本社○○会議室（高松市○○町○丁目○）</t>
    <rPh sb="0" eb="2">
      <t>ホンシャ</t>
    </rPh>
    <rPh sb="4" eb="7">
      <t>カイギシツ</t>
    </rPh>
    <rPh sb="8" eb="10">
      <t>タカマツ</t>
    </rPh>
    <rPh sb="10" eb="11">
      <t>シ</t>
    </rPh>
    <rPh sb="13" eb="14">
      <t>マチ</t>
    </rPh>
    <rPh sb="15" eb="17">
      <t>チョウメ</t>
    </rPh>
    <phoneticPr fontId="4"/>
  </si>
  <si>
    <t>社長の自宅（高松市・・・），坂出営業所（坂出市・・・）</t>
    <rPh sb="0" eb="2">
      <t>シャチョウ</t>
    </rPh>
    <rPh sb="3" eb="5">
      <t>ジタク</t>
    </rPh>
    <rPh sb="6" eb="8">
      <t>タカマツ</t>
    </rPh>
    <rPh sb="8" eb="9">
      <t>シ</t>
    </rPh>
    <rPh sb="14" eb="16">
      <t>サカイデ</t>
    </rPh>
    <rPh sb="16" eb="19">
      <t>エイギョウショ</t>
    </rPh>
    <rPh sb="20" eb="22">
      <t>サカイデ</t>
    </rPh>
    <rPh sb="22" eb="23">
      <t>シ</t>
    </rPh>
    <phoneticPr fontId="4"/>
  </si>
  <si>
    <t>・隣接地域での救出・消火などの支援が必要であれば可能な限りで対応。</t>
    <rPh sb="1" eb="3">
      <t>リンセツ</t>
    </rPh>
    <rPh sb="3" eb="5">
      <t>チイキ</t>
    </rPh>
    <rPh sb="7" eb="9">
      <t>キュウシュツ</t>
    </rPh>
    <rPh sb="10" eb="12">
      <t>ショウカ</t>
    </rPh>
    <rPh sb="15" eb="17">
      <t>シエン</t>
    </rPh>
    <rPh sb="18" eb="20">
      <t>ヒツヨウ</t>
    </rPh>
    <rPh sb="24" eb="26">
      <t>カノウ</t>
    </rPh>
    <rPh sb="27" eb="28">
      <t>カギ</t>
    </rPh>
    <rPh sb="30" eb="32">
      <t>タイオウ</t>
    </rPh>
    <phoneticPr fontId="4"/>
  </si>
  <si>
    <t>高</t>
    <rPh sb="0" eb="1">
      <t>タカ</t>
    </rPh>
    <phoneticPr fontId="4"/>
  </si>
  <si>
    <t>自社の連絡対応窓口</t>
    <rPh sb="0" eb="2">
      <t>ジシャ</t>
    </rPh>
    <rPh sb="3" eb="5">
      <t>レンラク</t>
    </rPh>
    <rPh sb="5" eb="7">
      <t>タイオウ</t>
    </rPh>
    <rPh sb="7" eb="9">
      <t>マドグチ</t>
    </rPh>
    <phoneticPr fontId="4"/>
  </si>
  <si>
    <t>本社○○倉庫</t>
    <rPh sb="0" eb="2">
      <t>ホンシャ</t>
    </rPh>
    <rPh sb="4" eb="6">
      <t>ソウコ</t>
    </rPh>
    <phoneticPr fontId="4"/>
  </si>
  <si>
    <t>本社△△倉庫</t>
    <rPh sb="0" eb="2">
      <t>ホンシャ</t>
    </rPh>
    <rPh sb="4" eb="6">
      <t>ソウコ</t>
    </rPh>
    <phoneticPr fontId="4"/>
  </si>
  <si>
    <t>関係先名</t>
    <rPh sb="0" eb="2">
      <t>カンケイ</t>
    </rPh>
    <rPh sb="2" eb="3">
      <t>サキ</t>
    </rPh>
    <rPh sb="3" eb="4">
      <t>メイ</t>
    </rPh>
    <phoneticPr fontId="4"/>
  </si>
  <si>
    <t>機材のリース</t>
    <rPh sb="0" eb="2">
      <t>キザイ</t>
    </rPh>
    <phoneticPr fontId="4"/>
  </si>
  <si>
    <t>(株)○○</t>
    <rPh sb="0" eb="3">
      <t>カブ</t>
    </rPh>
    <phoneticPr fontId="4"/>
  </si>
  <si>
    <t>災害時対応の確認訓練
（実働訓練）</t>
    <rPh sb="0" eb="3">
      <t>サイガイジ</t>
    </rPh>
    <rPh sb="3" eb="5">
      <t>タイオウ</t>
    </rPh>
    <rPh sb="6" eb="8">
      <t>カクニン</t>
    </rPh>
    <rPh sb="8" eb="10">
      <t>クンレン</t>
    </rPh>
    <rPh sb="12" eb="14">
      <t>ジツドウ</t>
    </rPh>
    <rPh sb="14" eb="16">
      <t>クンレン</t>
    </rPh>
    <phoneticPr fontId="4"/>
  </si>
  <si>
    <t>参集訓練</t>
    <rPh sb="0" eb="2">
      <t>サンシュウ</t>
    </rPh>
    <rPh sb="2" eb="4">
      <t>クンレン</t>
    </rPh>
    <phoneticPr fontId="4"/>
  </si>
  <si>
    <t>（緊急）情報連絡訓練</t>
    <rPh sb="4" eb="6">
      <t>ジョウホウ</t>
    </rPh>
    <rPh sb="6" eb="8">
      <t>レンラク</t>
    </rPh>
    <rPh sb="8" eb="10">
      <t>クンレン</t>
    </rPh>
    <phoneticPr fontId="4"/>
  </si>
  <si>
    <t>災害対策本部立ち上げ訓練</t>
    <rPh sb="0" eb="2">
      <t>サイガイ</t>
    </rPh>
    <rPh sb="2" eb="4">
      <t>タイサク</t>
    </rPh>
    <rPh sb="4" eb="6">
      <t>ホンブ</t>
    </rPh>
    <rPh sb="6" eb="7">
      <t>タ</t>
    </rPh>
    <rPh sb="8" eb="9">
      <t>ア</t>
    </rPh>
    <rPh sb="10" eb="12">
      <t>クンレン</t>
    </rPh>
    <phoneticPr fontId="4"/>
  </si>
  <si>
    <t>・（就業時間内の場合）平日午前９時に○○市に震度６弱の地震が発生</t>
    <rPh sb="11" eb="13">
      <t>ヘイジツ</t>
    </rPh>
    <rPh sb="13" eb="15">
      <t>ゴゼン</t>
    </rPh>
    <rPh sb="16" eb="17">
      <t>ジ</t>
    </rPh>
    <rPh sb="20" eb="21">
      <t>シ</t>
    </rPh>
    <rPh sb="22" eb="24">
      <t>シンド</t>
    </rPh>
    <rPh sb="25" eb="26">
      <t>ジャク</t>
    </rPh>
    <rPh sb="27" eb="29">
      <t>ジシン</t>
    </rPh>
    <rPh sb="30" eb="32">
      <t>ハッセイ</t>
    </rPh>
    <phoneticPr fontId="4"/>
  </si>
  <si>
    <t>震度６弱の地震及び土砂災害</t>
    <rPh sb="3" eb="4">
      <t>ジャク</t>
    </rPh>
    <rPh sb="7" eb="8">
      <t>オヨ</t>
    </rPh>
    <rPh sb="9" eb="11">
      <t>ドシャ</t>
    </rPh>
    <rPh sb="11" eb="13">
      <t>サイガイ</t>
    </rPh>
    <phoneticPr fontId="4"/>
  </si>
  <si>
    <t>工事箇所</t>
    <rPh sb="0" eb="2">
      <t>コウジ</t>
    </rPh>
    <rPh sb="2" eb="4">
      <t>カショ</t>
    </rPh>
    <phoneticPr fontId="4"/>
  </si>
  <si>
    <t>参集方法</t>
    <rPh sb="0" eb="2">
      <t>サンシュウ</t>
    </rPh>
    <rPh sb="2" eb="4">
      <t>ホウホウ</t>
    </rPh>
    <phoneticPr fontId="4"/>
  </si>
  <si>
    <t>所属　○○
氏名　△△　　　　　　　</t>
  </si>
  <si>
    <t>所属　○○
氏名　△△　　　　　　　</t>
    <rPh sb="0" eb="2">
      <t>ショゾク</t>
    </rPh>
    <rPh sb="6" eb="8">
      <t>シメイ</t>
    </rPh>
    <phoneticPr fontId="4"/>
  </si>
  <si>
    <t>□□班
担当者氏名◎◎　　　　　　代理者氏名○○</t>
    <rPh sb="2" eb="3">
      <t>ハン</t>
    </rPh>
    <rPh sb="4" eb="7">
      <t>タントウシャ</t>
    </rPh>
    <rPh sb="19" eb="20">
      <t>シャ</t>
    </rPh>
    <phoneticPr fontId="4"/>
  </si>
  <si>
    <t>機材置場</t>
    <rPh sb="0" eb="2">
      <t>キザイ</t>
    </rPh>
    <rPh sb="2" eb="3">
      <t>オ</t>
    </rPh>
    <rPh sb="3" eb="4">
      <t>バ</t>
    </rPh>
    <phoneticPr fontId="4"/>
  </si>
  <si>
    <t>調達先の連絡対応窓口　　　</t>
    <rPh sb="0" eb="3">
      <t>チョウタツサキ</t>
    </rPh>
    <rPh sb="4" eb="6">
      <t>レンラク</t>
    </rPh>
    <rPh sb="6" eb="8">
      <t>タイオウ</t>
    </rPh>
    <rPh sb="8" eb="10">
      <t>マドグチ</t>
    </rPh>
    <phoneticPr fontId="4"/>
  </si>
  <si>
    <t>p.○</t>
    <phoneticPr fontId="4"/>
  </si>
  <si>
    <t>・</t>
    <phoneticPr fontId="4"/>
  </si>
  <si>
    <t>・</t>
    <phoneticPr fontId="4"/>
  </si>
  <si>
    <t>香川県
（○○部○○○協会）</t>
    <rPh sb="0" eb="2">
      <t>カガワ</t>
    </rPh>
    <rPh sb="2" eb="3">
      <t>ケン</t>
    </rPh>
    <rPh sb="7" eb="8">
      <t>ブ</t>
    </rPh>
    <rPh sb="11" eb="13">
      <t>キョウカイ</t>
    </rPh>
    <phoneticPr fontId="4"/>
  </si>
  <si>
    <t>○時間</t>
    <rPh sb="1" eb="3">
      <t>ジカン</t>
    </rPh>
    <phoneticPr fontId="4"/>
  </si>
  <si>
    <t>○時～</t>
    <rPh sb="1" eb="2">
      <t>ジ</t>
    </rPh>
    <phoneticPr fontId="4"/>
  </si>
  <si>
    <t>巻頭</t>
    <rPh sb="0" eb="2">
      <t>カントウ</t>
    </rPh>
    <phoneticPr fontId="4"/>
  </si>
  <si>
    <t>事業継続計画・改訂記録</t>
    <rPh sb="0" eb="2">
      <t>ジギョウ</t>
    </rPh>
    <rPh sb="2" eb="4">
      <t>ケイゾク</t>
    </rPh>
    <rPh sb="4" eb="6">
      <t>ケイカク</t>
    </rPh>
    <rPh sb="7" eb="9">
      <t>カイテイ</t>
    </rPh>
    <rPh sb="9" eb="11">
      <t>キロク</t>
    </rPh>
    <phoneticPr fontId="4"/>
  </si>
  <si>
    <t>版数</t>
    <rPh sb="0" eb="2">
      <t>ハンスウ</t>
    </rPh>
    <phoneticPr fontId="4"/>
  </si>
  <si>
    <t>策定・改訂年月日</t>
    <rPh sb="0" eb="2">
      <t>サクテイ</t>
    </rPh>
    <rPh sb="3" eb="5">
      <t>カイテイ</t>
    </rPh>
    <rPh sb="5" eb="8">
      <t>ネンガッピ</t>
    </rPh>
    <phoneticPr fontId="4"/>
  </si>
  <si>
    <t>制定・改訂の内容</t>
    <rPh sb="0" eb="2">
      <t>セイテイ</t>
    </rPh>
    <rPh sb="3" eb="5">
      <t>カイテイ</t>
    </rPh>
    <rPh sb="6" eb="8">
      <t>ナイヨウ</t>
    </rPh>
    <phoneticPr fontId="4"/>
  </si>
  <si>
    <t>承認者</t>
    <rPh sb="0" eb="3">
      <t>ショウニンシャ</t>
    </rPh>
    <phoneticPr fontId="4"/>
  </si>
  <si>
    <t>初版</t>
    <rPh sb="0" eb="2">
      <t>ショハン</t>
    </rPh>
    <phoneticPr fontId="4"/>
  </si>
  <si>
    <t>平成○年○月○日</t>
    <rPh sb="0" eb="2">
      <t>ヘイセイ</t>
    </rPh>
    <rPh sb="3" eb="4">
      <t>ネン</t>
    </rPh>
    <rPh sb="5" eb="6">
      <t>ガツ</t>
    </rPh>
    <rPh sb="7" eb="8">
      <t>ニチ</t>
    </rPh>
    <phoneticPr fontId="4"/>
  </si>
  <si>
    <t>新規策定</t>
    <rPh sb="0" eb="2">
      <t>シンキ</t>
    </rPh>
    <rPh sb="2" eb="4">
      <t>サクテイ</t>
    </rPh>
    <phoneticPr fontId="4"/>
  </si>
  <si>
    <t>連絡手段・連絡先</t>
  </si>
  <si>
    <t>電話・FAX
000-000-0000
電子メール
aaaaaa
携帯電話
携帯メール</t>
    <rPh sb="0" eb="2">
      <t>デンワ</t>
    </rPh>
    <rPh sb="20" eb="22">
      <t>デンシ</t>
    </rPh>
    <rPh sb="33" eb="35">
      <t>ケイタイ</t>
    </rPh>
    <rPh sb="35" eb="37">
      <t>デンワ</t>
    </rPh>
    <rPh sb="38" eb="40">
      <t>ケイタイ</t>
    </rPh>
    <phoneticPr fontId="4"/>
  </si>
  <si>
    <t>関係先の連絡対応窓口</t>
    <rPh sb="0" eb="2">
      <t>カンケイ</t>
    </rPh>
    <rPh sb="2" eb="3">
      <t>サキ</t>
    </rPh>
    <rPh sb="4" eb="6">
      <t>レンラク</t>
    </rPh>
    <rPh sb="6" eb="8">
      <t>タイオウ</t>
    </rPh>
    <rPh sb="8" eb="10">
      <t>マドグチ</t>
    </rPh>
    <phoneticPr fontId="4"/>
  </si>
  <si>
    <t>氏名○○○○</t>
    <rPh sb="0" eb="2">
      <t>シメイ</t>
    </rPh>
    <phoneticPr fontId="4"/>
  </si>
  <si>
    <t>Ｇ　事業継続計画の改善の実施</t>
    <rPh sb="2" eb="4">
      <t>ジギョウ</t>
    </rPh>
    <rPh sb="4" eb="6">
      <t>ケイゾク</t>
    </rPh>
    <rPh sb="6" eb="8">
      <t>ケイカク</t>
    </rPh>
    <rPh sb="9" eb="11">
      <t>カイゼン</t>
    </rPh>
    <rPh sb="12" eb="14">
      <t>ジッシ</t>
    </rPh>
    <phoneticPr fontId="4"/>
  </si>
  <si>
    <t>事務局</t>
    <rPh sb="0" eb="3">
      <t>ジムキョク</t>
    </rPh>
    <phoneticPr fontId="4"/>
  </si>
  <si>
    <t>事務局長　○○　○○</t>
    <rPh sb="0" eb="2">
      <t>ジム</t>
    </rPh>
    <rPh sb="2" eb="4">
      <t>キョクチョウ</t>
    </rPh>
    <phoneticPr fontId="4"/>
  </si>
  <si>
    <t>班長　○○</t>
    <rPh sb="0" eb="2">
      <t>ハンチョウ</t>
    </rPh>
    <phoneticPr fontId="4"/>
  </si>
  <si>
    <t>携帯電話ﾒｰﾙｱﾄﾞﾚｽ</t>
    <rPh sb="0" eb="2">
      <t>ケイタイ</t>
    </rPh>
    <rPh sb="2" eb="4">
      <t>デンワ</t>
    </rPh>
    <phoneticPr fontId="4"/>
  </si>
  <si>
    <t>℡ 000-000-0000</t>
  </si>
  <si>
    <t>携帯 000-0000-0000</t>
  </si>
  <si>
    <t>携帯ﾒｰﾙ　aaaaaa</t>
  </si>
  <si>
    <t>(株)○○組</t>
    <rPh sb="0" eb="3">
      <t>カブ</t>
    </rPh>
    <rPh sb="5" eb="6">
      <t>クミ</t>
    </rPh>
    <phoneticPr fontId="4"/>
  </si>
  <si>
    <t>人材の確保
重機の提供
受注業務遂行協力</t>
    <rPh sb="0" eb="2">
      <t>ジンザイ</t>
    </rPh>
    <rPh sb="3" eb="5">
      <t>カクホ</t>
    </rPh>
    <rPh sb="6" eb="8">
      <t>ジュウキ</t>
    </rPh>
    <rPh sb="9" eb="11">
      <t>テイキョウ</t>
    </rPh>
    <rPh sb="12" eb="14">
      <t>ジュチュウ</t>
    </rPh>
    <rPh sb="14" eb="16">
      <t>ギョウム</t>
    </rPh>
    <rPh sb="16" eb="18">
      <t>スイコウ</t>
    </rPh>
    <rPh sb="18" eb="20">
      <t>キョウリョク</t>
    </rPh>
    <phoneticPr fontId="4"/>
  </si>
  <si>
    <t>□□産業</t>
    <rPh sb="2" eb="4">
      <t>サンギョウ</t>
    </rPh>
    <phoneticPr fontId="4"/>
  </si>
  <si>
    <t>鋼材、道路資材、仮設資材の提供</t>
    <rPh sb="0" eb="2">
      <t>コウザイ</t>
    </rPh>
    <rPh sb="3" eb="5">
      <t>ドウロ</t>
    </rPh>
    <rPh sb="5" eb="7">
      <t>シザイ</t>
    </rPh>
    <rPh sb="8" eb="10">
      <t>カセツ</t>
    </rPh>
    <rPh sb="10" eb="12">
      <t>シザイ</t>
    </rPh>
    <rPh sb="13" eb="15">
      <t>テイキョウ</t>
    </rPh>
    <phoneticPr fontId="4"/>
  </si>
  <si>
    <t>机上訓練、安否確認、応急体制、避難誘導訓練の実施</t>
    <rPh sb="0" eb="2">
      <t>キジョウ</t>
    </rPh>
    <rPh sb="2" eb="4">
      <t>クンレン</t>
    </rPh>
    <rPh sb="5" eb="7">
      <t>アンピ</t>
    </rPh>
    <rPh sb="7" eb="9">
      <t>カクニン</t>
    </rPh>
    <rPh sb="10" eb="12">
      <t>オウキュウ</t>
    </rPh>
    <rPh sb="12" eb="14">
      <t>タイセイ</t>
    </rPh>
    <rPh sb="15" eb="17">
      <t>ヒナン</t>
    </rPh>
    <rPh sb="17" eb="19">
      <t>ユウドウ</t>
    </rPh>
    <rPh sb="19" eb="21">
      <t>クンレン</t>
    </rPh>
    <rPh sb="22" eb="24">
      <t>ジッシ</t>
    </rPh>
    <phoneticPr fontId="4"/>
  </si>
  <si>
    <t>社員の周知徹底</t>
    <rPh sb="0" eb="2">
      <t>シャイン</t>
    </rPh>
    <rPh sb="3" eb="5">
      <t>シュウチ</t>
    </rPh>
    <rPh sb="5" eb="7">
      <t>テッテイ</t>
    </rPh>
    <phoneticPr fontId="4"/>
  </si>
  <si>
    <t>データ等のバックアップ体制</t>
    <rPh sb="3" eb="4">
      <t>トウ</t>
    </rPh>
    <rPh sb="11" eb="13">
      <t>タイセイ</t>
    </rPh>
    <phoneticPr fontId="4"/>
  </si>
  <si>
    <t>遠隔地へのデータ保管</t>
    <rPh sb="0" eb="3">
      <t>エンカクチ</t>
    </rPh>
    <rPh sb="8" eb="10">
      <t>ホカン</t>
    </rPh>
    <phoneticPr fontId="4"/>
  </si>
  <si>
    <t>社屋の耐震化</t>
    <rPh sb="0" eb="2">
      <t>シャオク</t>
    </rPh>
    <rPh sb="3" eb="5">
      <t>タイシン</t>
    </rPh>
    <rPh sb="5" eb="6">
      <t>カ</t>
    </rPh>
    <phoneticPr fontId="4"/>
  </si>
  <si>
    <t>安否確認実施訓練</t>
    <rPh sb="0" eb="2">
      <t>アンピ</t>
    </rPh>
    <rPh sb="2" eb="4">
      <t>カクニン</t>
    </rPh>
    <rPh sb="4" eb="6">
      <t>ジッシ</t>
    </rPh>
    <rPh sb="6" eb="8">
      <t>クンレン</t>
    </rPh>
    <phoneticPr fontId="4"/>
  </si>
  <si>
    <t>改善対策や訓練の実施により、改善がなされた事項を事業継続計画に反映したか？</t>
    <rPh sb="0" eb="2">
      <t>カイゼン</t>
    </rPh>
    <rPh sb="2" eb="4">
      <t>タイサク</t>
    </rPh>
    <rPh sb="5" eb="7">
      <t>クンレン</t>
    </rPh>
    <rPh sb="8" eb="10">
      <t>ジッシ</t>
    </rPh>
    <rPh sb="14" eb="16">
      <t>カイゼン</t>
    </rPh>
    <rPh sb="21" eb="23">
      <t>ジコウ</t>
    </rPh>
    <rPh sb="24" eb="26">
      <t>ジギョウ</t>
    </rPh>
    <rPh sb="26" eb="28">
      <t>ケイゾク</t>
    </rPh>
    <rPh sb="28" eb="30">
      <t>ケイカク</t>
    </rPh>
    <rPh sb="31" eb="33">
      <t>ハンエイ</t>
    </rPh>
    <phoneticPr fontId="4"/>
  </si>
  <si>
    <t>訓練などにより、新たに判明した問題点などを事業継続計画に反映したか？</t>
    <rPh sb="0" eb="2">
      <t>クンレン</t>
    </rPh>
    <rPh sb="8" eb="9">
      <t>アラ</t>
    </rPh>
    <rPh sb="11" eb="13">
      <t>ハンメイ</t>
    </rPh>
    <rPh sb="15" eb="18">
      <t>モンダイテン</t>
    </rPh>
    <rPh sb="21" eb="23">
      <t>ジギョウ</t>
    </rPh>
    <rPh sb="23" eb="25">
      <t>ケイゾク</t>
    </rPh>
    <rPh sb="25" eb="27">
      <t>ケイカク</t>
    </rPh>
    <rPh sb="28" eb="30">
      <t>ハンエイ</t>
    </rPh>
    <phoneticPr fontId="4"/>
  </si>
  <si>
    <t>連絡先や担当者などの情報内容を、最新の情報に更新したか？</t>
    <rPh sb="0" eb="3">
      <t>レンラクサキ</t>
    </rPh>
    <rPh sb="4" eb="7">
      <t>タントウシャ</t>
    </rPh>
    <rPh sb="10" eb="12">
      <t>ジョウホウ</t>
    </rPh>
    <rPh sb="12" eb="14">
      <t>ナイヨウ</t>
    </rPh>
    <rPh sb="16" eb="18">
      <t>サイシン</t>
    </rPh>
    <rPh sb="19" eb="21">
      <t>ジョウホウ</t>
    </rPh>
    <rPh sb="22" eb="24">
      <t>コウシン</t>
    </rPh>
    <phoneticPr fontId="4"/>
  </si>
  <si>
    <t>Ａ　重要業務の選定と目標時間の把握</t>
    <rPh sb="2" eb="4">
      <t>ジュウヨウ</t>
    </rPh>
    <rPh sb="4" eb="6">
      <t>ギョウム</t>
    </rPh>
    <rPh sb="7" eb="9">
      <t>センテイ</t>
    </rPh>
    <rPh sb="10" eb="12">
      <t>モクヒョウ</t>
    </rPh>
    <rPh sb="12" eb="14">
      <t>ジカン</t>
    </rPh>
    <rPh sb="15" eb="17">
      <t>ハアク</t>
    </rPh>
    <phoneticPr fontId="4"/>
  </si>
  <si>
    <t>Ａ－１　受ける被害の想定</t>
    <rPh sb="4" eb="5">
      <t>ウ</t>
    </rPh>
    <rPh sb="7" eb="9">
      <t>ヒガイ</t>
    </rPh>
    <rPh sb="10" eb="12">
      <t>ソウテイ</t>
    </rPh>
    <phoneticPr fontId="4"/>
  </si>
  <si>
    <t>リスクの種類</t>
    <rPh sb="4" eb="6">
      <t>シュルイ</t>
    </rPh>
    <phoneticPr fontId="4"/>
  </si>
  <si>
    <t>懸念される被害の種類</t>
    <rPh sb="0" eb="2">
      <t>ケネン</t>
    </rPh>
    <rPh sb="5" eb="7">
      <t>ヒガイ</t>
    </rPh>
    <rPh sb="8" eb="10">
      <t>シュルイ</t>
    </rPh>
    <phoneticPr fontId="4"/>
  </si>
  <si>
    <t>説明</t>
    <rPh sb="0" eb="2">
      <t>セツメイ</t>
    </rPh>
    <phoneticPr fontId="4"/>
  </si>
  <si>
    <t>被害の概要及び程度</t>
    <rPh sb="0" eb="2">
      <t>ヒガイ</t>
    </rPh>
    <rPh sb="3" eb="5">
      <t>ガイヨウ</t>
    </rPh>
    <rPh sb="5" eb="6">
      <t>オヨ</t>
    </rPh>
    <rPh sb="7" eb="9">
      <t>テイド</t>
    </rPh>
    <phoneticPr fontId="4"/>
  </si>
  <si>
    <t>懸念される本社・　支店現場事務所等</t>
    <rPh sb="0" eb="2">
      <t>ケネン</t>
    </rPh>
    <rPh sb="5" eb="7">
      <t>ホンシャ</t>
    </rPh>
    <rPh sb="9" eb="11">
      <t>シテン</t>
    </rPh>
    <rPh sb="11" eb="13">
      <t>ゲンバ</t>
    </rPh>
    <rPh sb="13" eb="16">
      <t>ジムショ</t>
    </rPh>
    <rPh sb="16" eb="17">
      <t>トウ</t>
    </rPh>
    <phoneticPr fontId="4"/>
  </si>
  <si>
    <t>Ａ－２　重要業務の選定</t>
    <rPh sb="4" eb="6">
      <t>ジュウヨウ</t>
    </rPh>
    <rPh sb="6" eb="8">
      <t>ギョウム</t>
    </rPh>
    <rPh sb="9" eb="11">
      <t>センテイ</t>
    </rPh>
    <phoneticPr fontId="4"/>
  </si>
  <si>
    <t>重要業務名</t>
    <rPh sb="0" eb="2">
      <t>ジュウヨウ</t>
    </rPh>
    <rPh sb="2" eb="5">
      <t>ギョウムメイ</t>
    </rPh>
    <phoneticPr fontId="4"/>
  </si>
  <si>
    <t>判断要因</t>
    <rPh sb="0" eb="2">
      <t>ハンダン</t>
    </rPh>
    <rPh sb="2" eb="4">
      <t>ヨウイン</t>
    </rPh>
    <phoneticPr fontId="4"/>
  </si>
  <si>
    <t>資金繰り</t>
    <rPh sb="0" eb="3">
      <t>シキング</t>
    </rPh>
    <phoneticPr fontId="4"/>
  </si>
  <si>
    <t>協定先、発注者、取引先との関係</t>
    <rPh sb="0" eb="2">
      <t>キョウテイ</t>
    </rPh>
    <rPh sb="2" eb="3">
      <t>サキ</t>
    </rPh>
    <rPh sb="4" eb="7">
      <t>ハッチュウシャ</t>
    </rPh>
    <rPh sb="8" eb="11">
      <t>トリヒキサキ</t>
    </rPh>
    <rPh sb="13" eb="15">
      <t>カンケイ</t>
    </rPh>
    <phoneticPr fontId="4"/>
  </si>
  <si>
    <t>社会的　　　影響・批判</t>
    <rPh sb="0" eb="3">
      <t>シャカイテキ</t>
    </rPh>
    <rPh sb="6" eb="8">
      <t>エイキョウ</t>
    </rPh>
    <rPh sb="9" eb="11">
      <t>ヒハン</t>
    </rPh>
    <phoneticPr fontId="4"/>
  </si>
  <si>
    <t>施工中現場の被害状況の確認・二次災害の防止</t>
    <rPh sb="0" eb="3">
      <t>セコウチュウ</t>
    </rPh>
    <rPh sb="3" eb="5">
      <t>ゲンバ</t>
    </rPh>
    <rPh sb="6" eb="8">
      <t>ヒガイ</t>
    </rPh>
    <rPh sb="8" eb="10">
      <t>ジョウキョウ</t>
    </rPh>
    <rPh sb="11" eb="13">
      <t>カクニン</t>
    </rPh>
    <rPh sb="14" eb="16">
      <t>ニジ</t>
    </rPh>
    <rPh sb="16" eb="18">
      <t>サイガイ</t>
    </rPh>
    <rPh sb="19" eb="21">
      <t>ボウシ</t>
    </rPh>
    <phoneticPr fontId="4"/>
  </si>
  <si>
    <t>災害協定先</t>
    <rPh sb="0" eb="2">
      <t>サイガイ</t>
    </rPh>
    <rPh sb="2" eb="4">
      <t>キョウテイ</t>
    </rPh>
    <rPh sb="4" eb="5">
      <t>サキ</t>
    </rPh>
    <phoneticPr fontId="4"/>
  </si>
  <si>
    <t>協定内容</t>
    <rPh sb="0" eb="2">
      <t>キョウテイ</t>
    </rPh>
    <rPh sb="2" eb="4">
      <t>ナイヨウ</t>
    </rPh>
    <phoneticPr fontId="4"/>
  </si>
  <si>
    <t>連絡先</t>
    <rPh sb="0" eb="3">
      <t>レンラクサキ</t>
    </rPh>
    <phoneticPr fontId="4"/>
  </si>
  <si>
    <t>工事名</t>
    <rPh sb="0" eb="3">
      <t>コウジメイ</t>
    </rPh>
    <phoneticPr fontId="4"/>
  </si>
  <si>
    <t>契約者</t>
    <rPh sb="0" eb="3">
      <t>ケイヤクシャ</t>
    </rPh>
    <phoneticPr fontId="4"/>
  </si>
  <si>
    <t>工期</t>
    <rPh sb="0" eb="2">
      <t>コウキ</t>
    </rPh>
    <phoneticPr fontId="4"/>
  </si>
  <si>
    <t>Ａ－３　目標時間の設定</t>
    <rPh sb="4" eb="6">
      <t>モクヒョウ</t>
    </rPh>
    <rPh sb="6" eb="8">
      <t>ジカン</t>
    </rPh>
    <rPh sb="9" eb="11">
      <t>セッテイ</t>
    </rPh>
    <phoneticPr fontId="4"/>
  </si>
  <si>
    <t>Ｂ　災害時の対応体制</t>
    <rPh sb="2" eb="5">
      <t>サイガイジ</t>
    </rPh>
    <rPh sb="6" eb="8">
      <t>タイオウ</t>
    </rPh>
    <rPh sb="8" eb="10">
      <t>タイセイ</t>
    </rPh>
    <phoneticPr fontId="4"/>
  </si>
  <si>
    <t>Ｂ－１　社員及び家族の安否確認方法</t>
    <rPh sb="4" eb="6">
      <t>シャイン</t>
    </rPh>
    <rPh sb="6" eb="7">
      <t>オヨ</t>
    </rPh>
    <rPh sb="8" eb="10">
      <t>カゾク</t>
    </rPh>
    <rPh sb="11" eb="13">
      <t>アンピ</t>
    </rPh>
    <rPh sb="13" eb="15">
      <t>カクニン</t>
    </rPh>
    <rPh sb="15" eb="17">
      <t>ホウホウ</t>
    </rPh>
    <phoneticPr fontId="4"/>
  </si>
  <si>
    <t>Ｂ－２　災害時の対応体制</t>
    <rPh sb="4" eb="7">
      <t>サイガイジ</t>
    </rPh>
    <rPh sb="8" eb="10">
      <t>タイオウ</t>
    </rPh>
    <rPh sb="10" eb="12">
      <t>タイセイ</t>
    </rPh>
    <phoneticPr fontId="4"/>
  </si>
  <si>
    <t>Ｃ　対応拠点の確保</t>
    <rPh sb="2" eb="4">
      <t>タイオウ</t>
    </rPh>
    <rPh sb="4" eb="6">
      <t>キョテン</t>
    </rPh>
    <rPh sb="7" eb="9">
      <t>カクホ</t>
    </rPh>
    <phoneticPr fontId="4"/>
  </si>
  <si>
    <t>Ｃ－１　対応拠点、代替連絡拠点の確保</t>
    <rPh sb="4" eb="6">
      <t>タイオウ</t>
    </rPh>
    <rPh sb="6" eb="8">
      <t>キョテン</t>
    </rPh>
    <rPh sb="9" eb="11">
      <t>ダイガエ</t>
    </rPh>
    <rPh sb="11" eb="13">
      <t>レンラク</t>
    </rPh>
    <rPh sb="13" eb="15">
      <t>キョテン</t>
    </rPh>
    <rPh sb="16" eb="18">
      <t>カクホ</t>
    </rPh>
    <phoneticPr fontId="4"/>
  </si>
  <si>
    <t>担当者</t>
    <rPh sb="0" eb="3">
      <t>タントウシャ</t>
    </rPh>
    <phoneticPr fontId="4"/>
  </si>
  <si>
    <t>業務内容</t>
    <rPh sb="0" eb="2">
      <t>ギョウム</t>
    </rPh>
    <rPh sb="2" eb="4">
      <t>ナイヨウ</t>
    </rPh>
    <phoneticPr fontId="4"/>
  </si>
  <si>
    <t>Ｃ－２　対応の発動基準</t>
    <rPh sb="4" eb="6">
      <t>タイオウ</t>
    </rPh>
    <rPh sb="7" eb="9">
      <t>ハツドウ</t>
    </rPh>
    <rPh sb="9" eb="11">
      <t>キジュン</t>
    </rPh>
    <phoneticPr fontId="4"/>
  </si>
  <si>
    <t>Ｄ　情報発信・情報共有</t>
    <rPh sb="2" eb="4">
      <t>ジョウホウ</t>
    </rPh>
    <rPh sb="4" eb="6">
      <t>ハッシン</t>
    </rPh>
    <rPh sb="7" eb="9">
      <t>ジョウホウ</t>
    </rPh>
    <rPh sb="9" eb="11">
      <t>キョウユウ</t>
    </rPh>
    <phoneticPr fontId="4"/>
  </si>
  <si>
    <t>Ｅ　人員と資機材の調達</t>
    <rPh sb="2" eb="4">
      <t>ジンイン</t>
    </rPh>
    <rPh sb="5" eb="6">
      <t>シ</t>
    </rPh>
    <rPh sb="6" eb="8">
      <t>キザイ</t>
    </rPh>
    <rPh sb="9" eb="11">
      <t>チョウタツ</t>
    </rPh>
    <phoneticPr fontId="4"/>
  </si>
  <si>
    <t>Ｅ－２　協力会社との緊急時の連絡先、連絡手段の相互認識</t>
    <rPh sb="4" eb="6">
      <t>キョウリョク</t>
    </rPh>
    <rPh sb="6" eb="8">
      <t>ガイシャ</t>
    </rPh>
    <rPh sb="10" eb="13">
      <t>キンキュウジ</t>
    </rPh>
    <rPh sb="14" eb="17">
      <t>レンラクサキ</t>
    </rPh>
    <rPh sb="18" eb="20">
      <t>レンラク</t>
    </rPh>
    <rPh sb="20" eb="22">
      <t>シュダン</t>
    </rPh>
    <rPh sb="23" eb="25">
      <t>ソウゴ</t>
    </rPh>
    <rPh sb="25" eb="27">
      <t>ニンシキ</t>
    </rPh>
    <phoneticPr fontId="4"/>
  </si>
  <si>
    <t>Ｆ　事業継続計画の改善計画</t>
    <rPh sb="2" eb="4">
      <t>ジギョウ</t>
    </rPh>
    <rPh sb="4" eb="6">
      <t>ケイゾク</t>
    </rPh>
    <rPh sb="6" eb="8">
      <t>ケイカク</t>
    </rPh>
    <rPh sb="9" eb="11">
      <t>カイゼン</t>
    </rPh>
    <rPh sb="11" eb="13">
      <t>ケイカク</t>
    </rPh>
    <phoneticPr fontId="4"/>
  </si>
  <si>
    <t>社長</t>
    <rPh sb="0" eb="2">
      <t>シャチョウ</t>
    </rPh>
    <phoneticPr fontId="4"/>
  </si>
  <si>
    <t>災害対策本部長</t>
    <rPh sb="0" eb="2">
      <t>サイガイ</t>
    </rPh>
    <rPh sb="2" eb="4">
      <t>タイサク</t>
    </rPh>
    <rPh sb="4" eb="7">
      <t>ホンブチョウ</t>
    </rPh>
    <phoneticPr fontId="4"/>
  </si>
  <si>
    <t>携帯ﾒｰﾙ　aaaaaa</t>
    <rPh sb="0" eb="2">
      <t>ケイタイ</t>
    </rPh>
    <phoneticPr fontId="4"/>
  </si>
  <si>
    <t>携帯 000-0000-0000</t>
    <rPh sb="0" eb="2">
      <t>ケイタイ</t>
    </rPh>
    <phoneticPr fontId="4"/>
  </si>
  <si>
    <t>利益への影響</t>
    <rPh sb="0" eb="2">
      <t>リエキ</t>
    </rPh>
    <rPh sb="4" eb="6">
      <t>エイキョウ</t>
    </rPh>
    <phoneticPr fontId="4"/>
  </si>
  <si>
    <t>業務班長</t>
    <rPh sb="0" eb="2">
      <t>ギョウム</t>
    </rPh>
    <rPh sb="2" eb="4">
      <t>ハンチョウ</t>
    </rPh>
    <phoneticPr fontId="4"/>
  </si>
  <si>
    <t>対外班長</t>
    <rPh sb="0" eb="2">
      <t>タイガイ</t>
    </rPh>
    <rPh sb="2" eb="4">
      <t>ハンチョウ</t>
    </rPh>
    <phoneticPr fontId="4"/>
  </si>
  <si>
    <t>支援班長</t>
    <rPh sb="0" eb="2">
      <t>シエン</t>
    </rPh>
    <rPh sb="2" eb="4">
      <t>ハンチョウ</t>
    </rPh>
    <phoneticPr fontId="4"/>
  </si>
  <si>
    <t>氏名</t>
    <rPh sb="0" eb="2">
      <t>シメイ</t>
    </rPh>
    <phoneticPr fontId="4"/>
  </si>
  <si>
    <t>災害対策副本部長</t>
    <rPh sb="0" eb="2">
      <t>サイガイ</t>
    </rPh>
    <rPh sb="2" eb="4">
      <t>タイサク</t>
    </rPh>
    <rPh sb="4" eb="5">
      <t>フク</t>
    </rPh>
    <rPh sb="5" eb="8">
      <t>ホンブチョウ</t>
    </rPh>
    <phoneticPr fontId="4"/>
  </si>
  <si>
    <t>携帯番号</t>
    <rPh sb="0" eb="2">
      <t>ケイタイ</t>
    </rPh>
    <rPh sb="2" eb="4">
      <t>バンゴウ</t>
    </rPh>
    <phoneticPr fontId="4"/>
  </si>
  <si>
    <t>携帯アドレス</t>
    <rPh sb="0" eb="2">
      <t>ケイタイ</t>
    </rPh>
    <phoneticPr fontId="4"/>
  </si>
  <si>
    <t>自宅電話番号</t>
    <rPh sb="0" eb="2">
      <t>ジタク</t>
    </rPh>
    <rPh sb="2" eb="4">
      <t>デンワ</t>
    </rPh>
    <rPh sb="4" eb="6">
      <t>バンゴウ</t>
    </rPh>
    <phoneticPr fontId="4"/>
  </si>
  <si>
    <t>事項</t>
    <rPh sb="0" eb="2">
      <t>ジコウ</t>
    </rPh>
    <phoneticPr fontId="4"/>
  </si>
  <si>
    <t>説明・内容</t>
    <rPh sb="0" eb="2">
      <t>セツメイ</t>
    </rPh>
    <rPh sb="3" eb="5">
      <t>ナイヨウ</t>
    </rPh>
    <phoneticPr fontId="4"/>
  </si>
  <si>
    <t>備考</t>
    <rPh sb="0" eb="2">
      <t>ビコウ</t>
    </rPh>
    <phoneticPr fontId="4"/>
  </si>
  <si>
    <t>連絡の重要度</t>
    <rPh sb="0" eb="2">
      <t>レンラク</t>
    </rPh>
    <rPh sb="3" eb="6">
      <t>ジュウヨウド</t>
    </rPh>
    <phoneticPr fontId="4"/>
  </si>
  <si>
    <t>連絡する趣旨</t>
    <rPh sb="0" eb="2">
      <t>レンラク</t>
    </rPh>
    <rPh sb="4" eb="6">
      <t>シュシ</t>
    </rPh>
    <phoneticPr fontId="4"/>
  </si>
  <si>
    <t>資源名</t>
    <rPh sb="0" eb="2">
      <t>シゲン</t>
    </rPh>
    <rPh sb="2" eb="3">
      <t>メイ</t>
    </rPh>
    <phoneticPr fontId="4"/>
  </si>
  <si>
    <t>種類</t>
    <rPh sb="0" eb="2">
      <t>シュルイ</t>
    </rPh>
    <phoneticPr fontId="4"/>
  </si>
  <si>
    <t>人数・数量</t>
    <rPh sb="0" eb="2">
      <t>ニンズウ</t>
    </rPh>
    <rPh sb="3" eb="5">
      <t>スウリョウ</t>
    </rPh>
    <phoneticPr fontId="4"/>
  </si>
  <si>
    <t>確認時期</t>
    <rPh sb="0" eb="2">
      <t>カクニン</t>
    </rPh>
    <rPh sb="2" eb="4">
      <t>ジキ</t>
    </rPh>
    <phoneticPr fontId="4"/>
  </si>
  <si>
    <t>人員</t>
    <rPh sb="0" eb="2">
      <t>ジンイン</t>
    </rPh>
    <phoneticPr fontId="4"/>
  </si>
  <si>
    <t>機材</t>
    <rPh sb="0" eb="2">
      <t>キザイ</t>
    </rPh>
    <phoneticPr fontId="4"/>
  </si>
  <si>
    <t>資材</t>
    <rPh sb="0" eb="2">
      <t>シザイ</t>
    </rPh>
    <phoneticPr fontId="4"/>
  </si>
  <si>
    <t>備蓄</t>
    <rPh sb="0" eb="2">
      <t>ビチク</t>
    </rPh>
    <phoneticPr fontId="4"/>
  </si>
  <si>
    <t>②</t>
    <phoneticPr fontId="4"/>
  </si>
  <si>
    <t>③</t>
    <phoneticPr fontId="4"/>
  </si>
  <si>
    <t>④</t>
    <phoneticPr fontId="4"/>
  </si>
  <si>
    <t>高潮</t>
    <rPh sb="0" eb="2">
      <t>タカシオ</t>
    </rPh>
    <phoneticPr fontId="4"/>
  </si>
  <si>
    <t>床上浸水発生</t>
    <rPh sb="0" eb="2">
      <t>ユカウエ</t>
    </rPh>
    <rPh sb="2" eb="4">
      <t>シンスイ</t>
    </rPh>
    <rPh sb="4" eb="6">
      <t>ハッセイ</t>
    </rPh>
    <phoneticPr fontId="4"/>
  </si>
  <si>
    <t>◇災害時のライフライン支障について（①　香川県東部(○○市)に震度７の地震及び大津波）</t>
    <rPh sb="1" eb="4">
      <t>サイガイジ</t>
    </rPh>
    <rPh sb="11" eb="13">
      <t>シショウ</t>
    </rPh>
    <rPh sb="20" eb="22">
      <t>カガワ</t>
    </rPh>
    <rPh sb="28" eb="29">
      <t>シ</t>
    </rPh>
    <phoneticPr fontId="4"/>
  </si>
  <si>
    <t>◇災害時のライフライン支障について（②　香川県西部(○○市)に震度６弱の地震及び土砂災害）</t>
    <rPh sb="1" eb="4">
      <t>サイガイジ</t>
    </rPh>
    <rPh sb="11" eb="13">
      <t>シショウ</t>
    </rPh>
    <rPh sb="20" eb="22">
      <t>カガワ</t>
    </rPh>
    <rPh sb="34" eb="35">
      <t>ジャク</t>
    </rPh>
    <rPh sb="40" eb="42">
      <t>ドシャ</t>
    </rPh>
    <rPh sb="42" eb="44">
      <t>サイガイ</t>
    </rPh>
    <phoneticPr fontId="4"/>
  </si>
  <si>
    <t>◇災害時のライフライン支障について（③　香川県内に大型台風）</t>
    <rPh sb="1" eb="4">
      <t>サイガイジ</t>
    </rPh>
    <rPh sb="11" eb="13">
      <t>シショウ</t>
    </rPh>
    <rPh sb="20" eb="22">
      <t>カガワ</t>
    </rPh>
    <rPh sb="23" eb="24">
      <t>ナイ</t>
    </rPh>
    <rPh sb="25" eb="27">
      <t>オオガタ</t>
    </rPh>
    <rPh sb="27" eb="29">
      <t>タイフウ</t>
    </rPh>
    <phoneticPr fontId="4"/>
  </si>
  <si>
    <t>施設名</t>
    <rPh sb="0" eb="2">
      <t>シセツ</t>
    </rPh>
    <rPh sb="2" eb="3">
      <t>メイ</t>
    </rPh>
    <phoneticPr fontId="4"/>
  </si>
  <si>
    <t>構造･階数</t>
    <rPh sb="0" eb="2">
      <t>コウゾウ</t>
    </rPh>
    <rPh sb="3" eb="5">
      <t>カイスウ</t>
    </rPh>
    <phoneticPr fontId="4"/>
  </si>
  <si>
    <t>建築時期</t>
    <rPh sb="0" eb="2">
      <t>ケンチク</t>
    </rPh>
    <rPh sb="2" eb="4">
      <t>ジキ</t>
    </rPh>
    <phoneticPr fontId="4"/>
  </si>
  <si>
    <t>Ｓ５６年６月
以前か</t>
    <rPh sb="3" eb="4">
      <t>ネン</t>
    </rPh>
    <rPh sb="5" eb="6">
      <t>ガツ</t>
    </rPh>
    <rPh sb="7" eb="9">
      <t>イゼン</t>
    </rPh>
    <phoneticPr fontId="4"/>
  </si>
  <si>
    <t>目視による
異常</t>
    <rPh sb="0" eb="2">
      <t>モクシ</t>
    </rPh>
    <rPh sb="6" eb="8">
      <t>イジョウ</t>
    </rPh>
    <phoneticPr fontId="4"/>
  </si>
  <si>
    <t>社屋Ａ棟</t>
    <rPh sb="0" eb="2">
      <t>シャオク</t>
    </rPh>
    <rPh sb="3" eb="4">
      <t>トウ</t>
    </rPh>
    <phoneticPr fontId="4"/>
  </si>
  <si>
    <t>鉄筋コンクリート３階建</t>
    <rPh sb="0" eb="2">
      <t>テッキン</t>
    </rPh>
    <rPh sb="9" eb="10">
      <t>カイ</t>
    </rPh>
    <rPh sb="10" eb="11">
      <t>タ</t>
    </rPh>
    <phoneticPr fontId="4"/>
  </si>
  <si>
    <t>以前</t>
    <rPh sb="0" eb="2">
      <t>イゼン</t>
    </rPh>
    <phoneticPr fontId="4"/>
  </si>
  <si>
    <t>倉庫Ｂ棟</t>
    <rPh sb="0" eb="2">
      <t>ソウコ</t>
    </rPh>
    <rPh sb="3" eb="4">
      <t>トウ</t>
    </rPh>
    <phoneticPr fontId="4"/>
  </si>
  <si>
    <t>ＲＣ２階建</t>
    <rPh sb="3" eb="4">
      <t>カイ</t>
    </rPh>
    <rPh sb="4" eb="5">
      <t>タ</t>
    </rPh>
    <phoneticPr fontId="4"/>
  </si>
  <si>
    <t>以降</t>
    <rPh sb="0" eb="2">
      <t>イコウ</t>
    </rPh>
    <phoneticPr fontId="4"/>
  </si>
  <si>
    <t>社宅</t>
    <rPh sb="0" eb="2">
      <t>シャタク</t>
    </rPh>
    <phoneticPr fontId="4"/>
  </si>
  <si>
    <t>木造２階建</t>
    <rPh sb="0" eb="2">
      <t>モクゾウ</t>
    </rPh>
    <rPh sb="3" eb="4">
      <t>カイ</t>
    </rPh>
    <rPh sb="4" eb="5">
      <t>タ</t>
    </rPh>
    <phoneticPr fontId="4"/>
  </si>
  <si>
    <t>…</t>
    <phoneticPr fontId="4"/>
  </si>
  <si>
    <t>　　建物の耐震性に関する状況把握</t>
    <rPh sb="2" eb="4">
      <t>タテモノ</t>
    </rPh>
    <rPh sb="5" eb="8">
      <t>タイシンセイ</t>
    </rPh>
    <rPh sb="9" eb="10">
      <t>カン</t>
    </rPh>
    <rPh sb="12" eb="14">
      <t>ジョウキョウ</t>
    </rPh>
    <rPh sb="14" eb="16">
      <t>ハアク</t>
    </rPh>
    <phoneticPr fontId="4"/>
  </si>
  <si>
    <t>Ａ－２－１　重要業務の候補の影響度比較表</t>
    <rPh sb="6" eb="8">
      <t>ジュウヨウ</t>
    </rPh>
    <rPh sb="8" eb="10">
      <t>ギョウム</t>
    </rPh>
    <rPh sb="11" eb="13">
      <t>コウホ</t>
    </rPh>
    <rPh sb="14" eb="17">
      <t>エイキョウド</t>
    </rPh>
    <rPh sb="17" eb="19">
      <t>ヒカク</t>
    </rPh>
    <rPh sb="19" eb="20">
      <t>ヒョウ</t>
    </rPh>
    <phoneticPr fontId="4"/>
  </si>
  <si>
    <t>Ａ－３－１　重要業務の目標時間の検討表</t>
    <rPh sb="6" eb="8">
      <t>ジュウヨウ</t>
    </rPh>
    <rPh sb="8" eb="10">
      <t>ギョウム</t>
    </rPh>
    <rPh sb="11" eb="13">
      <t>モクヒョウ</t>
    </rPh>
    <rPh sb="13" eb="15">
      <t>ジカン</t>
    </rPh>
    <rPh sb="16" eb="18">
      <t>ケントウ</t>
    </rPh>
    <rPh sb="18" eb="19">
      <t>ヒョウ</t>
    </rPh>
    <phoneticPr fontId="4"/>
  </si>
  <si>
    <t>Ａ－３－２　全体手順初期</t>
    <rPh sb="6" eb="8">
      <t>ゼンタイ</t>
    </rPh>
    <rPh sb="8" eb="10">
      <t>テジュン</t>
    </rPh>
    <rPh sb="10" eb="12">
      <t>ショキ</t>
    </rPh>
    <phoneticPr fontId="4"/>
  </si>
  <si>
    <t>Ｂ－１－１　安否確認方法一覧表</t>
    <rPh sb="6" eb="8">
      <t>アンピ</t>
    </rPh>
    <rPh sb="8" eb="10">
      <t>カクニン</t>
    </rPh>
    <rPh sb="10" eb="12">
      <t>ホウホウ</t>
    </rPh>
    <rPh sb="12" eb="14">
      <t>イチラン</t>
    </rPh>
    <rPh sb="14" eb="15">
      <t>ヒョウ</t>
    </rPh>
    <phoneticPr fontId="4"/>
  </si>
  <si>
    <t>（１）安否確認の発動条件</t>
    <rPh sb="3" eb="5">
      <t>アンピ</t>
    </rPh>
    <rPh sb="5" eb="7">
      <t>カクニン</t>
    </rPh>
    <rPh sb="8" eb="10">
      <t>ハツドウ</t>
    </rPh>
    <rPh sb="10" eb="12">
      <t>ジョウケン</t>
    </rPh>
    <phoneticPr fontId="4"/>
  </si>
  <si>
    <t>（４）実施方法</t>
    <rPh sb="3" eb="5">
      <t>ジッシ</t>
    </rPh>
    <rPh sb="5" eb="7">
      <t>ホウホウ</t>
    </rPh>
    <phoneticPr fontId="4"/>
  </si>
  <si>
    <t>Ｂ－１－２　社内の連絡体制表</t>
    <rPh sb="6" eb="8">
      <t>シャナイ</t>
    </rPh>
    <rPh sb="9" eb="11">
      <t>レンラク</t>
    </rPh>
    <rPh sb="11" eb="13">
      <t>タイセイ</t>
    </rPh>
    <rPh sb="13" eb="14">
      <t>ヒョウ</t>
    </rPh>
    <phoneticPr fontId="4"/>
  </si>
  <si>
    <t>Ｂ－２－１　対応体制・対応拠点の概要</t>
    <rPh sb="6" eb="8">
      <t>タイオウ</t>
    </rPh>
    <rPh sb="8" eb="10">
      <t>タイセイ</t>
    </rPh>
    <rPh sb="11" eb="13">
      <t>タイオウ</t>
    </rPh>
    <rPh sb="13" eb="15">
      <t>キョテン</t>
    </rPh>
    <rPh sb="16" eb="18">
      <t>ガイヨウ</t>
    </rPh>
    <phoneticPr fontId="4"/>
  </si>
  <si>
    <t>Ｂ－２－２　対応体制・指揮命令系統図</t>
    <rPh sb="6" eb="8">
      <t>タイオウ</t>
    </rPh>
    <rPh sb="8" eb="10">
      <t>タイセイ</t>
    </rPh>
    <rPh sb="11" eb="13">
      <t>シキ</t>
    </rPh>
    <rPh sb="13" eb="15">
      <t>メイレイ</t>
    </rPh>
    <rPh sb="15" eb="17">
      <t>ケイトウ</t>
    </rPh>
    <rPh sb="17" eb="18">
      <t>ズ</t>
    </rPh>
    <phoneticPr fontId="4"/>
  </si>
  <si>
    <t>訓練の実施</t>
    <rPh sb="0" eb="2">
      <t>クンレン</t>
    </rPh>
    <rPh sb="3" eb="5">
      <t>ジッシ</t>
    </rPh>
    <phoneticPr fontId="4"/>
  </si>
  <si>
    <t>社内BCP委員会の開催、社内説明会</t>
    <rPh sb="0" eb="2">
      <t>シャナイ</t>
    </rPh>
    <rPh sb="5" eb="8">
      <t>イインカイ</t>
    </rPh>
    <rPh sb="9" eb="11">
      <t>カイサイ</t>
    </rPh>
    <rPh sb="12" eb="14">
      <t>シャナイ</t>
    </rPh>
    <rPh sb="14" eb="17">
      <t>セツメイカイ</t>
    </rPh>
    <phoneticPr fontId="4"/>
  </si>
  <si>
    <t>課題を改善するための対策内容</t>
    <rPh sb="10" eb="12">
      <t>タイサク</t>
    </rPh>
    <rPh sb="12" eb="14">
      <t>ナイヨウ</t>
    </rPh>
    <phoneticPr fontId="4"/>
  </si>
  <si>
    <t>実施時期</t>
    <rPh sb="0" eb="2">
      <t>ジッシ</t>
    </rPh>
    <rPh sb="2" eb="4">
      <t>ジキ</t>
    </rPh>
    <phoneticPr fontId="4"/>
  </si>
  <si>
    <t>担当部署</t>
    <rPh sb="0" eb="2">
      <t>タントウ</t>
    </rPh>
    <rPh sb="2" eb="4">
      <t>ブショ</t>
    </rPh>
    <phoneticPr fontId="4"/>
  </si>
  <si>
    <t>訓練名称</t>
    <rPh sb="0" eb="2">
      <t>クンレン</t>
    </rPh>
    <rPh sb="2" eb="4">
      <t>メイショウ</t>
    </rPh>
    <phoneticPr fontId="4"/>
  </si>
  <si>
    <t>訓練内容</t>
    <rPh sb="0" eb="2">
      <t>クンレン</t>
    </rPh>
    <rPh sb="2" eb="4">
      <t>ナイヨウ</t>
    </rPh>
    <phoneticPr fontId="4"/>
  </si>
  <si>
    <t>実施場所</t>
    <rPh sb="0" eb="2">
      <t>ジッシ</t>
    </rPh>
    <rPh sb="2" eb="4">
      <t>バショ</t>
    </rPh>
    <phoneticPr fontId="4"/>
  </si>
  <si>
    <t>内容</t>
    <rPh sb="0" eb="2">
      <t>ナイヨウ</t>
    </rPh>
    <phoneticPr fontId="4"/>
  </si>
  <si>
    <t>実施日時</t>
    <rPh sb="0" eb="2">
      <t>ジッシ</t>
    </rPh>
    <rPh sb="2" eb="4">
      <t>ニチジ</t>
    </rPh>
    <phoneticPr fontId="4"/>
  </si>
  <si>
    <t>実施体制</t>
    <rPh sb="0" eb="2">
      <t>ジッシ</t>
    </rPh>
    <rPh sb="2" eb="4">
      <t>タイセイ</t>
    </rPh>
    <phoneticPr fontId="4"/>
  </si>
  <si>
    <t>点検項目</t>
    <rPh sb="0" eb="2">
      <t>テンケン</t>
    </rPh>
    <rPh sb="2" eb="4">
      <t>コウモク</t>
    </rPh>
    <phoneticPr fontId="4"/>
  </si>
  <si>
    <t>３．災害対策本部要員</t>
    <rPh sb="2" eb="4">
      <t>サイガイ</t>
    </rPh>
    <rPh sb="4" eb="6">
      <t>タイサク</t>
    </rPh>
    <rPh sb="6" eb="8">
      <t>ホンブ</t>
    </rPh>
    <rPh sb="8" eb="10">
      <t>ヨウイン</t>
    </rPh>
    <phoneticPr fontId="4"/>
  </si>
  <si>
    <t>４．設置場所と連絡手段</t>
    <rPh sb="2" eb="4">
      <t>セッチ</t>
    </rPh>
    <rPh sb="4" eb="6">
      <t>バショ</t>
    </rPh>
    <rPh sb="7" eb="9">
      <t>レンラク</t>
    </rPh>
    <rPh sb="9" eb="11">
      <t>シュダン</t>
    </rPh>
    <phoneticPr fontId="4"/>
  </si>
  <si>
    <t>時間</t>
    <rPh sb="0" eb="2">
      <t>ジカン</t>
    </rPh>
    <phoneticPr fontId="4"/>
  </si>
  <si>
    <t>対応手順</t>
    <rPh sb="0" eb="2">
      <t>タイオウ</t>
    </rPh>
    <rPh sb="2" eb="4">
      <t>テジュン</t>
    </rPh>
    <phoneticPr fontId="4"/>
  </si>
  <si>
    <t>直後</t>
    <rPh sb="0" eb="2">
      <t>チョクゴ</t>
    </rPh>
    <phoneticPr fontId="4"/>
  </si>
  <si>
    <t>自己及び家族の安全の確認</t>
    <rPh sb="0" eb="2">
      <t>ジコ</t>
    </rPh>
    <rPh sb="2" eb="3">
      <t>オヨ</t>
    </rPh>
    <rPh sb="4" eb="6">
      <t>カゾク</t>
    </rPh>
    <rPh sb="7" eb="9">
      <t>アンゼン</t>
    </rPh>
    <rPh sb="10" eb="12">
      <t>カクニン</t>
    </rPh>
    <phoneticPr fontId="4"/>
  </si>
  <si>
    <t>・自己及び家族の安全の確認。必要な場合に、救出、初期消火など。</t>
    <rPh sb="1" eb="3">
      <t>ジコ</t>
    </rPh>
    <rPh sb="3" eb="4">
      <t>オヨ</t>
    </rPh>
    <rPh sb="5" eb="7">
      <t>カゾク</t>
    </rPh>
    <rPh sb="8" eb="10">
      <t>アンゼン</t>
    </rPh>
    <rPh sb="11" eb="13">
      <t>カクニン</t>
    </rPh>
    <rPh sb="14" eb="16">
      <t>ヒツヨウ</t>
    </rPh>
    <rPh sb="17" eb="19">
      <t>バアイ</t>
    </rPh>
    <rPh sb="21" eb="23">
      <t>キュウシュツ</t>
    </rPh>
    <rPh sb="24" eb="26">
      <t>ショキ</t>
    </rPh>
    <rPh sb="26" eb="28">
      <t>ショウカ</t>
    </rPh>
    <phoneticPr fontId="4"/>
  </si>
  <si>
    <t>・自宅の火災発生などの二次災害の防止。</t>
    <rPh sb="1" eb="3">
      <t>ジタク</t>
    </rPh>
    <rPh sb="4" eb="6">
      <t>カサイ</t>
    </rPh>
    <rPh sb="6" eb="8">
      <t>ハッセイ</t>
    </rPh>
    <rPh sb="11" eb="13">
      <t>ニジ</t>
    </rPh>
    <rPh sb="13" eb="15">
      <t>サイガイ</t>
    </rPh>
    <rPh sb="16" eb="18">
      <t>ボウシ</t>
    </rPh>
    <phoneticPr fontId="4"/>
  </si>
  <si>
    <t>直後～　　○時間</t>
    <rPh sb="0" eb="2">
      <t>チョクゴ</t>
    </rPh>
    <rPh sb="6" eb="8">
      <t>ジカン</t>
    </rPh>
    <phoneticPr fontId="4"/>
  </si>
  <si>
    <t>社員の安否及び参集可能性の確認</t>
    <rPh sb="0" eb="2">
      <t>シャイン</t>
    </rPh>
    <rPh sb="3" eb="5">
      <t>アンピ</t>
    </rPh>
    <rPh sb="5" eb="6">
      <t>オヨ</t>
    </rPh>
    <rPh sb="7" eb="9">
      <t>サンシュウ</t>
    </rPh>
    <rPh sb="9" eb="12">
      <t>カノウセイ</t>
    </rPh>
    <rPh sb="13" eb="15">
      <t>カクニン</t>
    </rPh>
    <phoneticPr fontId="4"/>
  </si>
  <si>
    <t>緊急参集</t>
    <rPh sb="0" eb="2">
      <t>キンキュウ</t>
    </rPh>
    <rPh sb="2" eb="4">
      <t>サンシュウ</t>
    </rPh>
    <phoneticPr fontId="4"/>
  </si>
  <si>
    <t>・それ以外の社員は安否確認の連絡をし、家族や家屋などが無事で参集できる者については、決められた対応拠点（代替対応拠点を含む）へ参集する。</t>
    <rPh sb="3" eb="5">
      <t>イガイ</t>
    </rPh>
    <rPh sb="6" eb="8">
      <t>シャイン</t>
    </rPh>
    <rPh sb="9" eb="11">
      <t>アンピ</t>
    </rPh>
    <rPh sb="11" eb="13">
      <t>カクニン</t>
    </rPh>
    <rPh sb="14" eb="16">
      <t>レンラク</t>
    </rPh>
    <rPh sb="19" eb="21">
      <t>カゾク</t>
    </rPh>
    <rPh sb="22" eb="24">
      <t>カオク</t>
    </rPh>
    <rPh sb="27" eb="29">
      <t>ブジ</t>
    </rPh>
    <rPh sb="30" eb="32">
      <t>サンシュウ</t>
    </rPh>
    <rPh sb="35" eb="36">
      <t>モノ</t>
    </rPh>
    <rPh sb="42" eb="43">
      <t>キ</t>
    </rPh>
    <rPh sb="47" eb="49">
      <t>タイオウ</t>
    </rPh>
    <rPh sb="49" eb="51">
      <t>キョテン</t>
    </rPh>
    <rPh sb="52" eb="54">
      <t>ダイガエ</t>
    </rPh>
    <rPh sb="54" eb="56">
      <t>タイオウ</t>
    </rPh>
    <rPh sb="56" eb="58">
      <t>キョテン</t>
    </rPh>
    <rPh sb="59" eb="60">
      <t>フク</t>
    </rPh>
    <rPh sb="63" eb="65">
      <t>サンシュウ</t>
    </rPh>
    <phoneticPr fontId="4"/>
  </si>
  <si>
    <t>・早期に参集したメンバーは、会社幹部の所在・安否を優先的に把握する。</t>
    <rPh sb="1" eb="3">
      <t>ソウキ</t>
    </rPh>
    <rPh sb="4" eb="6">
      <t>サンシュウ</t>
    </rPh>
    <rPh sb="14" eb="16">
      <t>カイシャ</t>
    </rPh>
    <rPh sb="16" eb="18">
      <t>カンブ</t>
    </rPh>
    <rPh sb="19" eb="21">
      <t>ショザイ</t>
    </rPh>
    <rPh sb="22" eb="24">
      <t>アンピ</t>
    </rPh>
    <rPh sb="25" eb="28">
      <t>ユウセンテキ</t>
    </rPh>
    <rPh sb="29" eb="31">
      <t>ハアク</t>
    </rPh>
    <phoneticPr fontId="4"/>
  </si>
  <si>
    <t>対応拠点（代替拠点を含む）の被害状況の調査、二次災害の防止</t>
    <rPh sb="0" eb="2">
      <t>タイオウ</t>
    </rPh>
    <rPh sb="2" eb="4">
      <t>キョテン</t>
    </rPh>
    <rPh sb="5" eb="7">
      <t>ダイガエ</t>
    </rPh>
    <rPh sb="7" eb="9">
      <t>キョテン</t>
    </rPh>
    <rPh sb="10" eb="11">
      <t>フク</t>
    </rPh>
    <rPh sb="14" eb="16">
      <t>ヒガイ</t>
    </rPh>
    <rPh sb="16" eb="18">
      <t>ジョウキョウ</t>
    </rPh>
    <rPh sb="19" eb="21">
      <t>チョウサ</t>
    </rPh>
    <rPh sb="22" eb="24">
      <t>ニジ</t>
    </rPh>
    <rPh sb="24" eb="26">
      <t>サイガイ</t>
    </rPh>
    <rPh sb="27" eb="29">
      <t>ボウシ</t>
    </rPh>
    <phoneticPr fontId="4"/>
  </si>
  <si>
    <t>・隣接地域での救出・消火などの支援が必要であれば、可能な限り役割分担の上対応。</t>
    <rPh sb="1" eb="3">
      <t>リンセツ</t>
    </rPh>
    <rPh sb="3" eb="5">
      <t>チイキ</t>
    </rPh>
    <rPh sb="7" eb="9">
      <t>キュウシュツ</t>
    </rPh>
    <rPh sb="10" eb="12">
      <t>ショウカ</t>
    </rPh>
    <rPh sb="15" eb="17">
      <t>シエン</t>
    </rPh>
    <rPh sb="18" eb="20">
      <t>ヒツヨウ</t>
    </rPh>
    <rPh sb="25" eb="27">
      <t>カノウ</t>
    </rPh>
    <rPh sb="28" eb="29">
      <t>カギ</t>
    </rPh>
    <rPh sb="30" eb="32">
      <t>ヤクワリ</t>
    </rPh>
    <rPh sb="32" eb="34">
      <t>ブンタン</t>
    </rPh>
    <rPh sb="35" eb="36">
      <t>ウエ</t>
    </rPh>
    <rPh sb="36" eb="38">
      <t>タイオウ</t>
    </rPh>
    <phoneticPr fontId="4"/>
  </si>
  <si>
    <t>・社屋倒壊の危険、火災発生可能性等を判断（危険なら退去）</t>
    <rPh sb="1" eb="3">
      <t>シャオク</t>
    </rPh>
    <rPh sb="3" eb="5">
      <t>トウカイ</t>
    </rPh>
    <rPh sb="6" eb="8">
      <t>キケン</t>
    </rPh>
    <rPh sb="9" eb="11">
      <t>カサイ</t>
    </rPh>
    <rPh sb="11" eb="13">
      <t>ハッセイ</t>
    </rPh>
    <rPh sb="13" eb="16">
      <t>カノウセイ</t>
    </rPh>
    <rPh sb="16" eb="17">
      <t>トウ</t>
    </rPh>
    <rPh sb="18" eb="20">
      <t>ハンダン</t>
    </rPh>
    <rPh sb="21" eb="23">
      <t>キケン</t>
    </rPh>
    <rPh sb="25" eb="27">
      <t>タイキョ</t>
    </rPh>
    <phoneticPr fontId="4"/>
  </si>
  <si>
    <t>・被害状況は時間経過で変わるため、継続的に監視。</t>
    <rPh sb="1" eb="3">
      <t>ヒガイ</t>
    </rPh>
    <rPh sb="3" eb="5">
      <t>ジョウキョウ</t>
    </rPh>
    <rPh sb="6" eb="8">
      <t>ジカン</t>
    </rPh>
    <rPh sb="8" eb="10">
      <t>ケイカ</t>
    </rPh>
    <rPh sb="11" eb="12">
      <t>カ</t>
    </rPh>
    <rPh sb="17" eb="20">
      <t>ケイゾクテキ</t>
    </rPh>
    <rPh sb="21" eb="23">
      <t>カンシ</t>
    </rPh>
    <phoneticPr fontId="4"/>
  </si>
  <si>
    <t>・必要があれば、建物や設備の点検や補修の技術者の来訪を要請。（すぐには来ない可能性あり）</t>
    <rPh sb="1" eb="3">
      <t>ヒツヨウ</t>
    </rPh>
    <rPh sb="8" eb="10">
      <t>タテモノ</t>
    </rPh>
    <rPh sb="11" eb="13">
      <t>セツビ</t>
    </rPh>
    <rPh sb="14" eb="16">
      <t>テンケン</t>
    </rPh>
    <rPh sb="17" eb="19">
      <t>ホシュウ</t>
    </rPh>
    <rPh sb="20" eb="23">
      <t>ギジュツシャ</t>
    </rPh>
    <rPh sb="24" eb="26">
      <t>ライホウ</t>
    </rPh>
    <rPh sb="27" eb="29">
      <t>ヨウセイ</t>
    </rPh>
    <rPh sb="35" eb="36">
      <t>コ</t>
    </rPh>
    <rPh sb="38" eb="41">
      <t>カノウセイ</t>
    </rPh>
    <phoneticPr fontId="4"/>
  </si>
  <si>
    <t>・災害対策本部を○○会議室に立ち上げる。</t>
    <rPh sb="1" eb="3">
      <t>サイガイ</t>
    </rPh>
    <rPh sb="3" eb="5">
      <t>タイサク</t>
    </rPh>
    <rPh sb="5" eb="7">
      <t>ホンブ</t>
    </rPh>
    <rPh sb="10" eb="13">
      <t>カイギシツ</t>
    </rPh>
    <rPh sb="14" eb="15">
      <t>タ</t>
    </rPh>
    <rPh sb="16" eb="17">
      <t>ア</t>
    </rPh>
    <phoneticPr fontId="4"/>
  </si>
  <si>
    <t>・重要関係先（施工中現場の施主も含む）にも当方の概況を連絡し、先方の情報を入手する。</t>
    <rPh sb="1" eb="3">
      <t>ジュウヨウ</t>
    </rPh>
    <rPh sb="3" eb="6">
      <t>カンケイサキ</t>
    </rPh>
    <rPh sb="7" eb="10">
      <t>セコウチュウ</t>
    </rPh>
    <rPh sb="10" eb="12">
      <t>ゲンバ</t>
    </rPh>
    <rPh sb="13" eb="15">
      <t>セシュ</t>
    </rPh>
    <rPh sb="16" eb="17">
      <t>フク</t>
    </rPh>
    <rPh sb="21" eb="23">
      <t>トウホウ</t>
    </rPh>
    <rPh sb="24" eb="26">
      <t>ガイキョウ</t>
    </rPh>
    <rPh sb="27" eb="29">
      <t>レンラク</t>
    </rPh>
    <rPh sb="31" eb="33">
      <t>センポウ</t>
    </rPh>
    <rPh sb="34" eb="36">
      <t>ジョウホウ</t>
    </rPh>
    <rPh sb="37" eb="39">
      <t>ニュウシュ</t>
    </rPh>
    <phoneticPr fontId="4"/>
  </si>
  <si>
    <t>・先方に連絡がつかない場合、直接出向くことも検討する。</t>
    <rPh sb="1" eb="3">
      <t>センポウ</t>
    </rPh>
    <rPh sb="4" eb="6">
      <t>レンラク</t>
    </rPh>
    <rPh sb="11" eb="13">
      <t>バアイ</t>
    </rPh>
    <rPh sb="14" eb="16">
      <t>チョクセツ</t>
    </rPh>
    <rPh sb="16" eb="18">
      <t>デム</t>
    </rPh>
    <rPh sb="22" eb="24">
      <t>ケントウ</t>
    </rPh>
    <phoneticPr fontId="4"/>
  </si>
  <si>
    <t>・緊急参集メンバー以外の社員に、必要な参集等の指示を連絡する。</t>
    <rPh sb="1" eb="3">
      <t>キンキュウ</t>
    </rPh>
    <rPh sb="3" eb="5">
      <t>サンシュウ</t>
    </rPh>
    <rPh sb="9" eb="11">
      <t>イガイ</t>
    </rPh>
    <rPh sb="12" eb="14">
      <t>シャイン</t>
    </rPh>
    <rPh sb="16" eb="18">
      <t>ヒツヨウ</t>
    </rPh>
    <rPh sb="19" eb="21">
      <t>サンシュウ</t>
    </rPh>
    <rPh sb="21" eb="22">
      <t>トウ</t>
    </rPh>
    <rPh sb="23" eb="25">
      <t>シジ</t>
    </rPh>
    <rPh sb="26" eb="28">
      <t>レンラク</t>
    </rPh>
    <phoneticPr fontId="4"/>
  </si>
  <si>
    <t>半日以内</t>
    <rPh sb="0" eb="2">
      <t>ハンニチ</t>
    </rPh>
    <rPh sb="2" eb="4">
      <t>イナイ</t>
    </rPh>
    <phoneticPr fontId="4"/>
  </si>
  <si>
    <t>施工中現場に被害状況の確認・二次災害の防止</t>
    <rPh sb="0" eb="3">
      <t>セコウチュウ</t>
    </rPh>
    <rPh sb="3" eb="5">
      <t>ゲンバ</t>
    </rPh>
    <rPh sb="6" eb="8">
      <t>ヒガイ</t>
    </rPh>
    <rPh sb="8" eb="10">
      <t>ジョウキョウ</t>
    </rPh>
    <rPh sb="11" eb="13">
      <t>カクニン</t>
    </rPh>
    <rPh sb="14" eb="16">
      <t>ニジ</t>
    </rPh>
    <rPh sb="16" eb="18">
      <t>サイガイ</t>
    </rPh>
    <rPh sb="19" eb="21">
      <t>ボウシ</t>
    </rPh>
    <phoneticPr fontId="4"/>
  </si>
  <si>
    <t>・二次災害の発生可能性を調査し、必要な防止措置に着手。</t>
    <rPh sb="1" eb="3">
      <t>ニジ</t>
    </rPh>
    <rPh sb="3" eb="5">
      <t>サイガイ</t>
    </rPh>
    <rPh sb="6" eb="8">
      <t>ハッセイ</t>
    </rPh>
    <rPh sb="8" eb="11">
      <t>カノウセイ</t>
    </rPh>
    <rPh sb="12" eb="14">
      <t>チョウサ</t>
    </rPh>
    <rPh sb="16" eb="18">
      <t>ヒツヨウ</t>
    </rPh>
    <rPh sb="19" eb="21">
      <t>ボウシ</t>
    </rPh>
    <rPh sb="21" eb="23">
      <t>ソチ</t>
    </rPh>
    <rPh sb="24" eb="26">
      <t>チャクシュ</t>
    </rPh>
    <phoneticPr fontId="4"/>
  </si>
  <si>
    <t>・危険があれば、周辺地域や関係組織に至急通報。</t>
    <rPh sb="1" eb="3">
      <t>キケン</t>
    </rPh>
    <rPh sb="8" eb="10">
      <t>シュウヘン</t>
    </rPh>
    <rPh sb="10" eb="12">
      <t>チイキ</t>
    </rPh>
    <rPh sb="13" eb="15">
      <t>カンケイ</t>
    </rPh>
    <rPh sb="15" eb="17">
      <t>ソシキ</t>
    </rPh>
    <rPh sb="18" eb="20">
      <t>シキュウ</t>
    </rPh>
    <rPh sb="20" eb="22">
      <t>ツウホウ</t>
    </rPh>
    <phoneticPr fontId="4"/>
  </si>
  <si>
    <t>・半日以降も、以後連絡必要な防止措置が終了するまで対応を継続。</t>
    <rPh sb="1" eb="3">
      <t>ハンニチ</t>
    </rPh>
    <rPh sb="3" eb="5">
      <t>イコウ</t>
    </rPh>
    <rPh sb="7" eb="9">
      <t>イゴ</t>
    </rPh>
    <rPh sb="9" eb="11">
      <t>レンラク</t>
    </rPh>
    <rPh sb="11" eb="13">
      <t>ヒツヨウ</t>
    </rPh>
    <rPh sb="14" eb="16">
      <t>ボウシ</t>
    </rPh>
    <rPh sb="16" eb="18">
      <t>ソチ</t>
    </rPh>
    <rPh sb="19" eb="21">
      <t>シュウリョウ</t>
    </rPh>
    <rPh sb="25" eb="27">
      <t>タイオウ</t>
    </rPh>
    <rPh sb="28" eb="30">
      <t>ケイゾク</t>
    </rPh>
    <phoneticPr fontId="4"/>
  </si>
  <si>
    <t>１日以内</t>
    <rPh sb="1" eb="2">
      <t>ニチ</t>
    </rPh>
    <rPh sb="2" eb="4">
      <t>イナイ</t>
    </rPh>
    <phoneticPr fontId="4"/>
  </si>
  <si>
    <t>災害協定業務の着手</t>
    <rPh sb="0" eb="2">
      <t>サイガイ</t>
    </rPh>
    <rPh sb="2" eb="4">
      <t>キョウテイ</t>
    </rPh>
    <rPh sb="4" eb="6">
      <t>ギョウム</t>
    </rPh>
    <rPh sb="7" eb="9">
      <t>チャクシュ</t>
    </rPh>
    <phoneticPr fontId="4"/>
  </si>
  <si>
    <t>・重要業務（上述の関係する行政機関への連絡、二次災害の防止等を除く）について、着手や実施の可能時間の見積もりを開始。</t>
    <rPh sb="1" eb="3">
      <t>ジュウヨウ</t>
    </rPh>
    <rPh sb="3" eb="5">
      <t>ギョウム</t>
    </rPh>
    <rPh sb="6" eb="8">
      <t>ジョウジュツ</t>
    </rPh>
    <rPh sb="9" eb="11">
      <t>カンケイ</t>
    </rPh>
    <rPh sb="13" eb="15">
      <t>ギョウセイ</t>
    </rPh>
    <rPh sb="15" eb="17">
      <t>キカン</t>
    </rPh>
    <rPh sb="19" eb="21">
      <t>レンラク</t>
    </rPh>
    <rPh sb="22" eb="24">
      <t>ニジ</t>
    </rPh>
    <rPh sb="24" eb="26">
      <t>サイガイ</t>
    </rPh>
    <rPh sb="27" eb="29">
      <t>ボウシ</t>
    </rPh>
    <rPh sb="29" eb="30">
      <t>トウ</t>
    </rPh>
    <rPh sb="31" eb="32">
      <t>ノゾ</t>
    </rPh>
    <rPh sb="39" eb="41">
      <t>チャクシュ</t>
    </rPh>
    <rPh sb="42" eb="44">
      <t>ジッシ</t>
    </rPh>
    <rPh sb="45" eb="47">
      <t>カノウ</t>
    </rPh>
    <rPh sb="47" eb="49">
      <t>ジカン</t>
    </rPh>
    <rPh sb="50" eb="52">
      <t>ミツ</t>
    </rPh>
    <rPh sb="55" eb="57">
      <t>カイシ</t>
    </rPh>
    <phoneticPr fontId="4"/>
  </si>
  <si>
    <t>・この見積もりに必要な情報を関係先から積極的に収集。</t>
    <rPh sb="3" eb="5">
      <t>ミツ</t>
    </rPh>
    <rPh sb="8" eb="10">
      <t>ヒツヨウ</t>
    </rPh>
    <rPh sb="11" eb="13">
      <t>ジョウホウ</t>
    </rPh>
    <rPh sb="14" eb="17">
      <t>カンケイサキ</t>
    </rPh>
    <rPh sb="19" eb="22">
      <t>セッキョクテキ</t>
    </rPh>
    <rPh sb="23" eb="25">
      <t>シュウシュウ</t>
    </rPh>
    <phoneticPr fontId="4"/>
  </si>
  <si>
    <t>・なお、想定していなかった地域での救出支援要請等があれば、合わせて対応を検討。</t>
    <rPh sb="4" eb="6">
      <t>ソウテイ</t>
    </rPh>
    <rPh sb="13" eb="15">
      <t>チイキ</t>
    </rPh>
    <rPh sb="17" eb="19">
      <t>キュウシュツ</t>
    </rPh>
    <rPh sb="19" eb="21">
      <t>シエン</t>
    </rPh>
    <rPh sb="21" eb="23">
      <t>ヨウセイ</t>
    </rPh>
    <rPh sb="23" eb="24">
      <t>トウ</t>
    </rPh>
    <rPh sb="29" eb="30">
      <t>ア</t>
    </rPh>
    <rPh sb="33" eb="35">
      <t>タイオウ</t>
    </rPh>
    <rPh sb="36" eb="38">
      <t>ケントウ</t>
    </rPh>
    <phoneticPr fontId="4"/>
  </si>
  <si>
    <t>高</t>
    <rPh sb="0" eb="1">
      <t>コウ</t>
    </rPh>
    <phoneticPr fontId="4"/>
  </si>
  <si>
    <t>○○工事</t>
    <rPh sb="2" eb="4">
      <t>コウジ</t>
    </rPh>
    <phoneticPr fontId="4"/>
  </si>
  <si>
    <t>○○事務所</t>
    <rPh sb="2" eb="5">
      <t>ジムショ</t>
    </rPh>
    <phoneticPr fontId="4"/>
  </si>
  <si>
    <t>○○市</t>
    <rPh sb="2" eb="3">
      <t>シ</t>
    </rPh>
    <phoneticPr fontId="4"/>
  </si>
  <si>
    <t>１級土木施工管理技士</t>
    <rPh sb="1" eb="2">
      <t>キュウ</t>
    </rPh>
    <rPh sb="2" eb="4">
      <t>ドボク</t>
    </rPh>
    <rPh sb="4" eb="6">
      <t>セコウ</t>
    </rPh>
    <rPh sb="6" eb="8">
      <t>カンリ</t>
    </rPh>
    <rPh sb="8" eb="10">
      <t>ギシ</t>
    </rPh>
    <phoneticPr fontId="4"/>
  </si>
  <si>
    <t>社有車</t>
    <rPh sb="0" eb="1">
      <t>シャ</t>
    </rPh>
    <rPh sb="1" eb="2">
      <t>ユウ</t>
    </rPh>
    <rPh sb="2" eb="3">
      <t>シャ</t>
    </rPh>
    <phoneticPr fontId="4"/>
  </si>
  <si>
    <t>土のう袋</t>
    <rPh sb="0" eb="1">
      <t>ド</t>
    </rPh>
    <rPh sb="3" eb="4">
      <t>フクロ</t>
    </rPh>
    <phoneticPr fontId="4"/>
  </si>
  <si>
    <t>中</t>
    <rPh sb="0" eb="1">
      <t>チュウ</t>
    </rPh>
    <phoneticPr fontId="4"/>
  </si>
  <si>
    <t>建物・設備の被害
社員の負傷
ライフラインの被害</t>
    <rPh sb="0" eb="2">
      <t>タテモノ</t>
    </rPh>
    <rPh sb="3" eb="5">
      <t>セツビ</t>
    </rPh>
    <rPh sb="6" eb="8">
      <t>ヒガイ</t>
    </rPh>
    <rPh sb="9" eb="11">
      <t>シャイン</t>
    </rPh>
    <rPh sb="12" eb="14">
      <t>フショウ</t>
    </rPh>
    <rPh sb="22" eb="24">
      <t>ヒガイ</t>
    </rPh>
    <phoneticPr fontId="4"/>
  </si>
  <si>
    <t>建物の倒壊、浸水、
社員・家族の安否確認
ライフラインの遮断</t>
    <rPh sb="0" eb="2">
      <t>タテモノ</t>
    </rPh>
    <rPh sb="3" eb="5">
      <t>トウカイ</t>
    </rPh>
    <rPh sb="6" eb="8">
      <t>シンスイ</t>
    </rPh>
    <rPh sb="10" eb="12">
      <t>シャイン</t>
    </rPh>
    <rPh sb="13" eb="15">
      <t>カゾク</t>
    </rPh>
    <rPh sb="16" eb="18">
      <t>アンピ</t>
    </rPh>
    <rPh sb="18" eb="20">
      <t>カクニン</t>
    </rPh>
    <rPh sb="28" eb="30">
      <t>シャダン</t>
    </rPh>
    <phoneticPr fontId="4"/>
  </si>
  <si>
    <t>大型台風</t>
    <rPh sb="0" eb="2">
      <t>オオガタ</t>
    </rPh>
    <rPh sb="2" eb="4">
      <t>タイフウ</t>
    </rPh>
    <phoneticPr fontId="4"/>
  </si>
  <si>
    <t>　　</t>
    <phoneticPr fontId="4"/>
  </si>
  <si>
    <t>災害・事故の名称</t>
    <rPh sb="0" eb="2">
      <t>サイガイ</t>
    </rPh>
    <rPh sb="3" eb="5">
      <t>ジコ</t>
    </rPh>
    <rPh sb="6" eb="8">
      <t>メイショウ</t>
    </rPh>
    <phoneticPr fontId="4"/>
  </si>
  <si>
    <t>想定する災害事故の度合い</t>
    <rPh sb="0" eb="2">
      <t>ソウテイ</t>
    </rPh>
    <rPh sb="4" eb="6">
      <t>サイガイ</t>
    </rPh>
    <rPh sb="6" eb="8">
      <t>ジコ</t>
    </rPh>
    <rPh sb="9" eb="11">
      <t>ドア</t>
    </rPh>
    <phoneticPr fontId="4"/>
  </si>
  <si>
    <t>災害対策本部の体制づくりと運用（社員・家族の安否確認含む）</t>
    <rPh sb="0" eb="2">
      <t>サイガイ</t>
    </rPh>
    <rPh sb="2" eb="4">
      <t>タイサク</t>
    </rPh>
    <rPh sb="4" eb="6">
      <t>ホンブ</t>
    </rPh>
    <rPh sb="7" eb="9">
      <t>タイセイ</t>
    </rPh>
    <rPh sb="13" eb="15">
      <t>ウンヨウ</t>
    </rPh>
    <rPh sb="16" eb="18">
      <t>シャイン</t>
    </rPh>
    <rPh sb="19" eb="21">
      <t>カゾク</t>
    </rPh>
    <rPh sb="22" eb="24">
      <t>アンピ</t>
    </rPh>
    <rPh sb="24" eb="26">
      <t>カクニン</t>
    </rPh>
    <rPh sb="26" eb="27">
      <t>フク</t>
    </rPh>
    <phoneticPr fontId="4"/>
  </si>
  <si>
    <t>○○地区歩道整備工事</t>
    <rPh sb="2" eb="4">
      <t>チク</t>
    </rPh>
    <rPh sb="4" eb="6">
      <t>ホドウ</t>
    </rPh>
    <rPh sb="6" eb="8">
      <t>セイビ</t>
    </rPh>
    <rPh sb="8" eb="10">
      <t>コウジ</t>
    </rPh>
    <phoneticPr fontId="4"/>
  </si>
  <si>
    <t>関係する行政機関に対しての連絡調整</t>
    <rPh sb="0" eb="2">
      <t>カンケイ</t>
    </rPh>
    <rPh sb="4" eb="6">
      <t>ギョウセイ</t>
    </rPh>
    <rPh sb="6" eb="8">
      <t>キカン</t>
    </rPh>
    <rPh sb="9" eb="10">
      <t>タイ</t>
    </rPh>
    <rPh sb="13" eb="15">
      <t>レンラク</t>
    </rPh>
    <rPh sb="15" eb="17">
      <t>チョウセイ</t>
    </rPh>
    <phoneticPr fontId="4"/>
  </si>
  <si>
    <t>通勤距離</t>
    <rPh sb="0" eb="2">
      <t>ツウキン</t>
    </rPh>
    <rPh sb="2" eb="4">
      <t>キョリ</t>
    </rPh>
    <phoneticPr fontId="4"/>
  </si>
  <si>
    <t>所属従業員</t>
  </si>
  <si>
    <t>所属従業員</t>
    <rPh sb="0" eb="2">
      <t>ショゾク</t>
    </rPh>
    <rPh sb="2" eb="5">
      <t>ジュウギョウイン</t>
    </rPh>
    <phoneticPr fontId="4"/>
  </si>
  <si>
    <t>災害により本社が機能しなくなった場合、連絡を取り、対応を決めるための拠点。</t>
    <rPh sb="0" eb="2">
      <t>サイガイ</t>
    </rPh>
    <rPh sb="5" eb="7">
      <t>ホンシャ</t>
    </rPh>
    <rPh sb="8" eb="10">
      <t>キノウ</t>
    </rPh>
    <rPh sb="16" eb="18">
      <t>バアイ</t>
    </rPh>
    <rPh sb="19" eb="21">
      <t>レンラク</t>
    </rPh>
    <rPh sb="22" eb="23">
      <t>ト</t>
    </rPh>
    <rPh sb="25" eb="27">
      <t>タイオウ</t>
    </rPh>
    <rPh sb="28" eb="29">
      <t>キ</t>
    </rPh>
    <rPh sb="34" eb="36">
      <t>キョテン</t>
    </rPh>
    <phoneticPr fontId="4"/>
  </si>
  <si>
    <t>保存飲料水</t>
    <rPh sb="0" eb="2">
      <t>ホゾン</t>
    </rPh>
    <rPh sb="2" eb="5">
      <t>インリョウスイ</t>
    </rPh>
    <phoneticPr fontId="4"/>
  </si>
  <si>
    <t>5,000袋</t>
    <rPh sb="5" eb="6">
      <t>フクロ</t>
    </rPh>
    <phoneticPr fontId="4"/>
  </si>
  <si>
    <t>5巻</t>
    <rPh sb="1" eb="2">
      <t>マ</t>
    </rPh>
    <phoneticPr fontId="4"/>
  </si>
  <si>
    <t>トラロープ一巻100m</t>
    <rPh sb="5" eb="7">
      <t>ヒトマ</t>
    </rPh>
    <phoneticPr fontId="4"/>
  </si>
  <si>
    <t>50個</t>
    <rPh sb="2" eb="3">
      <t>コ</t>
    </rPh>
    <phoneticPr fontId="4"/>
  </si>
  <si>
    <t>総務部</t>
    <rPh sb="0" eb="3">
      <t>ソウムブ</t>
    </rPh>
    <phoneticPr fontId="4"/>
  </si>
  <si>
    <t>・必要があれば、建物や設備の点検や補修の技術者の来訪を要請。</t>
    <rPh sb="1" eb="3">
      <t>ヒツヨウ</t>
    </rPh>
    <rPh sb="8" eb="10">
      <t>タテモノ</t>
    </rPh>
    <rPh sb="11" eb="13">
      <t>セツビ</t>
    </rPh>
    <rPh sb="14" eb="16">
      <t>テンケン</t>
    </rPh>
    <rPh sb="17" eb="19">
      <t>ホシュウ</t>
    </rPh>
    <rPh sb="20" eb="23">
      <t>ギジュツシャ</t>
    </rPh>
    <rPh sb="24" eb="26">
      <t>ライホウ</t>
    </rPh>
    <rPh sb="27" eb="29">
      <t>ヨウセイ</t>
    </rPh>
    <phoneticPr fontId="4"/>
  </si>
  <si>
    <t>災害対策本部立上げ・関係する行政機関に対しての連絡調整</t>
    <rPh sb="0" eb="2">
      <t>サイガイ</t>
    </rPh>
    <rPh sb="2" eb="4">
      <t>タイサク</t>
    </rPh>
    <rPh sb="4" eb="6">
      <t>ホンブ</t>
    </rPh>
    <rPh sb="6" eb="7">
      <t>タ</t>
    </rPh>
    <rPh sb="7" eb="8">
      <t>ア</t>
    </rPh>
    <rPh sb="10" eb="12">
      <t>カンケイ</t>
    </rPh>
    <rPh sb="14" eb="16">
      <t>ギョウセイ</t>
    </rPh>
    <rPh sb="16" eb="18">
      <t>キカン</t>
    </rPh>
    <rPh sb="19" eb="20">
      <t>タイ</t>
    </rPh>
    <rPh sb="23" eb="25">
      <t>レンラク</t>
    </rPh>
    <rPh sb="25" eb="27">
      <t>チョウセイ</t>
    </rPh>
    <phoneticPr fontId="4"/>
  </si>
  <si>
    <t>・半日以降も、以後必要な防止措置が終了するまで対応を継続。</t>
    <rPh sb="1" eb="3">
      <t>ハンニチ</t>
    </rPh>
    <rPh sb="3" eb="5">
      <t>イコウ</t>
    </rPh>
    <rPh sb="7" eb="9">
      <t>イゴ</t>
    </rPh>
    <rPh sb="9" eb="11">
      <t>ヒツヨウ</t>
    </rPh>
    <rPh sb="12" eb="14">
      <t>ボウシ</t>
    </rPh>
    <rPh sb="14" eb="16">
      <t>ソチ</t>
    </rPh>
    <rPh sb="17" eb="19">
      <t>シュウリョウ</t>
    </rPh>
    <rPh sb="23" eb="25">
      <t>タイオウ</t>
    </rPh>
    <rPh sb="26" eb="28">
      <t>ケイゾク</t>
    </rPh>
    <phoneticPr fontId="4"/>
  </si>
  <si>
    <t>・救援や復旧工事の発注者等からの要請を受け、随時連絡調整。</t>
    <rPh sb="1" eb="3">
      <t>キュウエン</t>
    </rPh>
    <rPh sb="4" eb="6">
      <t>フッキュウ</t>
    </rPh>
    <rPh sb="6" eb="8">
      <t>コウジ</t>
    </rPh>
    <rPh sb="9" eb="12">
      <t>ハッチュウシャ</t>
    </rPh>
    <rPh sb="12" eb="13">
      <t>トウ</t>
    </rPh>
    <rPh sb="16" eb="18">
      <t>ヨウセイ</t>
    </rPh>
    <rPh sb="19" eb="20">
      <t>ウ</t>
    </rPh>
    <rPh sb="22" eb="24">
      <t>ズイジ</t>
    </rPh>
    <rPh sb="24" eb="26">
      <t>レンラク</t>
    </rPh>
    <rPh sb="26" eb="28">
      <t>チョウセイ</t>
    </rPh>
    <phoneticPr fontId="4"/>
  </si>
  <si>
    <t>来訪者・社員の負傷者対応、避難誘導</t>
    <rPh sb="0" eb="3">
      <t>ライホウシャ</t>
    </rPh>
    <rPh sb="4" eb="6">
      <t>シャイン</t>
    </rPh>
    <rPh sb="7" eb="10">
      <t>フショウシャ</t>
    </rPh>
    <rPh sb="10" eb="12">
      <t>タイオウ</t>
    </rPh>
    <rPh sb="13" eb="15">
      <t>ヒナン</t>
    </rPh>
    <rPh sb="15" eb="17">
      <t>ユウドウ</t>
    </rPh>
    <phoneticPr fontId="4"/>
  </si>
  <si>
    <t>・来訪者、社員等の負傷、閉じこめられた者を救助し、応急措置。</t>
    <rPh sb="1" eb="4">
      <t>ライホウシャ</t>
    </rPh>
    <rPh sb="5" eb="7">
      <t>シャイン</t>
    </rPh>
    <rPh sb="7" eb="8">
      <t>トウ</t>
    </rPh>
    <rPh sb="9" eb="11">
      <t>フショウ</t>
    </rPh>
    <rPh sb="12" eb="13">
      <t>ト</t>
    </rPh>
    <rPh sb="19" eb="20">
      <t>シャ</t>
    </rPh>
    <rPh sb="21" eb="23">
      <t>キュウジョ</t>
    </rPh>
    <rPh sb="25" eb="27">
      <t>オウキュウ</t>
    </rPh>
    <rPh sb="27" eb="29">
      <t>ソチ</t>
    </rPh>
    <phoneticPr fontId="4"/>
  </si>
  <si>
    <t>社屋の耐震工事</t>
    <rPh sb="0" eb="2">
      <t>シャオク</t>
    </rPh>
    <rPh sb="3" eb="5">
      <t>タイシン</t>
    </rPh>
    <rPh sb="5" eb="7">
      <t>コウジ</t>
    </rPh>
    <phoneticPr fontId="4"/>
  </si>
  <si>
    <t>防災・監督主幹（役職のみで氏名不要）</t>
    <rPh sb="13" eb="15">
      <t>シメイ</t>
    </rPh>
    <rPh sb="15" eb="17">
      <t>フヨウ</t>
    </rPh>
    <phoneticPr fontId="4"/>
  </si>
  <si>
    <t>○時間短縮</t>
    <rPh sb="1" eb="3">
      <t>ジカン</t>
    </rPh>
    <rPh sb="3" eb="5">
      <t>タンシュク</t>
    </rPh>
    <phoneticPr fontId="4"/>
  </si>
  <si>
    <t>注：上表は香川県東部(沿岸部)に本社，香川県○部に営業所（支店）がある場合の想定を記載しています。</t>
    <rPh sb="0" eb="1">
      <t>チュウ</t>
    </rPh>
    <rPh sb="2" eb="4">
      <t>ジョウヒョウ</t>
    </rPh>
    <rPh sb="5" eb="8">
      <t>カガワケン</t>
    </rPh>
    <rPh sb="8" eb="10">
      <t>トウブ</t>
    </rPh>
    <rPh sb="11" eb="14">
      <t>エンガンブ</t>
    </rPh>
    <rPh sb="16" eb="18">
      <t>ホンシャ</t>
    </rPh>
    <rPh sb="19" eb="21">
      <t>カガワ</t>
    </rPh>
    <rPh sb="21" eb="22">
      <t>ケン</t>
    </rPh>
    <rPh sb="23" eb="24">
      <t>ブ</t>
    </rPh>
    <rPh sb="25" eb="28">
      <t>エイギョウショ</t>
    </rPh>
    <rPh sb="29" eb="31">
      <t>シテン</t>
    </rPh>
    <rPh sb="35" eb="37">
      <t>バアイ</t>
    </rPh>
    <rPh sb="38" eb="40">
      <t>ソウテイ</t>
    </rPh>
    <rPh sb="41" eb="43">
      <t>キサイ</t>
    </rPh>
    <phoneticPr fontId="4"/>
  </si>
  <si>
    <t>　（参考：「香川県地震・津波被害想定（第一次公表）～（第四次公表）」等）</t>
    <rPh sb="2" eb="4">
      <t>サンコウ</t>
    </rPh>
    <rPh sb="6" eb="8">
      <t>カガワ</t>
    </rPh>
    <rPh sb="8" eb="9">
      <t>ケン</t>
    </rPh>
    <rPh sb="9" eb="11">
      <t>ジシン</t>
    </rPh>
    <rPh sb="12" eb="14">
      <t>ツナミ</t>
    </rPh>
    <rPh sb="14" eb="16">
      <t>ヒガイ</t>
    </rPh>
    <rPh sb="16" eb="18">
      <t>ソウテイ</t>
    </rPh>
    <rPh sb="19" eb="20">
      <t>ダイ</t>
    </rPh>
    <rPh sb="20" eb="22">
      <t>イチジ</t>
    </rPh>
    <rPh sb="22" eb="24">
      <t>コウヒョウ</t>
    </rPh>
    <rPh sb="27" eb="28">
      <t>ダイ</t>
    </rPh>
    <rPh sb="28" eb="30">
      <t>ヨジ</t>
    </rPh>
    <rPh sb="30" eb="32">
      <t>コウヒョウ</t>
    </rPh>
    <rPh sb="34" eb="35">
      <t>ナド</t>
    </rPh>
    <phoneticPr fontId="4"/>
  </si>
  <si>
    <t>項目</t>
    <rPh sb="0" eb="2">
      <t>コウモク</t>
    </rPh>
    <phoneticPr fontId="4"/>
  </si>
  <si>
    <t>頁</t>
    <rPh sb="0" eb="1">
      <t>ページ</t>
    </rPh>
    <phoneticPr fontId="4"/>
  </si>
  <si>
    <t>Ａ－１</t>
    <phoneticPr fontId="4"/>
  </si>
  <si>
    <r>
      <t xml:space="preserve">※申請書類については，「香川県建設業BCP認定審査要領」（以下「審査要領」という。）及び国土交通省関東地方整備局の「建設会社における災害時の事業継続力認定の申請に向けた準備書」を参照し，内容に沿うように作成する。
○関東地方整備局の準備書は、以下のホームページで閲覧可能です。
</t>
    </r>
    <r>
      <rPr>
        <i/>
        <u/>
        <sz val="10"/>
        <rFont val="ＭＳ ゴシック"/>
        <family val="3"/>
        <charset val="128"/>
      </rPr>
      <t>http://www.ktr.mlit.go.jp/bousai/bousai00000059.html</t>
    </r>
    <rPh sb="1" eb="3">
      <t>シンセイ</t>
    </rPh>
    <rPh sb="3" eb="5">
      <t>ショルイ</t>
    </rPh>
    <rPh sb="12" eb="14">
      <t>カガワ</t>
    </rPh>
    <rPh sb="14" eb="15">
      <t>ケン</t>
    </rPh>
    <rPh sb="15" eb="18">
      <t>ケンセツギョウ</t>
    </rPh>
    <rPh sb="21" eb="23">
      <t>ニンテイ</t>
    </rPh>
    <rPh sb="23" eb="25">
      <t>シンサ</t>
    </rPh>
    <rPh sb="25" eb="27">
      <t>ヨウリョウ</t>
    </rPh>
    <rPh sb="29" eb="31">
      <t>イカ</t>
    </rPh>
    <rPh sb="32" eb="34">
      <t>シンサ</t>
    </rPh>
    <rPh sb="34" eb="36">
      <t>ヨウリョウ</t>
    </rPh>
    <rPh sb="42" eb="43">
      <t>オヨ</t>
    </rPh>
    <rPh sb="44" eb="46">
      <t>コクド</t>
    </rPh>
    <rPh sb="46" eb="49">
      <t>コウツウショウ</t>
    </rPh>
    <rPh sb="49" eb="51">
      <t>カントウ</t>
    </rPh>
    <rPh sb="51" eb="53">
      <t>チホウ</t>
    </rPh>
    <rPh sb="53" eb="56">
      <t>セイビキョク</t>
    </rPh>
    <rPh sb="89" eb="91">
      <t>サンショウ</t>
    </rPh>
    <rPh sb="93" eb="95">
      <t>ナイヨウ</t>
    </rPh>
    <rPh sb="96" eb="97">
      <t>ソ</t>
    </rPh>
    <rPh sb="101" eb="103">
      <t>サクセイ</t>
    </rPh>
    <rPh sb="108" eb="110">
      <t>カントウ</t>
    </rPh>
    <rPh sb="110" eb="112">
      <t>チホウ</t>
    </rPh>
    <rPh sb="112" eb="115">
      <t>セイビキョク</t>
    </rPh>
    <rPh sb="116" eb="119">
      <t>ジュンビショ</t>
    </rPh>
    <rPh sb="121" eb="123">
      <t>イカ</t>
    </rPh>
    <rPh sb="131" eb="133">
      <t>エツラン</t>
    </rPh>
    <rPh sb="133" eb="135">
      <t>カノウ</t>
    </rPh>
    <phoneticPr fontId="4"/>
  </si>
  <si>
    <t>重要度の
総合判定
（順位）</t>
    <rPh sb="0" eb="3">
      <t>ジュウヨウド</t>
    </rPh>
    <rPh sb="5" eb="7">
      <t>ソウゴウ</t>
    </rPh>
    <rPh sb="7" eb="9">
      <t>ハンテイ</t>
    </rPh>
    <rPh sb="11" eb="13">
      <t>ジュンイ</t>
    </rPh>
    <phoneticPr fontId="4"/>
  </si>
  <si>
    <t>現段階の対応で可能と思われる対応時間</t>
    <rPh sb="0" eb="3">
      <t>ゲンダンカイ</t>
    </rPh>
    <rPh sb="4" eb="6">
      <t>タイオウ</t>
    </rPh>
    <rPh sb="7" eb="9">
      <t>カノウ</t>
    </rPh>
    <rPh sb="10" eb="11">
      <t>オモ</t>
    </rPh>
    <rPh sb="14" eb="16">
      <t>タイオウ</t>
    </rPh>
    <rPh sb="16" eb="18">
      <t>ジカン</t>
    </rPh>
    <phoneticPr fontId="4"/>
  </si>
  <si>
    <t>目標時間　　（経営判断による）</t>
    <rPh sb="3" eb="4">
      <t>アイダ</t>
    </rPh>
    <phoneticPr fontId="4"/>
  </si>
  <si>
    <t>現状の
着手時刻　　(完了時刻)</t>
    <rPh sb="0" eb="2">
      <t>ゲンジョウ</t>
    </rPh>
    <rPh sb="6" eb="8">
      <t>ジコク</t>
    </rPh>
    <rPh sb="13" eb="15">
      <t>ジコク</t>
    </rPh>
    <phoneticPr fontId="4"/>
  </si>
  <si>
    <t>Ｅ－１　自社で確保している人材と資機材の認識</t>
    <rPh sb="4" eb="6">
      <t>ジシャ</t>
    </rPh>
    <rPh sb="7" eb="9">
      <t>カクホ</t>
    </rPh>
    <rPh sb="13" eb="15">
      <t>ジンザイ</t>
    </rPh>
    <rPh sb="16" eb="19">
      <t>シキザイ</t>
    </rPh>
    <rPh sb="20" eb="22">
      <t>ニンシキ</t>
    </rPh>
    <phoneticPr fontId="4"/>
  </si>
  <si>
    <t>対策の実施予定時期</t>
    <rPh sb="5" eb="7">
      <t>ヨテイ</t>
    </rPh>
    <phoneticPr fontId="4"/>
  </si>
  <si>
    <t>徒歩
自転車</t>
    <rPh sb="0" eb="2">
      <t>トホ</t>
    </rPh>
    <rPh sb="3" eb="6">
      <t>ジテンシャ</t>
    </rPh>
    <phoneticPr fontId="4"/>
  </si>
  <si>
    <t>○○分
○○分</t>
    <rPh sb="2" eb="3">
      <t>フン</t>
    </rPh>
    <rPh sb="6" eb="7">
      <t>フン</t>
    </rPh>
    <phoneticPr fontId="4"/>
  </si>
  <si>
    <t>評点
(合計)</t>
    <rPh sb="0" eb="2">
      <t>ヒョウテン</t>
    </rPh>
    <rPh sb="4" eb="6">
      <t>ゴウケイ</t>
    </rPh>
    <phoneticPr fontId="4"/>
  </si>
  <si>
    <t>発動発電機（○時間稼働、常時リース）</t>
    <rPh sb="0" eb="2">
      <t>ハツドウ</t>
    </rPh>
    <rPh sb="2" eb="5">
      <t>ハツデンキ</t>
    </rPh>
    <rPh sb="7" eb="9">
      <t>ジカン</t>
    </rPh>
    <rPh sb="9" eb="11">
      <t>カドウ</t>
    </rPh>
    <phoneticPr fontId="4"/>
  </si>
  <si>
    <t>安否確認訓練</t>
    <phoneticPr fontId="4"/>
  </si>
  <si>
    <t>対応拠点、代替連絡拠点、現場、社員の自宅等</t>
    <phoneticPr fontId="4"/>
  </si>
  <si>
    <t>全社員の安否確認を行えるか確認すること。
・安否確認手段（メールの一斉送信、安否確認システム等）による安否確認</t>
    <phoneticPr fontId="4"/>
  </si>
  <si>
    <t>本部から、社員に電子メールを一斉送信し、安否確認を行う。
① 安否確認担当者は、会社のパソコンから、全社員に安否確認メールを一斉送信する。
② 安否確認担当者は、社員から返信される安否情報メールを集計する。
③ メール送信の無い社員に対して、その他手段（携帯電話等）により安否確認を行う。
④ 本部長に報告する。</t>
    <phoneticPr fontId="4"/>
  </si>
  <si>
    <t>・2時間以内に93％（28/30人）の安否を確認することができた。
　※必ず目標値に対する結果を記載する</t>
    <phoneticPr fontId="4"/>
  </si>
  <si>
    <t>・携帯電話を携帯していない社員がおり、2名と連絡をとることができなかった。
・返信メールに事前に決めた内容（自分、家族、参集可能か）が全て記入されていない。
・安否確認の担当者が2回メールを送信してしまった。</t>
    <phoneticPr fontId="4"/>
  </si>
  <si>
    <t>参加者名</t>
    <rPh sb="0" eb="3">
      <t>サンカシャ</t>
    </rPh>
    <rPh sb="3" eb="4">
      <t>メイ</t>
    </rPh>
    <phoneticPr fontId="4"/>
  </si>
  <si>
    <t>訓練目的</t>
    <rPh sb="0" eb="2">
      <t>クンレン</t>
    </rPh>
    <rPh sb="2" eb="4">
      <t>モクテキ</t>
    </rPh>
    <phoneticPr fontId="4"/>
  </si>
  <si>
    <t>前提条件</t>
    <rPh sb="0" eb="2">
      <t>ゼンテイ</t>
    </rPh>
    <rPh sb="2" eb="4">
      <t>ジョウケン</t>
    </rPh>
    <phoneticPr fontId="4"/>
  </si>
  <si>
    <t>訓練目標</t>
    <rPh sb="0" eb="2">
      <t>クンレン</t>
    </rPh>
    <rPh sb="2" eb="4">
      <t>モクヒョウ</t>
    </rPh>
    <phoneticPr fontId="4"/>
  </si>
  <si>
    <t>訓練状況</t>
    <rPh sb="0" eb="2">
      <t>クンレン</t>
    </rPh>
    <rPh sb="2" eb="4">
      <t>ジョウキョウ</t>
    </rPh>
    <phoneticPr fontId="4"/>
  </si>
  <si>
    <t>問題点の整理</t>
    <rPh sb="0" eb="3">
      <t>モンダイテン</t>
    </rPh>
    <rPh sb="4" eb="6">
      <t>セイリ</t>
    </rPh>
    <phoneticPr fontId="4"/>
  </si>
  <si>
    <t>発災後2時間以内に、全社員（100％）の安否を確認する。
　※必ず目標値を記載する</t>
    <phoneticPr fontId="4"/>
  </si>
  <si>
    <t>評価機関名</t>
    <rPh sb="0" eb="2">
      <t>ヒョウカ</t>
    </rPh>
    <rPh sb="2" eb="4">
      <t>キカン</t>
    </rPh>
    <rPh sb="4" eb="5">
      <t>メイ</t>
    </rPh>
    <phoneticPr fontId="4"/>
  </si>
  <si>
    <t>１．初動対応基準＝メンバーが
　　自動参集し、災害対策本部の
　　設置基準</t>
    <rPh sb="2" eb="4">
      <t>ショドウ</t>
    </rPh>
    <rPh sb="4" eb="6">
      <t>タイオウ</t>
    </rPh>
    <rPh sb="6" eb="8">
      <t>キジュン</t>
    </rPh>
    <rPh sb="17" eb="19">
      <t>ジドウ</t>
    </rPh>
    <rPh sb="19" eb="21">
      <t>サンシュウ</t>
    </rPh>
    <rPh sb="23" eb="25">
      <t>サイガイ</t>
    </rPh>
    <rPh sb="25" eb="27">
      <t>タイサク</t>
    </rPh>
    <rPh sb="27" eb="29">
      <t>ホンブ</t>
    </rPh>
    <rPh sb="33" eb="35">
      <t>セッチ</t>
    </rPh>
    <rPh sb="35" eb="36">
      <t>モト</t>
    </rPh>
    <rPh sb="36" eb="37">
      <t>ジュン</t>
    </rPh>
    <phoneticPr fontId="4"/>
  </si>
  <si>
    <t>２．災害対策本部の設置権限者、
　　代理者</t>
    <rPh sb="2" eb="4">
      <t>サイガイ</t>
    </rPh>
    <rPh sb="4" eb="6">
      <t>タイサク</t>
    </rPh>
    <rPh sb="6" eb="8">
      <t>ホンブ</t>
    </rPh>
    <rPh sb="9" eb="11">
      <t>セッチ</t>
    </rPh>
    <rPh sb="11" eb="13">
      <t>ケンゲン</t>
    </rPh>
    <rPh sb="13" eb="14">
      <t>シャ</t>
    </rPh>
    <rPh sb="18" eb="19">
      <t>ダイ</t>
    </rPh>
    <rPh sb="19" eb="20">
      <t>リ</t>
    </rPh>
    <rPh sb="20" eb="21">
      <t>シャ</t>
    </rPh>
    <phoneticPr fontId="4"/>
  </si>
  <si>
    <t>□□班
担当者氏名◎◎　　　　　　代理者氏名○○
連絡先××</t>
    <rPh sb="2" eb="3">
      <t>ハン</t>
    </rPh>
    <rPh sb="4" eb="7">
      <t>タントウシャ</t>
    </rPh>
    <rPh sb="19" eb="20">
      <t>シャ</t>
    </rPh>
    <rPh sb="25" eb="28">
      <t>レンラクサキ</t>
    </rPh>
    <phoneticPr fontId="4"/>
  </si>
  <si>
    <t>□□班
担当者氏名◎◎　　　　　　代理者氏名○○
連絡先××</t>
    <rPh sb="2" eb="3">
      <t>ハン</t>
    </rPh>
    <rPh sb="4" eb="7">
      <t>タントウシャ</t>
    </rPh>
    <rPh sb="19" eb="20">
      <t>シャ</t>
    </rPh>
    <phoneticPr fontId="4"/>
  </si>
  <si>
    <t>確認者</t>
    <rPh sb="0" eb="2">
      <t>カクニン</t>
    </rPh>
    <rPh sb="2" eb="3">
      <t>シャ</t>
    </rPh>
    <phoneticPr fontId="4"/>
  </si>
  <si>
    <t>〃</t>
  </si>
  <si>
    <t>・（夜間の場合）午後１０時に△△市に震度６弱の地震が発生</t>
    <rPh sb="8" eb="10">
      <t>ゴゴ</t>
    </rPh>
    <rPh sb="12" eb="13">
      <t>ジ</t>
    </rPh>
    <rPh sb="16" eb="17">
      <t>シ</t>
    </rPh>
    <rPh sb="18" eb="20">
      <t>シンド</t>
    </rPh>
    <rPh sb="21" eb="22">
      <t>ジャク</t>
    </rPh>
    <rPh sb="23" eb="25">
      <t>ジシン</t>
    </rPh>
    <rPh sb="26" eb="28">
      <t>ハッセイ</t>
    </rPh>
    <phoneticPr fontId="4"/>
  </si>
  <si>
    <t>・（夜間の場合）午後１０時に△△市に震度６弱の地震が発生（ﾊﾞｰﾁｬｰﾄ）</t>
    <rPh sb="8" eb="10">
      <t>ゴゴ</t>
    </rPh>
    <rPh sb="12" eb="13">
      <t>ジ</t>
    </rPh>
    <rPh sb="16" eb="17">
      <t>シ</t>
    </rPh>
    <rPh sb="18" eb="20">
      <t>シンド</t>
    </rPh>
    <rPh sb="21" eb="22">
      <t>ジャク</t>
    </rPh>
    <rPh sb="23" eb="25">
      <t>ジシン</t>
    </rPh>
    <rPh sb="26" eb="28">
      <t>ハッセイ</t>
    </rPh>
    <phoneticPr fontId="4"/>
  </si>
  <si>
    <t>・（休日の場合）休日午前１０時に△△市に震度６弱の地震が発生（ﾊﾞｰﾁｬｰﾄ）</t>
    <rPh sb="2" eb="4">
      <t>キュウジツ</t>
    </rPh>
    <rPh sb="8" eb="10">
      <t>キュウジツ</t>
    </rPh>
    <rPh sb="10" eb="12">
      <t>ゴゼン</t>
    </rPh>
    <rPh sb="14" eb="15">
      <t>ジ</t>
    </rPh>
    <rPh sb="18" eb="19">
      <t>シ</t>
    </rPh>
    <rPh sb="20" eb="22">
      <t>シンド</t>
    </rPh>
    <rPh sb="23" eb="24">
      <t>ジャク</t>
    </rPh>
    <rPh sb="25" eb="27">
      <t>ジシン</t>
    </rPh>
    <rPh sb="28" eb="30">
      <t>ハッセイ</t>
    </rPh>
    <phoneticPr fontId="4"/>
  </si>
  <si>
    <t>・（休日の場合）休日午前１０時に△△市に震度６弱の地震が発生</t>
    <rPh sb="2" eb="4">
      <t>キュウジツ</t>
    </rPh>
    <rPh sb="8" eb="10">
      <t>キュウジツ</t>
    </rPh>
    <rPh sb="10" eb="12">
      <t>ゴゼン</t>
    </rPh>
    <rPh sb="14" eb="15">
      <t>ジ</t>
    </rPh>
    <rPh sb="18" eb="19">
      <t>シ</t>
    </rPh>
    <rPh sb="20" eb="22">
      <t>シンド</t>
    </rPh>
    <rPh sb="23" eb="24">
      <t>ジャク</t>
    </rPh>
    <rPh sb="25" eb="27">
      <t>ジシン</t>
    </rPh>
    <rPh sb="28" eb="30">
      <t>ハッセイ</t>
    </rPh>
    <phoneticPr fontId="4"/>
  </si>
  <si>
    <t>2時間</t>
    <rPh sb="1" eb="2">
      <t>ジ</t>
    </rPh>
    <rPh sb="2" eb="3">
      <t>アイダ</t>
    </rPh>
    <phoneticPr fontId="4"/>
  </si>
  <si>
    <t>10時
(12時)</t>
    <phoneticPr fontId="4"/>
  </si>
  <si>
    <t>上段：夜間</t>
    <rPh sb="0" eb="2">
      <t>ジョウダン</t>
    </rPh>
    <rPh sb="3" eb="5">
      <t>ヤカン</t>
    </rPh>
    <phoneticPr fontId="4"/>
  </si>
  <si>
    <t>下段：休日</t>
    <rPh sb="0" eb="2">
      <t>ゲダン</t>
    </rPh>
    <rPh sb="3" eb="5">
      <t>キュウジツ</t>
    </rPh>
    <phoneticPr fontId="4"/>
  </si>
  <si>
    <t>※</t>
    <phoneticPr fontId="4"/>
  </si>
  <si>
    <t>【地震の場合は、震度５弱以上に統一します。】</t>
    <rPh sb="1" eb="3">
      <t>ジシン</t>
    </rPh>
    <rPh sb="4" eb="6">
      <t>バアイ</t>
    </rPh>
    <rPh sb="8" eb="10">
      <t>シンド</t>
    </rPh>
    <rPh sb="11" eb="12">
      <t>ジャク</t>
    </rPh>
    <rPh sb="12" eb="14">
      <t>イジョウ</t>
    </rPh>
    <rPh sb="15" eb="17">
      <t>トウイツ</t>
    </rPh>
    <phoneticPr fontId="4"/>
  </si>
  <si>
    <t>対応予定日</t>
    <rPh sb="0" eb="2">
      <t>タイオウ</t>
    </rPh>
    <rPh sb="2" eb="4">
      <t>ヨテイ</t>
    </rPh>
    <rPh sb="4" eb="5">
      <t>ビ</t>
    </rPh>
    <phoneticPr fontId="4"/>
  </si>
  <si>
    <t>対応反映箇所(頁)</t>
    <rPh sb="0" eb="2">
      <t>タイオウ</t>
    </rPh>
    <rPh sb="2" eb="4">
      <t>ハンエイ</t>
    </rPh>
    <rPh sb="4" eb="6">
      <t>カショ</t>
    </rPh>
    <rPh sb="7" eb="8">
      <t>ページ</t>
    </rPh>
    <phoneticPr fontId="4"/>
  </si>
  <si>
    <t>対応（見直し）状況</t>
    <rPh sb="0" eb="2">
      <t>タイオウ</t>
    </rPh>
    <rPh sb="3" eb="5">
      <t>ミナオ</t>
    </rPh>
    <rPh sb="7" eb="9">
      <t>ジョウキョウ</t>
    </rPh>
    <phoneticPr fontId="4"/>
  </si>
  <si>
    <t>H○.○</t>
    <phoneticPr fontId="4"/>
  </si>
  <si>
    <t>課題の改善計画</t>
    <rPh sb="3" eb="5">
      <t>カイゼン</t>
    </rPh>
    <phoneticPr fontId="4"/>
  </si>
  <si>
    <t>大規模災害発生時の道路啓開に関する協定
（香川県建設業協会○○支部）</t>
    <rPh sb="0" eb="3">
      <t>ダイキボ</t>
    </rPh>
    <rPh sb="3" eb="5">
      <t>サイガイ</t>
    </rPh>
    <rPh sb="5" eb="7">
      <t>ハッセイ</t>
    </rPh>
    <rPh sb="7" eb="8">
      <t>ジ</t>
    </rPh>
    <rPh sb="9" eb="11">
      <t>ドウロ</t>
    </rPh>
    <rPh sb="11" eb="12">
      <t>ケイ</t>
    </rPh>
    <rPh sb="12" eb="13">
      <t>カイ</t>
    </rPh>
    <rPh sb="14" eb="15">
      <t>カン</t>
    </rPh>
    <rPh sb="17" eb="19">
      <t>キョウテイ</t>
    </rPh>
    <phoneticPr fontId="4"/>
  </si>
  <si>
    <t>-</t>
    <phoneticPr fontId="4"/>
  </si>
  <si>
    <t>氏名○○</t>
    <rPh sb="0" eb="2">
      <t>シメイ</t>
    </rPh>
    <phoneticPr fontId="4"/>
  </si>
  <si>
    <t>【記録様式】</t>
    <rPh sb="1" eb="3">
      <t>キロク</t>
    </rPh>
    <rPh sb="3" eb="5">
      <t>ヨウシキ</t>
    </rPh>
    <phoneticPr fontId="4"/>
  </si>
  <si>
    <t>・火災発生があれば、119番通報し、社内で大声で知らせ、可能な初期消火。</t>
    <rPh sb="1" eb="3">
      <t>カサイ</t>
    </rPh>
    <rPh sb="3" eb="5">
      <t>ハッセイ</t>
    </rPh>
    <rPh sb="13" eb="14">
      <t>バン</t>
    </rPh>
    <rPh sb="14" eb="16">
      <t>ツウホウ</t>
    </rPh>
    <rPh sb="18" eb="20">
      <t>シャナイ</t>
    </rPh>
    <rPh sb="21" eb="23">
      <t>オオゴエ</t>
    </rPh>
    <rPh sb="24" eb="25">
      <t>シ</t>
    </rPh>
    <rPh sb="28" eb="30">
      <t>カノウ</t>
    </rPh>
    <rPh sb="31" eb="33">
      <t>ショキ</t>
    </rPh>
    <rPh sb="33" eb="35">
      <t>ショウカ</t>
    </rPh>
    <phoneticPr fontId="4"/>
  </si>
  <si>
    <t>対応業務に要する
許容時間</t>
    <rPh sb="0" eb="2">
      <t>タイオウ</t>
    </rPh>
    <rPh sb="2" eb="4">
      <t>ギョウム</t>
    </rPh>
    <rPh sb="5" eb="6">
      <t>ヨウ</t>
    </rPh>
    <rPh sb="9" eb="11">
      <t>キョヨウ</t>
    </rPh>
    <rPh sb="11" eb="13">
      <t>ジカン</t>
    </rPh>
    <phoneticPr fontId="4"/>
  </si>
  <si>
    <t>　　　安否確認の対応体制</t>
    <rPh sb="3" eb="5">
      <t>アンピ</t>
    </rPh>
    <rPh sb="5" eb="7">
      <t>カクニン</t>
    </rPh>
    <rPh sb="8" eb="10">
      <t>タイオウ</t>
    </rPh>
    <rPh sb="10" eb="12">
      <t>タイセイ</t>
    </rPh>
    <phoneticPr fontId="4"/>
  </si>
  <si>
    <t>　　　安否確認の実施場所</t>
    <rPh sb="3" eb="5">
      <t>アンピ</t>
    </rPh>
    <rPh sb="5" eb="7">
      <t>カクニン</t>
    </rPh>
    <rPh sb="8" eb="10">
      <t>ジッシ</t>
    </rPh>
    <rPh sb="10" eb="12">
      <t>バショ</t>
    </rPh>
    <phoneticPr fontId="4"/>
  </si>
  <si>
    <t>　　　安否確認の方法・手順
　　　（複数の連絡手段）</t>
    <rPh sb="3" eb="5">
      <t>アンピ</t>
    </rPh>
    <rPh sb="5" eb="7">
      <t>カクニン</t>
    </rPh>
    <rPh sb="8" eb="10">
      <t>ホウホウ</t>
    </rPh>
    <rPh sb="11" eb="13">
      <t>テジュン</t>
    </rPh>
    <phoneticPr fontId="4"/>
  </si>
  <si>
    <t>　　　連絡が取れない場合の対応</t>
    <rPh sb="3" eb="5">
      <t>レンラク</t>
    </rPh>
    <rPh sb="6" eb="7">
      <t>ト</t>
    </rPh>
    <rPh sb="10" eb="12">
      <t>バアイ</t>
    </rPh>
    <rPh sb="13" eb="15">
      <t>タイオウ</t>
    </rPh>
    <phoneticPr fontId="4"/>
  </si>
  <si>
    <t>　　　死傷者が出た場合の
　　　社内情報共有方策</t>
    <rPh sb="3" eb="6">
      <t>シショウシャ</t>
    </rPh>
    <rPh sb="7" eb="8">
      <t>デ</t>
    </rPh>
    <rPh sb="9" eb="11">
      <t>バアイ</t>
    </rPh>
    <rPh sb="16" eb="18">
      <t>シャナイ</t>
    </rPh>
    <rPh sb="18" eb="20">
      <t>ジョウホウ</t>
    </rPh>
    <rPh sb="20" eb="22">
      <t>キョウユウ</t>
    </rPh>
    <rPh sb="22" eb="24">
      <t>ホウサク</t>
    </rPh>
    <phoneticPr fontId="4"/>
  </si>
  <si>
    <t>・その他</t>
    <rPh sb="3" eb="4">
      <t>タ</t>
    </rPh>
    <phoneticPr fontId="4"/>
  </si>
  <si>
    <t>・周辺道路状況</t>
    <rPh sb="1" eb="3">
      <t>シュウヘン</t>
    </rPh>
    <rPh sb="3" eb="5">
      <t>ドウロ</t>
    </rPh>
    <rPh sb="5" eb="7">
      <t>ジョウキョウ</t>
    </rPh>
    <phoneticPr fontId="4"/>
  </si>
  <si>
    <r>
      <t>道路啓開業務、災害協定業務、その他の応急・復旧業務</t>
    </r>
    <r>
      <rPr>
        <sz val="10"/>
        <color indexed="10"/>
        <rFont val="ＭＳ ゴシック"/>
        <family val="3"/>
        <charset val="128"/>
      </rPr>
      <t/>
    </r>
    <rPh sb="0" eb="2">
      <t>ドウロ</t>
    </rPh>
    <rPh sb="2" eb="3">
      <t>ケイ</t>
    </rPh>
    <rPh sb="3" eb="4">
      <t>カイ</t>
    </rPh>
    <rPh sb="4" eb="6">
      <t>ギョウム</t>
    </rPh>
    <rPh sb="7" eb="9">
      <t>サイガイ</t>
    </rPh>
    <rPh sb="9" eb="11">
      <t>キョウテイ</t>
    </rPh>
    <rPh sb="11" eb="13">
      <t>ギョウム</t>
    </rPh>
    <rPh sb="16" eb="17">
      <t>タ</t>
    </rPh>
    <rPh sb="18" eb="20">
      <t>オウキュウ</t>
    </rPh>
    <rPh sb="21" eb="23">
      <t>フッキュウ</t>
    </rPh>
    <rPh sb="23" eb="25">
      <t>ギョウム</t>
    </rPh>
    <phoneticPr fontId="4"/>
  </si>
  <si>
    <t>道路啓開業務、災害協定業務、その他の応急・復旧業務</t>
    <rPh sb="0" eb="2">
      <t>ドウロ</t>
    </rPh>
    <rPh sb="2" eb="3">
      <t>ケイ</t>
    </rPh>
    <rPh sb="3" eb="4">
      <t>カイ</t>
    </rPh>
    <rPh sb="4" eb="6">
      <t>ギョウム</t>
    </rPh>
    <rPh sb="7" eb="9">
      <t>サイガイ</t>
    </rPh>
    <rPh sb="9" eb="11">
      <t>キョウテイ</t>
    </rPh>
    <rPh sb="11" eb="13">
      <t>ギョウム</t>
    </rPh>
    <rPh sb="16" eb="17">
      <t>タ</t>
    </rPh>
    <rPh sb="18" eb="20">
      <t>オウキュウ</t>
    </rPh>
    <rPh sb="21" eb="23">
      <t>フッキュウ</t>
    </rPh>
    <rPh sb="23" eb="25">
      <t>ギョウム</t>
    </rPh>
    <phoneticPr fontId="4"/>
  </si>
  <si>
    <t>　　R○.○.○作成</t>
    <rPh sb="8" eb="10">
      <t>サクセイ</t>
    </rPh>
    <phoneticPr fontId="4"/>
  </si>
  <si>
    <t>道路啓開業務、災害協定業務の着手</t>
    <rPh sb="0" eb="2">
      <t>ドウロ</t>
    </rPh>
    <rPh sb="2" eb="3">
      <t>ケイ</t>
    </rPh>
    <rPh sb="3" eb="4">
      <t>カイ</t>
    </rPh>
    <rPh sb="4" eb="6">
      <t>ギョウム</t>
    </rPh>
    <rPh sb="7" eb="9">
      <t>サイガイ</t>
    </rPh>
    <rPh sb="9" eb="11">
      <t>キョウテイ</t>
    </rPh>
    <rPh sb="11" eb="13">
      <t>ギョウム</t>
    </rPh>
    <rPh sb="14" eb="16">
      <t>チャクシュ</t>
    </rPh>
    <phoneticPr fontId="4"/>
  </si>
  <si>
    <t>直後～○時間
直後～○時間</t>
    <rPh sb="0" eb="2">
      <t>チョクゴ</t>
    </rPh>
    <rPh sb="4" eb="6">
      <t>ジカン</t>
    </rPh>
    <rPh sb="7" eb="9">
      <t>チョクゴ</t>
    </rPh>
    <rPh sb="11" eb="13">
      <t>ジカン</t>
    </rPh>
    <phoneticPr fontId="4"/>
  </si>
  <si>
    <t>6～12時間
直後～○時間</t>
    <rPh sb="4" eb="6">
      <t>ジカン</t>
    </rPh>
    <phoneticPr fontId="4"/>
  </si>
  <si>
    <t>6～12時間
1～6時間</t>
    <rPh sb="4" eb="6">
      <t>ジカン</t>
    </rPh>
    <phoneticPr fontId="4"/>
  </si>
  <si>
    <t>1日以内
半日以内</t>
    <rPh sb="1" eb="2">
      <t>ニチ</t>
    </rPh>
    <rPh sb="2" eb="4">
      <t>イナイ</t>
    </rPh>
    <rPh sb="5" eb="6">
      <t>ハン</t>
    </rPh>
    <rPh sb="6" eb="7">
      <t>ニチ</t>
    </rPh>
    <rPh sb="7" eb="9">
      <t>イナイ</t>
    </rPh>
    <phoneticPr fontId="4"/>
  </si>
  <si>
    <t>１日以内
１日以内</t>
    <rPh sb="1" eb="2">
      <t>ニチ</t>
    </rPh>
    <rPh sb="2" eb="4">
      <t>イナイ</t>
    </rPh>
    <rPh sb="6" eb="7">
      <t>ニチ</t>
    </rPh>
    <rPh sb="7" eb="9">
      <t>イナイ</t>
    </rPh>
    <phoneticPr fontId="4"/>
  </si>
  <si>
    <t>H29.○．○～
R01.○．○</t>
  </si>
  <si>
    <t>R01.○．○～
R01.○．○</t>
  </si>
  <si>
    <t>　　R○.○.○作成</t>
    <phoneticPr fontId="4"/>
  </si>
  <si>
    <t>対応実施日</t>
    <rPh sb="0" eb="2">
      <t>タイオウ</t>
    </rPh>
    <rPh sb="2" eb="5">
      <t>ジッシビ</t>
    </rPh>
    <phoneticPr fontId="4"/>
  </si>
  <si>
    <t>令和○年○月○日（月）ＰＭ1：00～3：30　　※必ず曜日、時間帯を記載</t>
  </si>
  <si>
    <t>有・無</t>
    <rPh sb="0" eb="1">
      <t>ア</t>
    </rPh>
    <rPh sb="2" eb="3">
      <t>ム</t>
    </rPh>
    <phoneticPr fontId="4"/>
  </si>
  <si>
    <t>〇〇市
（○○部○○○協会）</t>
    <rPh sb="2" eb="3">
      <t>シ</t>
    </rPh>
    <rPh sb="7" eb="8">
      <t>ブ</t>
    </rPh>
    <rPh sb="11" eb="13">
      <t>キョウカイ</t>
    </rPh>
    <phoneticPr fontId="4"/>
  </si>
  <si>
    <t>○○おける支援活動に関する協定
（〇〇市建設業協会○○支部）</t>
    <rPh sb="5" eb="7">
      <t>シエン</t>
    </rPh>
    <rPh sb="7" eb="9">
      <t>カツドウ</t>
    </rPh>
    <rPh sb="10" eb="11">
      <t>カン</t>
    </rPh>
    <rPh sb="13" eb="15">
      <t>キョウテイ</t>
    </rPh>
    <rPh sb="19" eb="20">
      <t>シ</t>
    </rPh>
    <phoneticPr fontId="4"/>
  </si>
  <si>
    <t>・・・・@・・・</t>
    <phoneticPr fontId="4"/>
  </si>
  <si>
    <t>その他</t>
    <rPh sb="2" eb="3">
      <t>タ</t>
    </rPh>
    <phoneticPr fontId="4"/>
  </si>
  <si>
    <t>災害時
参集時間</t>
    <rPh sb="0" eb="2">
      <t>サイガイ</t>
    </rPh>
    <phoneticPr fontId="4"/>
  </si>
  <si>
    <t>住　　　所</t>
    <rPh sb="0" eb="1">
      <t>ジュウ</t>
    </rPh>
    <rPh sb="4" eb="5">
      <t>ショ</t>
    </rPh>
    <phoneticPr fontId="4"/>
  </si>
  <si>
    <t>自宅待機</t>
    <rPh sb="0" eb="2">
      <t>ジタク</t>
    </rPh>
    <rPh sb="2" eb="4">
      <t>タイキ</t>
    </rPh>
    <phoneticPr fontId="4"/>
  </si>
  <si>
    <t>消防団員</t>
    <rPh sb="0" eb="3">
      <t>ショウボウダン</t>
    </rPh>
    <rPh sb="3" eb="4">
      <t>イン</t>
    </rPh>
    <phoneticPr fontId="4"/>
  </si>
  <si>
    <t xml:space="preserve">   ・代理者については全員、住所、連絡先等を表示してください。</t>
    <rPh sb="4" eb="6">
      <t>ダイリ</t>
    </rPh>
    <rPh sb="6" eb="7">
      <t>シャ</t>
    </rPh>
    <rPh sb="12" eb="14">
      <t>ゼンイン</t>
    </rPh>
    <rPh sb="15" eb="17">
      <t>ジュウショ</t>
    </rPh>
    <rPh sb="18" eb="21">
      <t>レンラクサキ</t>
    </rPh>
    <rPh sb="21" eb="22">
      <t>トウ</t>
    </rPh>
    <rPh sb="23" eb="25">
      <t>ヒョウジ</t>
    </rPh>
    <phoneticPr fontId="4"/>
  </si>
  <si>
    <t>◇訓練の実施記録様式</t>
    <rPh sb="1" eb="3">
      <t>クンレン</t>
    </rPh>
    <rPh sb="4" eb="6">
      <t>ジッシ</t>
    </rPh>
    <rPh sb="6" eb="8">
      <t>キロク</t>
    </rPh>
    <rPh sb="8" eb="10">
      <t>ヨウシキ</t>
    </rPh>
    <phoneticPr fontId="4"/>
  </si>
  <si>
    <t>内　　容</t>
    <rPh sb="0" eb="1">
      <t>ナイ</t>
    </rPh>
    <rPh sb="3" eb="4">
      <t>カタチ</t>
    </rPh>
    <phoneticPr fontId="4"/>
  </si>
  <si>
    <t>担当
部署</t>
    <rPh sb="0" eb="2">
      <t>タントウ</t>
    </rPh>
    <rPh sb="3" eb="5">
      <t>ブショ</t>
    </rPh>
    <phoneticPr fontId="4"/>
  </si>
  <si>
    <t>前回申請の審査書類の修正事項メモの内容</t>
    <rPh sb="0" eb="2">
      <t>ゼンカイ</t>
    </rPh>
    <rPh sb="2" eb="4">
      <t>シンセイ</t>
    </rPh>
    <rPh sb="5" eb="7">
      <t>シンサ</t>
    </rPh>
    <rPh sb="7" eb="9">
      <t>ショルイ</t>
    </rPh>
    <rPh sb="10" eb="12">
      <t>シュウセイ</t>
    </rPh>
    <rPh sb="12" eb="14">
      <t>ジコウ</t>
    </rPh>
    <rPh sb="17" eb="19">
      <t>ナイヨウ</t>
    </rPh>
    <phoneticPr fontId="4"/>
  </si>
  <si>
    <t>G　事業継続計画の改善の実施</t>
    <rPh sb="2" eb="4">
      <t>ジギョウ</t>
    </rPh>
    <rPh sb="4" eb="6">
      <t>ケイゾク</t>
    </rPh>
    <rPh sb="6" eb="8">
      <t>ケイカク</t>
    </rPh>
    <rPh sb="9" eb="11">
      <t>カイゼン</t>
    </rPh>
    <rPh sb="12" eb="14">
      <t>ジッシ</t>
    </rPh>
    <phoneticPr fontId="4"/>
  </si>
  <si>
    <t>◇実施時期が記載できる対策</t>
  </si>
  <si>
    <r>
      <t xml:space="preserve">事業継続における課題
</t>
    </r>
    <r>
      <rPr>
        <b/>
        <sz val="9"/>
        <color rgb="FFFF0000"/>
        <rFont val="ＭＳ ゴシック"/>
        <family val="3"/>
        <charset val="128"/>
      </rPr>
      <t>（例）</t>
    </r>
    <rPh sb="0" eb="2">
      <t>ジギョウ</t>
    </rPh>
    <rPh sb="2" eb="4">
      <t>ケイゾク</t>
    </rPh>
    <rPh sb="8" eb="10">
      <t>カダイ</t>
    </rPh>
    <rPh sb="12" eb="13">
      <t>レイ</t>
    </rPh>
    <phoneticPr fontId="4"/>
  </si>
  <si>
    <t>課題を改善するための
対策内容</t>
    <rPh sb="0" eb="2">
      <t>カダイ</t>
    </rPh>
    <rPh sb="3" eb="5">
      <t>カイゼン</t>
    </rPh>
    <rPh sb="11" eb="13">
      <t>タイサク</t>
    </rPh>
    <rPh sb="13" eb="15">
      <t>ナイヨウ</t>
    </rPh>
    <phoneticPr fontId="4"/>
  </si>
  <si>
    <t>対策の
実施年月日</t>
    <rPh sb="6" eb="9">
      <t>ネンガッピ</t>
    </rPh>
    <phoneticPr fontId="4"/>
  </si>
  <si>
    <t>対策の
実施内容</t>
    <rPh sb="0" eb="2">
      <t>タイサク</t>
    </rPh>
    <rPh sb="4" eb="6">
      <t>ジッシ</t>
    </rPh>
    <rPh sb="6" eb="8">
      <t>ナイヨウ</t>
    </rPh>
    <phoneticPr fontId="40"/>
  </si>
  <si>
    <t>解決した年月日
(課題が解決できなかった場合その理由)</t>
    <rPh sb="0" eb="2">
      <t>カイケツ</t>
    </rPh>
    <rPh sb="4" eb="7">
      <t>ネンガッピ</t>
    </rPh>
    <rPh sb="9" eb="11">
      <t>カダイ</t>
    </rPh>
    <rPh sb="12" eb="14">
      <t>カイケツ</t>
    </rPh>
    <rPh sb="20" eb="22">
      <t>バアイ</t>
    </rPh>
    <rPh sb="24" eb="26">
      <t>リユウ</t>
    </rPh>
    <phoneticPr fontId="40"/>
  </si>
  <si>
    <t>継続しない
理由</t>
    <rPh sb="0" eb="2">
      <t>ケイゾク</t>
    </rPh>
    <rPh sb="6" eb="8">
      <t>リユウ</t>
    </rPh>
    <phoneticPr fontId="40"/>
  </si>
  <si>
    <t xml:space="preserve">机上訓練
</t>
    <rPh sb="0" eb="2">
      <t>キジョウ</t>
    </rPh>
    <rPh sb="2" eb="4">
      <t>クンレン</t>
    </rPh>
    <phoneticPr fontId="4"/>
  </si>
  <si>
    <t xml:space="preserve">
＊訓練内容等については、Ｇ－2に記載</t>
    <rPh sb="3" eb="5">
      <t>クンレン</t>
    </rPh>
    <rPh sb="5" eb="7">
      <t>ナイヨウ</t>
    </rPh>
    <rPh sb="7" eb="8">
      <t>トウ</t>
    </rPh>
    <rPh sb="18" eb="20">
      <t>キサイ</t>
    </rPh>
    <phoneticPr fontId="40"/>
  </si>
  <si>
    <t xml:space="preserve">安否確認
</t>
    <rPh sb="0" eb="2">
      <t>アンピ</t>
    </rPh>
    <rPh sb="2" eb="4">
      <t>カクニン</t>
    </rPh>
    <phoneticPr fontId="4"/>
  </si>
  <si>
    <t>避難誘導訓練</t>
    <rPh sb="0" eb="2">
      <t>ヒナン</t>
    </rPh>
    <rPh sb="2" eb="4">
      <t>ユウドウ</t>
    </rPh>
    <rPh sb="4" eb="6">
      <t>クンレン</t>
    </rPh>
    <phoneticPr fontId="4"/>
  </si>
  <si>
    <t>参集訓練</t>
    <rPh sb="0" eb="2">
      <t>サンシュウ</t>
    </rPh>
    <rPh sb="2" eb="4">
      <t>クンレン</t>
    </rPh>
    <phoneticPr fontId="40"/>
  </si>
  <si>
    <t>災害対策本部設置訓練
被害状況確認訓練</t>
    <rPh sb="0" eb="2">
      <t>サイガイ</t>
    </rPh>
    <rPh sb="2" eb="4">
      <t>タイサク</t>
    </rPh>
    <rPh sb="4" eb="6">
      <t>ホンブ</t>
    </rPh>
    <rPh sb="6" eb="8">
      <t>セッチ</t>
    </rPh>
    <rPh sb="8" eb="10">
      <t>クンレン</t>
    </rPh>
    <rPh sb="11" eb="13">
      <t>ヒガイ</t>
    </rPh>
    <rPh sb="13" eb="15">
      <t>ジョウキョウ</t>
    </rPh>
    <rPh sb="15" eb="17">
      <t>カクニン</t>
    </rPh>
    <rPh sb="17" eb="19">
      <t>クンレン</t>
    </rPh>
    <phoneticPr fontId="40"/>
  </si>
  <si>
    <t>社内BCP委員会の開催</t>
    <rPh sb="0" eb="2">
      <t>シャナイ</t>
    </rPh>
    <rPh sb="5" eb="8">
      <t>イインカイ</t>
    </rPh>
    <rPh sb="9" eb="11">
      <t>カイサイ</t>
    </rPh>
    <phoneticPr fontId="4"/>
  </si>
  <si>
    <t>訓練時にＢＣＰ委員会を開催した。
見直し検討課題について確認した。</t>
    <rPh sb="0" eb="2">
      <t>クンレン</t>
    </rPh>
    <rPh sb="2" eb="3">
      <t>ジ</t>
    </rPh>
    <rPh sb="7" eb="10">
      <t>イインカイ</t>
    </rPh>
    <rPh sb="11" eb="13">
      <t>カイサイ</t>
    </rPh>
    <rPh sb="17" eb="19">
      <t>ミナオ</t>
    </rPh>
    <rPh sb="20" eb="22">
      <t>ケントウ</t>
    </rPh>
    <rPh sb="22" eb="24">
      <t>カダイ</t>
    </rPh>
    <rPh sb="28" eb="30">
      <t>カクニン</t>
    </rPh>
    <phoneticPr fontId="40"/>
  </si>
  <si>
    <t>訓練時に問題点や課題について確認し、継続して行うこととした。
H.29.10.21に開催し検討した。</t>
    <rPh sb="0" eb="2">
      <t>クンレン</t>
    </rPh>
    <rPh sb="2" eb="3">
      <t>ジ</t>
    </rPh>
    <rPh sb="4" eb="7">
      <t>モンダイテン</t>
    </rPh>
    <rPh sb="8" eb="10">
      <t>カダイ</t>
    </rPh>
    <rPh sb="14" eb="16">
      <t>カクニン</t>
    </rPh>
    <rPh sb="18" eb="20">
      <t>ケイゾク</t>
    </rPh>
    <rPh sb="22" eb="23">
      <t>オコナ</t>
    </rPh>
    <rPh sb="42" eb="44">
      <t>カイサイ</t>
    </rPh>
    <rPh sb="45" eb="47">
      <t>ケントウ</t>
    </rPh>
    <phoneticPr fontId="40"/>
  </si>
  <si>
    <t>継続</t>
    <rPh sb="0" eb="2">
      <t>ケイゾク</t>
    </rPh>
    <phoneticPr fontId="4"/>
  </si>
  <si>
    <t>社内説明会</t>
    <rPh sb="0" eb="2">
      <t>シャナイ</t>
    </rPh>
    <rPh sb="2" eb="5">
      <t>セツメイカイ</t>
    </rPh>
    <phoneticPr fontId="4"/>
  </si>
  <si>
    <t>計画の読み合わせを行い、確認した。</t>
    <rPh sb="0" eb="2">
      <t>ケイカク</t>
    </rPh>
    <rPh sb="3" eb="4">
      <t>ヨ</t>
    </rPh>
    <rPh sb="5" eb="6">
      <t>ア</t>
    </rPh>
    <rPh sb="9" eb="10">
      <t>オコナ</t>
    </rPh>
    <rPh sb="12" eb="14">
      <t>カクニン</t>
    </rPh>
    <phoneticPr fontId="40"/>
  </si>
  <si>
    <t>理解は進んでいるが、引き続き実施することとした。</t>
    <rPh sb="0" eb="2">
      <t>リカイ</t>
    </rPh>
    <rPh sb="3" eb="4">
      <t>スス</t>
    </rPh>
    <rPh sb="10" eb="11">
      <t>ヒ</t>
    </rPh>
    <rPh sb="12" eb="13">
      <t>ツヅ</t>
    </rPh>
    <rPh sb="14" eb="16">
      <t>ジッシ</t>
    </rPh>
    <phoneticPr fontId="40"/>
  </si>
  <si>
    <t>社屋の耐震化</t>
  </si>
  <si>
    <t>社屋の耐震性診断</t>
  </si>
  <si>
    <t>診断未実施</t>
    <rPh sb="0" eb="2">
      <t>シンダン</t>
    </rPh>
    <rPh sb="2" eb="5">
      <t>ミジッシ</t>
    </rPh>
    <phoneticPr fontId="40"/>
  </si>
  <si>
    <t>口頭で見積確認したが、費用の問題で中断している。</t>
    <rPh sb="0" eb="2">
      <t>コウトウ</t>
    </rPh>
    <rPh sb="3" eb="5">
      <t>ミツモリ</t>
    </rPh>
    <rPh sb="5" eb="7">
      <t>カクニン</t>
    </rPh>
    <rPh sb="11" eb="13">
      <t>ヒヨウ</t>
    </rPh>
    <rPh sb="14" eb="16">
      <t>モンダイ</t>
    </rPh>
    <rPh sb="17" eb="19">
      <t>チュウダン</t>
    </rPh>
    <phoneticPr fontId="40"/>
  </si>
  <si>
    <t>保管庫、ロッカー等
の転倒防止</t>
    <rPh sb="0" eb="3">
      <t>ホカンコ</t>
    </rPh>
    <rPh sb="8" eb="9">
      <t>トウ</t>
    </rPh>
    <rPh sb="11" eb="13">
      <t>テントウ</t>
    </rPh>
    <rPh sb="13" eb="15">
      <t>ボウシ</t>
    </rPh>
    <phoneticPr fontId="40"/>
  </si>
  <si>
    <t>H30. 9</t>
    <phoneticPr fontId="40"/>
  </si>
  <si>
    <t>保管庫等の転倒防止</t>
    <rPh sb="0" eb="3">
      <t>ホカンコ</t>
    </rPh>
    <rPh sb="3" eb="4">
      <t>トウ</t>
    </rPh>
    <rPh sb="5" eb="7">
      <t>テントウ</t>
    </rPh>
    <rPh sb="7" eb="9">
      <t>ボウシ</t>
    </rPh>
    <phoneticPr fontId="40"/>
  </si>
  <si>
    <t>壁面への固定を行った。</t>
    <rPh sb="0" eb="2">
      <t>ヘキメン</t>
    </rPh>
    <rPh sb="4" eb="6">
      <t>コテイ</t>
    </rPh>
    <rPh sb="7" eb="8">
      <t>オコナ</t>
    </rPh>
    <phoneticPr fontId="40"/>
  </si>
  <si>
    <t>実施済み</t>
    <rPh sb="0" eb="2">
      <t>ジッシ</t>
    </rPh>
    <rPh sb="2" eb="3">
      <t>ズ</t>
    </rPh>
    <phoneticPr fontId="40"/>
  </si>
  <si>
    <t>完了</t>
    <rPh sb="0" eb="2">
      <t>カンリョウ</t>
    </rPh>
    <phoneticPr fontId="4"/>
  </si>
  <si>
    <t>食糧の備蓄</t>
    <rPh sb="0" eb="2">
      <t>ショクリョウ</t>
    </rPh>
    <rPh sb="3" eb="5">
      <t>ビチク</t>
    </rPh>
    <phoneticPr fontId="40"/>
  </si>
  <si>
    <t>会社に備える食糧</t>
    <rPh sb="0" eb="2">
      <t>カイシャ</t>
    </rPh>
    <rPh sb="3" eb="4">
      <t>ソナ</t>
    </rPh>
    <rPh sb="6" eb="8">
      <t>ショクリョウ</t>
    </rPh>
    <phoneticPr fontId="40"/>
  </si>
  <si>
    <t>社長宅の備蓄を行ったので、会社での備蓄を行う。</t>
    <rPh sb="0" eb="3">
      <t>シャチョウタク</t>
    </rPh>
    <rPh sb="4" eb="6">
      <t>ビチク</t>
    </rPh>
    <rPh sb="7" eb="8">
      <t>オコナ</t>
    </rPh>
    <rPh sb="13" eb="15">
      <t>カイシャ</t>
    </rPh>
    <rPh sb="17" eb="19">
      <t>ビチク</t>
    </rPh>
    <rPh sb="20" eb="21">
      <t>オコナ</t>
    </rPh>
    <phoneticPr fontId="40"/>
  </si>
  <si>
    <t>新規</t>
    <rPh sb="0" eb="2">
      <t>シンキ</t>
    </rPh>
    <phoneticPr fontId="4"/>
  </si>
  <si>
    <t>ＮＡＳに保存し、緊急時にはその記録装置を持ち出す。</t>
    <rPh sb="4" eb="6">
      <t>ホゾン</t>
    </rPh>
    <rPh sb="8" eb="11">
      <t>キンキュウジ</t>
    </rPh>
    <rPh sb="15" eb="17">
      <t>キロク</t>
    </rPh>
    <rPh sb="17" eb="19">
      <t>ソウチ</t>
    </rPh>
    <rPh sb="20" eb="21">
      <t>モ</t>
    </rPh>
    <rPh sb="22" eb="23">
      <t>ダ</t>
    </rPh>
    <phoneticPr fontId="40"/>
  </si>
  <si>
    <t>毎月1回</t>
    <rPh sb="0" eb="2">
      <t>マイツキ</t>
    </rPh>
    <rPh sb="3" eb="4">
      <t>カイ</t>
    </rPh>
    <phoneticPr fontId="40"/>
  </si>
  <si>
    <t>毎週最終休日前を基本に月1回</t>
    <rPh sb="0" eb="2">
      <t>マイシュウ</t>
    </rPh>
    <rPh sb="2" eb="4">
      <t>サイシュウ</t>
    </rPh>
    <rPh sb="4" eb="6">
      <t>キュウジツ</t>
    </rPh>
    <rPh sb="6" eb="7">
      <t>マエ</t>
    </rPh>
    <rPh sb="8" eb="10">
      <t>キホン</t>
    </rPh>
    <rPh sb="11" eb="12">
      <t>ツキ</t>
    </rPh>
    <rPh sb="13" eb="14">
      <t>カイ</t>
    </rPh>
    <phoneticPr fontId="40"/>
  </si>
  <si>
    <t>今後継続して行う。</t>
    <rPh sb="0" eb="2">
      <t>コンゴ</t>
    </rPh>
    <rPh sb="2" eb="4">
      <t>ケイゾク</t>
    </rPh>
    <rPh sb="6" eb="7">
      <t>オコナ</t>
    </rPh>
    <phoneticPr fontId="40"/>
  </si>
  <si>
    <t>◇実施時期のめどが立たない対策</t>
  </si>
  <si>
    <t>課題を改善するための
対策内容</t>
    <rPh sb="11" eb="13">
      <t>タイサク</t>
    </rPh>
    <rPh sb="13" eb="15">
      <t>ナイヨウ</t>
    </rPh>
    <phoneticPr fontId="4"/>
  </si>
  <si>
    <t>対策の
検討年月日</t>
    <rPh sb="4" eb="6">
      <t>ケントウ</t>
    </rPh>
    <rPh sb="6" eb="9">
      <t>ネンガッピ</t>
    </rPh>
    <phoneticPr fontId="4"/>
  </si>
  <si>
    <t>検討した内容</t>
    <rPh sb="0" eb="2">
      <t>ケントウ</t>
    </rPh>
    <rPh sb="4" eb="6">
      <t>ナイヨウ</t>
    </rPh>
    <phoneticPr fontId="40"/>
  </si>
  <si>
    <t>改善計画内容に変更が生じた場合、その理由</t>
    <rPh sb="0" eb="2">
      <t>カイゼン</t>
    </rPh>
    <rPh sb="2" eb="4">
      <t>ケイカク</t>
    </rPh>
    <rPh sb="4" eb="6">
      <t>ナイヨウ</t>
    </rPh>
    <rPh sb="7" eb="9">
      <t>ヘンコウ</t>
    </rPh>
    <rPh sb="10" eb="11">
      <t>ショウ</t>
    </rPh>
    <rPh sb="13" eb="15">
      <t>バアイ</t>
    </rPh>
    <rPh sb="18" eb="20">
      <t>リユウ</t>
    </rPh>
    <phoneticPr fontId="40"/>
  </si>
  <si>
    <t>耐震診断の結果で将来対応予定</t>
    <rPh sb="0" eb="2">
      <t>タイシン</t>
    </rPh>
    <rPh sb="2" eb="4">
      <t>シンダン</t>
    </rPh>
    <rPh sb="5" eb="7">
      <t>ケッカ</t>
    </rPh>
    <rPh sb="8" eb="10">
      <t>ショウライ</t>
    </rPh>
    <rPh sb="10" eb="12">
      <t>タイオウ</t>
    </rPh>
    <rPh sb="12" eb="14">
      <t>ヨテイ</t>
    </rPh>
    <phoneticPr fontId="40"/>
  </si>
  <si>
    <t>代替連絡拠点</t>
    <rPh sb="0" eb="2">
      <t>ダイタイ</t>
    </rPh>
    <rPh sb="2" eb="4">
      <t>レンラク</t>
    </rPh>
    <rPh sb="4" eb="6">
      <t>キョテン</t>
    </rPh>
    <phoneticPr fontId="40"/>
  </si>
  <si>
    <t>代替連絡拠点の確保</t>
    <rPh sb="0" eb="2">
      <t>ダイタイ</t>
    </rPh>
    <rPh sb="2" eb="4">
      <t>レンラク</t>
    </rPh>
    <rPh sb="4" eb="6">
      <t>キョテン</t>
    </rPh>
    <rPh sb="7" eb="9">
      <t>カクホ</t>
    </rPh>
    <phoneticPr fontId="40"/>
  </si>
  <si>
    <t>他の社員も同様な被害地域に居住しているため、確保が困難。</t>
    <rPh sb="0" eb="1">
      <t>タ</t>
    </rPh>
    <rPh sb="2" eb="4">
      <t>シャイン</t>
    </rPh>
    <rPh sb="5" eb="7">
      <t>ドウヨウ</t>
    </rPh>
    <rPh sb="8" eb="10">
      <t>ヒガイ</t>
    </rPh>
    <rPh sb="10" eb="12">
      <t>チイキ</t>
    </rPh>
    <rPh sb="13" eb="15">
      <t>キョジュウ</t>
    </rPh>
    <rPh sb="22" eb="24">
      <t>カクホ</t>
    </rPh>
    <rPh sb="25" eb="27">
      <t>コンナン</t>
    </rPh>
    <phoneticPr fontId="40"/>
  </si>
  <si>
    <t>前回申込以降に実施したすべての訓練状況</t>
    <rPh sb="0" eb="2">
      <t>ゼンカイ</t>
    </rPh>
    <rPh sb="2" eb="4">
      <t>モウシコ</t>
    </rPh>
    <rPh sb="4" eb="6">
      <t>イコウ</t>
    </rPh>
    <rPh sb="7" eb="9">
      <t>ジッシ</t>
    </rPh>
    <rPh sb="15" eb="17">
      <t>クンレン</t>
    </rPh>
    <rPh sb="17" eb="19">
      <t>ジョウキョウ</t>
    </rPh>
    <phoneticPr fontId="40"/>
  </si>
  <si>
    <t>予定時期</t>
    <rPh sb="0" eb="2">
      <t>ヨテイ</t>
    </rPh>
    <rPh sb="2" eb="4">
      <t>ジキ</t>
    </rPh>
    <phoneticPr fontId="40"/>
  </si>
  <si>
    <t>訓練内容</t>
    <rPh sb="0" eb="2">
      <t>クンレン</t>
    </rPh>
    <rPh sb="2" eb="4">
      <t>ナイヨウ</t>
    </rPh>
    <phoneticPr fontId="40"/>
  </si>
  <si>
    <t>参加予定者</t>
    <rPh sb="0" eb="2">
      <t>サンカ</t>
    </rPh>
    <rPh sb="2" eb="5">
      <t>ヨテイシャ</t>
    </rPh>
    <phoneticPr fontId="40"/>
  </si>
  <si>
    <t>訓練実施内容</t>
    <rPh sb="0" eb="2">
      <t>クンレン</t>
    </rPh>
    <rPh sb="2" eb="4">
      <t>ジッシ</t>
    </rPh>
    <rPh sb="4" eb="6">
      <t>ナイヨウ</t>
    </rPh>
    <phoneticPr fontId="40"/>
  </si>
  <si>
    <t>参加者</t>
    <rPh sb="0" eb="3">
      <t>サンカシャ</t>
    </rPh>
    <phoneticPr fontId="40"/>
  </si>
  <si>
    <t>毎年5月</t>
    <rPh sb="0" eb="2">
      <t>マイネン</t>
    </rPh>
    <rPh sb="3" eb="4">
      <t>ガツ</t>
    </rPh>
    <phoneticPr fontId="40"/>
  </si>
  <si>
    <t>全社員
及び
家族</t>
    <rPh sb="0" eb="3">
      <t>ゼンシャイン</t>
    </rPh>
    <rPh sb="4" eb="5">
      <t>オヨ</t>
    </rPh>
    <rPh sb="7" eb="9">
      <t>カゾク</t>
    </rPh>
    <phoneticPr fontId="40"/>
  </si>
  <si>
    <t>5/○
(日)</t>
    <rPh sb="5" eb="6">
      <t>ニチ</t>
    </rPh>
    <phoneticPr fontId="40"/>
  </si>
  <si>
    <t>訓練実施状況記録のとおり</t>
    <rPh sb="0" eb="2">
      <t>クンレン</t>
    </rPh>
    <rPh sb="2" eb="4">
      <t>ジッシ</t>
    </rPh>
    <rPh sb="4" eb="6">
      <t>ジョウキョウ</t>
    </rPh>
    <rPh sb="6" eb="8">
      <t>キロク</t>
    </rPh>
    <phoneticPr fontId="4"/>
  </si>
  <si>
    <t xml:space="preserve">全社員
</t>
    <rPh sb="0" eb="3">
      <t>ゼンシャイン</t>
    </rPh>
    <phoneticPr fontId="40"/>
  </si>
  <si>
    <t>毎年6月</t>
    <rPh sb="0" eb="2">
      <t>マイネン</t>
    </rPh>
    <rPh sb="3" eb="4">
      <t>ガツ</t>
    </rPh>
    <phoneticPr fontId="40"/>
  </si>
  <si>
    <t>携帯メールを基本に全社員を対象に安否確認の連絡を行い結果を集計する。</t>
    <rPh sb="0" eb="2">
      <t>ケイタイ</t>
    </rPh>
    <rPh sb="6" eb="8">
      <t>キホン</t>
    </rPh>
    <rPh sb="9" eb="12">
      <t>ゼンシャイン</t>
    </rPh>
    <rPh sb="13" eb="15">
      <t>タイショウ</t>
    </rPh>
    <rPh sb="16" eb="18">
      <t>アンピ</t>
    </rPh>
    <rPh sb="18" eb="20">
      <t>カクニン</t>
    </rPh>
    <rPh sb="21" eb="23">
      <t>レンラク</t>
    </rPh>
    <rPh sb="24" eb="25">
      <t>オコナ</t>
    </rPh>
    <rPh sb="26" eb="28">
      <t>ケッカ</t>
    </rPh>
    <rPh sb="29" eb="31">
      <t>シュウケイ</t>
    </rPh>
    <phoneticPr fontId="40"/>
  </si>
  <si>
    <t>毎年7月</t>
    <rPh sb="0" eb="2">
      <t>マイネン</t>
    </rPh>
    <rPh sb="3" eb="4">
      <t>ガツ</t>
    </rPh>
    <phoneticPr fontId="40"/>
  </si>
  <si>
    <r>
      <t xml:space="preserve">訓練名称
</t>
    </r>
    <r>
      <rPr>
        <b/>
        <sz val="10"/>
        <color rgb="FFFF0000"/>
        <rFont val="ＭＳ ゴシック"/>
        <family val="3"/>
        <charset val="128"/>
      </rPr>
      <t>（例）</t>
    </r>
    <rPh sb="0" eb="2">
      <t>クンレン</t>
    </rPh>
    <rPh sb="2" eb="4">
      <t>メイショウ</t>
    </rPh>
    <rPh sb="6" eb="7">
      <t>レイ</t>
    </rPh>
    <phoneticPr fontId="4"/>
  </si>
  <si>
    <t>対象者
参加者
参加率等</t>
    <rPh sb="0" eb="3">
      <t>タイショウシャ</t>
    </rPh>
    <rPh sb="4" eb="6">
      <t>サンカ</t>
    </rPh>
    <rPh sb="6" eb="7">
      <t>モノ</t>
    </rPh>
    <rPh sb="8" eb="11">
      <t>サンカリツ</t>
    </rPh>
    <rPh sb="11" eb="12">
      <t>トウ</t>
    </rPh>
    <phoneticPr fontId="4"/>
  </si>
  <si>
    <t>実施年月日</t>
    <rPh sb="0" eb="2">
      <t>ジッシ</t>
    </rPh>
    <rPh sb="2" eb="5">
      <t>ネンガッピ</t>
    </rPh>
    <phoneticPr fontId="4"/>
  </si>
  <si>
    <t>○○人
○○人
○○％</t>
    <rPh sb="2" eb="3">
      <t>ニン</t>
    </rPh>
    <rPh sb="6" eb="7">
      <t>ニン</t>
    </rPh>
    <phoneticPr fontId="40"/>
  </si>
  <si>
    <t>○○会議室</t>
    <rPh sb="2" eb="5">
      <t>カイギシツ</t>
    </rPh>
    <phoneticPr fontId="40"/>
  </si>
  <si>
    <t>現場名</t>
    <rPh sb="0" eb="2">
      <t>ゲンバ</t>
    </rPh>
    <rPh sb="2" eb="3">
      <t>メイ</t>
    </rPh>
    <phoneticPr fontId="40"/>
  </si>
  <si>
    <t>　</t>
    <phoneticPr fontId="40"/>
  </si>
  <si>
    <t>事業継続計画の見直し実施状況記録（総括表）</t>
    <rPh sb="0" eb="2">
      <t>ジギョウ</t>
    </rPh>
    <rPh sb="2" eb="4">
      <t>ケイゾク</t>
    </rPh>
    <rPh sb="4" eb="6">
      <t>ケイカク</t>
    </rPh>
    <rPh sb="7" eb="9">
      <t>ミナオ</t>
    </rPh>
    <rPh sb="10" eb="12">
      <t>ジッシ</t>
    </rPh>
    <rPh sb="12" eb="14">
      <t>ジョウキョウ</t>
    </rPh>
    <rPh sb="14" eb="16">
      <t>キロク</t>
    </rPh>
    <rPh sb="17" eb="20">
      <t>ソウカツヒョウ</t>
    </rPh>
    <phoneticPr fontId="40"/>
  </si>
  <si>
    <t>前回申込の事業継続計画の見直し計画（Ｆ－３）</t>
    <rPh sb="0" eb="2">
      <t>ゼンカイ</t>
    </rPh>
    <rPh sb="2" eb="4">
      <t>モウシコミ</t>
    </rPh>
    <rPh sb="5" eb="7">
      <t>ジギョウ</t>
    </rPh>
    <rPh sb="7" eb="9">
      <t>ケイゾク</t>
    </rPh>
    <rPh sb="9" eb="11">
      <t>ケイカク</t>
    </rPh>
    <rPh sb="12" eb="14">
      <t>ミナオ</t>
    </rPh>
    <rPh sb="15" eb="17">
      <t>ケイカク</t>
    </rPh>
    <phoneticPr fontId="40"/>
  </si>
  <si>
    <t>事業継続計画の見直し実施状況</t>
    <rPh sb="0" eb="2">
      <t>ジギョウ</t>
    </rPh>
    <rPh sb="2" eb="4">
      <t>ケイゾク</t>
    </rPh>
    <rPh sb="4" eb="6">
      <t>ケイカク</t>
    </rPh>
    <rPh sb="7" eb="9">
      <t>ミナオ</t>
    </rPh>
    <rPh sb="10" eb="12">
      <t>ジッシ</t>
    </rPh>
    <rPh sb="12" eb="14">
      <t>ジョウキョウ</t>
    </rPh>
    <phoneticPr fontId="40"/>
  </si>
  <si>
    <t>事業継続計画の見直し計画</t>
    <rPh sb="0" eb="2">
      <t>ジギョウ</t>
    </rPh>
    <rPh sb="2" eb="4">
      <t>ケイゾク</t>
    </rPh>
    <rPh sb="4" eb="6">
      <t>ケイカク</t>
    </rPh>
    <rPh sb="7" eb="9">
      <t>ミナオ</t>
    </rPh>
    <rPh sb="10" eb="12">
      <t>ケイカク</t>
    </rPh>
    <phoneticPr fontId="4"/>
  </si>
  <si>
    <t>実施予定時期・回数</t>
    <rPh sb="0" eb="2">
      <t>ジッシ</t>
    </rPh>
    <rPh sb="2" eb="4">
      <t>ヨテイ</t>
    </rPh>
    <rPh sb="4" eb="6">
      <t>ジキ</t>
    </rPh>
    <rPh sb="7" eb="9">
      <t>カイスウ</t>
    </rPh>
    <phoneticPr fontId="40"/>
  </si>
  <si>
    <t>実施体制</t>
    <rPh sb="0" eb="2">
      <t>ジッシ</t>
    </rPh>
    <rPh sb="2" eb="4">
      <t>タイセイ</t>
    </rPh>
    <phoneticPr fontId="40"/>
  </si>
  <si>
    <t>備考</t>
    <rPh sb="0" eb="2">
      <t>ビコウ</t>
    </rPh>
    <phoneticPr fontId="40"/>
  </si>
  <si>
    <t>事業継続計画の見直し</t>
    <rPh sb="0" eb="2">
      <t>ジギョウ</t>
    </rPh>
    <rPh sb="2" eb="4">
      <t>ケイゾク</t>
    </rPh>
    <rPh sb="4" eb="6">
      <t>ケイカク</t>
    </rPh>
    <rPh sb="7" eb="9">
      <t>ミナオ</t>
    </rPh>
    <phoneticPr fontId="4"/>
  </si>
  <si>
    <t>定　期：毎年８月
不定期：大幅な見直し
　　　　の時</t>
    <rPh sb="0" eb="1">
      <t>サダム</t>
    </rPh>
    <rPh sb="2" eb="3">
      <t>キ</t>
    </rPh>
    <rPh sb="4" eb="6">
      <t>マイトシ</t>
    </rPh>
    <rPh sb="7" eb="8">
      <t>ガツ</t>
    </rPh>
    <rPh sb="9" eb="12">
      <t>フテイキ</t>
    </rPh>
    <rPh sb="13" eb="15">
      <t>オオハバ</t>
    </rPh>
    <rPh sb="16" eb="18">
      <t>ミナオ</t>
    </rPh>
    <rPh sb="25" eb="26">
      <t>トキ</t>
    </rPh>
    <phoneticPr fontId="40"/>
  </si>
  <si>
    <t>災害対策本部長
本部長
各班長</t>
    <rPh sb="0" eb="2">
      <t>サイガイ</t>
    </rPh>
    <rPh sb="2" eb="4">
      <t>タイサク</t>
    </rPh>
    <rPh sb="4" eb="7">
      <t>ホンブチョウ</t>
    </rPh>
    <rPh sb="8" eb="11">
      <t>ホンブチョウ</t>
    </rPh>
    <rPh sb="12" eb="15">
      <t>カクハンチョウ</t>
    </rPh>
    <phoneticPr fontId="40"/>
  </si>
  <si>
    <t>8/○
(木)</t>
    <rPh sb="5" eb="6">
      <t>モク</t>
    </rPh>
    <phoneticPr fontId="40"/>
  </si>
  <si>
    <t>8/○
(月)</t>
    <rPh sb="5" eb="6">
      <t>ゲツ</t>
    </rPh>
    <phoneticPr fontId="40"/>
  </si>
  <si>
    <t>見直し計画と同じ</t>
    <rPh sb="0" eb="2">
      <t>ミナオ</t>
    </rPh>
    <rPh sb="3" eb="5">
      <t>ケイカク</t>
    </rPh>
    <rPh sb="6" eb="7">
      <t>オナ</t>
    </rPh>
    <phoneticPr fontId="4"/>
  </si>
  <si>
    <t>実施時期</t>
    <rPh sb="0" eb="2">
      <t>ジッシ</t>
    </rPh>
    <rPh sb="2" eb="4">
      <t>ジキ</t>
    </rPh>
    <phoneticPr fontId="40"/>
  </si>
  <si>
    <t>　事業継続計画の見直しのチェック項目</t>
    <phoneticPr fontId="40"/>
  </si>
  <si>
    <t>実施日</t>
    <rPh sb="0" eb="3">
      <t>ジッシビ</t>
    </rPh>
    <phoneticPr fontId="40"/>
  </si>
  <si>
    <t>実施
部署</t>
    <rPh sb="0" eb="2">
      <t>ジッシ</t>
    </rPh>
    <rPh sb="3" eb="5">
      <t>ブショ</t>
    </rPh>
    <phoneticPr fontId="40"/>
  </si>
  <si>
    <t>担当
部署</t>
    <rPh sb="0" eb="2">
      <t>タントウ</t>
    </rPh>
    <rPh sb="3" eb="5">
      <t>ブショ</t>
    </rPh>
    <phoneticPr fontId="40"/>
  </si>
  <si>
    <t>チェック</t>
    <phoneticPr fontId="40"/>
  </si>
  <si>
    <t>チェックできない理由</t>
    <rPh sb="8" eb="10">
      <t>リユウ</t>
    </rPh>
    <phoneticPr fontId="40"/>
  </si>
  <si>
    <t>被害想定を再検討し、事業継続計画に反映したか？</t>
    <rPh sb="0" eb="2">
      <t>ヒガイ</t>
    </rPh>
    <rPh sb="2" eb="4">
      <t>ソウテイ</t>
    </rPh>
    <rPh sb="5" eb="8">
      <t>サイケントウ</t>
    </rPh>
    <rPh sb="10" eb="12">
      <t>ジギョウ</t>
    </rPh>
    <rPh sb="12" eb="14">
      <t>ケイゾク</t>
    </rPh>
    <rPh sb="14" eb="16">
      <t>ケイカク</t>
    </rPh>
    <rPh sb="17" eb="19">
      <t>ハンエイ</t>
    </rPh>
    <phoneticPr fontId="40"/>
  </si>
  <si>
    <t>改善対策や訓練の実施により、改善がなされた事項を事業継続計画に反映したか？</t>
    <rPh sb="0" eb="2">
      <t>カイゼン</t>
    </rPh>
    <rPh sb="2" eb="4">
      <t>タイサク</t>
    </rPh>
    <rPh sb="5" eb="7">
      <t>クンレン</t>
    </rPh>
    <rPh sb="8" eb="10">
      <t>ジッシ</t>
    </rPh>
    <rPh sb="14" eb="16">
      <t>カイゼン</t>
    </rPh>
    <rPh sb="21" eb="23">
      <t>ジコウ</t>
    </rPh>
    <rPh sb="24" eb="26">
      <t>ジギョウ</t>
    </rPh>
    <rPh sb="26" eb="28">
      <t>ケイゾク</t>
    </rPh>
    <rPh sb="28" eb="30">
      <t>ケイカク</t>
    </rPh>
    <rPh sb="31" eb="33">
      <t>ハンエイ</t>
    </rPh>
    <phoneticPr fontId="40"/>
  </si>
  <si>
    <t>訓練などにより、新たに判明した問題点などを事業継続計画に反映したか？</t>
    <rPh sb="0" eb="2">
      <t>クンレン</t>
    </rPh>
    <rPh sb="8" eb="9">
      <t>アラ</t>
    </rPh>
    <rPh sb="11" eb="13">
      <t>ハンメイ</t>
    </rPh>
    <rPh sb="15" eb="18">
      <t>モンダイテン</t>
    </rPh>
    <rPh sb="21" eb="23">
      <t>ジギョウ</t>
    </rPh>
    <rPh sb="23" eb="25">
      <t>ケイゾク</t>
    </rPh>
    <rPh sb="25" eb="27">
      <t>ケイカク</t>
    </rPh>
    <rPh sb="28" eb="30">
      <t>ハンエイ</t>
    </rPh>
    <phoneticPr fontId="40"/>
  </si>
  <si>
    <t>連絡先や担当者などの情報内容を、最新の情報に更新したか？</t>
    <rPh sb="0" eb="3">
      <t>レンラクサキ</t>
    </rPh>
    <rPh sb="4" eb="7">
      <t>タントウシャ</t>
    </rPh>
    <rPh sb="10" eb="12">
      <t>ジョウホウ</t>
    </rPh>
    <rPh sb="12" eb="14">
      <t>ナイヨウ</t>
    </rPh>
    <rPh sb="16" eb="18">
      <t>サイシン</t>
    </rPh>
    <rPh sb="19" eb="21">
      <t>ジョウホウ</t>
    </rPh>
    <rPh sb="22" eb="24">
      <t>コウシン</t>
    </rPh>
    <phoneticPr fontId="40"/>
  </si>
  <si>
    <t>事業継続計画に反映した内容</t>
    <rPh sb="0" eb="2">
      <t>ジギョウ</t>
    </rPh>
    <rPh sb="2" eb="4">
      <t>ケイゾク</t>
    </rPh>
    <rPh sb="4" eb="6">
      <t>ケイカク</t>
    </rPh>
    <rPh sb="7" eb="9">
      <t>ハンエイ</t>
    </rPh>
    <rPh sb="11" eb="13">
      <t>ナイヨウ</t>
    </rPh>
    <phoneticPr fontId="40"/>
  </si>
  <si>
    <t>社屋の耐震診断の実施</t>
    <rPh sb="0" eb="2">
      <t>シャオク</t>
    </rPh>
    <rPh sb="3" eb="5">
      <t>タイシン</t>
    </rPh>
    <rPh sb="5" eb="7">
      <t>シンダン</t>
    </rPh>
    <rPh sb="8" eb="10">
      <t>ジッシ</t>
    </rPh>
    <phoneticPr fontId="40"/>
  </si>
  <si>
    <t>耐震診断の見積を口頭で確認したが、費用の問題で中断している。今後正式に見積もりを徴収し検討する。</t>
    <rPh sb="0" eb="2">
      <t>タイシン</t>
    </rPh>
    <rPh sb="2" eb="4">
      <t>シンダン</t>
    </rPh>
    <rPh sb="5" eb="7">
      <t>ミツモリ</t>
    </rPh>
    <rPh sb="8" eb="10">
      <t>コウトウ</t>
    </rPh>
    <rPh sb="11" eb="13">
      <t>カクニン</t>
    </rPh>
    <rPh sb="17" eb="19">
      <t>ヒヨウ</t>
    </rPh>
    <rPh sb="20" eb="22">
      <t>モンダイ</t>
    </rPh>
    <rPh sb="23" eb="25">
      <t>チュウダン</t>
    </rPh>
    <rPh sb="30" eb="32">
      <t>コンゴ</t>
    </rPh>
    <rPh sb="32" eb="34">
      <t>セイシキ</t>
    </rPh>
    <rPh sb="35" eb="37">
      <t>ミツ</t>
    </rPh>
    <rPh sb="40" eb="42">
      <t>チョウシュウ</t>
    </rPh>
    <rPh sb="43" eb="45">
      <t>ケントウ</t>
    </rPh>
    <phoneticPr fontId="40"/>
  </si>
  <si>
    <t>壁面へ固定し、転倒しにくくした。</t>
    <rPh sb="0" eb="2">
      <t>ヘキメン</t>
    </rPh>
    <rPh sb="3" eb="5">
      <t>コテイ</t>
    </rPh>
    <rPh sb="7" eb="9">
      <t>テントウ</t>
    </rPh>
    <phoneticPr fontId="40"/>
  </si>
  <si>
    <t>完了</t>
    <rPh sb="0" eb="2">
      <t>カンリョウ</t>
    </rPh>
    <phoneticPr fontId="40"/>
  </si>
  <si>
    <t>食糧等の備蓄(対応拠点)</t>
    <rPh sb="0" eb="2">
      <t>ショクリョウ</t>
    </rPh>
    <rPh sb="2" eb="3">
      <t>トウ</t>
    </rPh>
    <rPh sb="4" eb="6">
      <t>ビチク</t>
    </rPh>
    <rPh sb="7" eb="9">
      <t>タイオウ</t>
    </rPh>
    <rPh sb="9" eb="11">
      <t>キョテン</t>
    </rPh>
    <phoneticPr fontId="40"/>
  </si>
  <si>
    <t>　　令和○年○月○日作成</t>
    <rPh sb="2" eb="4">
      <t>レイワ</t>
    </rPh>
    <rPh sb="5" eb="6">
      <t>ネン</t>
    </rPh>
    <rPh sb="7" eb="8">
      <t>ガツ</t>
    </rPh>
    <rPh sb="9" eb="10">
      <t>ニチ</t>
    </rPh>
    <phoneticPr fontId="4"/>
  </si>
  <si>
    <r>
      <t>令和○年○月○日　BCP委員会
　</t>
    </r>
    <r>
      <rPr>
        <sz val="9"/>
        <rFont val="ＭＳ ゴシック"/>
        <family val="3"/>
        <charset val="128"/>
      </rPr>
      <t>※改善計画で訓練の評価、計画への反映をBCP委員会と規定している場合には自社の
　　BCP委員会等が開催された年月日を付して「BCP委員会」等と記入。</t>
    </r>
    <phoneticPr fontId="4"/>
  </si>
  <si>
    <t>（個票）</t>
    <rPh sb="1" eb="3">
      <t>コヒョウ</t>
    </rPh>
    <phoneticPr fontId="40"/>
  </si>
  <si>
    <t xml:space="preserve">◇訓練の実施記録(参考例)  </t>
    <rPh sb="1" eb="3">
      <t>クンレン</t>
    </rPh>
    <rPh sb="4" eb="6">
      <t>ジッシ</t>
    </rPh>
    <rPh sb="6" eb="8">
      <t>キロク</t>
    </rPh>
    <rPh sb="9" eb="11">
      <t>サンコウ</t>
    </rPh>
    <rPh sb="11" eb="12">
      <t>レイ</t>
    </rPh>
    <phoneticPr fontId="4"/>
  </si>
  <si>
    <t>項目</t>
    <rPh sb="0" eb="2">
      <t>コウモク</t>
    </rPh>
    <phoneticPr fontId="40"/>
  </si>
  <si>
    <t>Ｆ－１</t>
    <phoneticPr fontId="40"/>
  </si>
  <si>
    <t>Ｆ－２</t>
    <phoneticPr fontId="40"/>
  </si>
  <si>
    <t>Ｆ－３</t>
    <phoneticPr fontId="40"/>
  </si>
  <si>
    <t>Ｇ－１</t>
    <phoneticPr fontId="40"/>
  </si>
  <si>
    <t>Ｇー２
（総括表）</t>
    <rPh sb="5" eb="8">
      <t>ソウカツヒョウ</t>
    </rPh>
    <phoneticPr fontId="40"/>
  </si>
  <si>
    <t>－</t>
    <phoneticPr fontId="40"/>
  </si>
  <si>
    <t>Ｇ－２</t>
    <phoneticPr fontId="40"/>
  </si>
  <si>
    <t>Ｇー３
（総括表）</t>
    <rPh sb="5" eb="8">
      <t>ソウカツヒョウ</t>
    </rPh>
    <phoneticPr fontId="40"/>
  </si>
  <si>
    <t>Ｇ－３</t>
    <phoneticPr fontId="40"/>
  </si>
  <si>
    <t>Ｇー２
（訓練記録の個票）</t>
    <rPh sb="5" eb="7">
      <t>クンレン</t>
    </rPh>
    <rPh sb="7" eb="9">
      <t>キロク</t>
    </rPh>
    <rPh sb="10" eb="12">
      <t>コヒョウ</t>
    </rPh>
    <phoneticPr fontId="40"/>
  </si>
  <si>
    <t>資料</t>
    <rPh sb="0" eb="2">
      <t>シリョウ</t>
    </rPh>
    <phoneticPr fontId="40"/>
  </si>
  <si>
    <t>実施年度</t>
    <rPh sb="0" eb="2">
      <t>ジッシ</t>
    </rPh>
    <rPh sb="2" eb="4">
      <t>ネンド</t>
    </rPh>
    <phoneticPr fontId="4"/>
  </si>
  <si>
    <t>・道路啓開について、協定書に従い初動対応（緊急点検の実施）を行う。
　なお、啓開目標時間は、第1次ルートで概ね24時間以内、第2次ルートで概ね72時間以内とされている。</t>
    <rPh sb="1" eb="3">
      <t>ドウロ</t>
    </rPh>
    <rPh sb="3" eb="4">
      <t>ケイ</t>
    </rPh>
    <rPh sb="4" eb="5">
      <t>カイ</t>
    </rPh>
    <rPh sb="10" eb="13">
      <t>キョウテイショ</t>
    </rPh>
    <rPh sb="14" eb="15">
      <t>シタガ</t>
    </rPh>
    <rPh sb="16" eb="18">
      <t>ショドウ</t>
    </rPh>
    <rPh sb="18" eb="20">
      <t>タイオウ</t>
    </rPh>
    <rPh sb="21" eb="23">
      <t>キンキュウ</t>
    </rPh>
    <rPh sb="23" eb="25">
      <t>テンケン</t>
    </rPh>
    <rPh sb="26" eb="28">
      <t>ジッシ</t>
    </rPh>
    <rPh sb="30" eb="31">
      <t>オコナ</t>
    </rPh>
    <rPh sb="38" eb="40">
      <t>ケイカイ</t>
    </rPh>
    <rPh sb="40" eb="42">
      <t>モクヒョウ</t>
    </rPh>
    <rPh sb="42" eb="44">
      <t>ジカン</t>
    </rPh>
    <rPh sb="46" eb="47">
      <t>ダイ</t>
    </rPh>
    <rPh sb="48" eb="49">
      <t>ジ</t>
    </rPh>
    <rPh sb="53" eb="54">
      <t>オオム</t>
    </rPh>
    <rPh sb="57" eb="59">
      <t>ジカン</t>
    </rPh>
    <rPh sb="59" eb="61">
      <t>イナイ</t>
    </rPh>
    <rPh sb="62" eb="63">
      <t>ダイ</t>
    </rPh>
    <rPh sb="64" eb="65">
      <t>ジ</t>
    </rPh>
    <rPh sb="69" eb="70">
      <t>オオム</t>
    </rPh>
    <rPh sb="73" eb="75">
      <t>ジカン</t>
    </rPh>
    <rPh sb="75" eb="77">
      <t>イナイ</t>
    </rPh>
    <phoneticPr fontId="4"/>
  </si>
  <si>
    <t>年度</t>
    <rPh sb="0" eb="2">
      <t>ネンド</t>
    </rPh>
    <phoneticPr fontId="40"/>
  </si>
  <si>
    <t>月</t>
    <rPh sb="0" eb="1">
      <t>ツキ</t>
    </rPh>
    <phoneticPr fontId="40"/>
  </si>
  <si>
    <t>当初認定</t>
    <rPh sb="0" eb="2">
      <t>トウショ</t>
    </rPh>
    <rPh sb="2" eb="4">
      <t>ニンテイ</t>
    </rPh>
    <phoneticPr fontId="40"/>
  </si>
  <si>
    <t>継続更新</t>
    <rPh sb="0" eb="2">
      <t>ケイゾク</t>
    </rPh>
    <rPh sb="2" eb="4">
      <t>コウシン</t>
    </rPh>
    <phoneticPr fontId="40"/>
  </si>
  <si>
    <t>●</t>
    <phoneticPr fontId="40"/>
  </si>
  <si>
    <t>課題の改善計画</t>
    <rPh sb="0" eb="2">
      <t>カダイ</t>
    </rPh>
    <rPh sb="3" eb="5">
      <t>カイゼン</t>
    </rPh>
    <rPh sb="5" eb="7">
      <t>ケイカク</t>
    </rPh>
    <phoneticPr fontId="40"/>
  </si>
  <si>
    <t>Ｇ－１で改善状況・結果等記載</t>
    <rPh sb="4" eb="6">
      <t>カイゼン</t>
    </rPh>
    <rPh sb="6" eb="8">
      <t>ジョウキョウ</t>
    </rPh>
    <rPh sb="9" eb="11">
      <t>ケッカ</t>
    </rPh>
    <rPh sb="11" eb="12">
      <t>トウ</t>
    </rPh>
    <rPh sb="12" eb="14">
      <t>キサイ</t>
    </rPh>
    <phoneticPr fontId="40"/>
  </si>
  <si>
    <t>(Ｆ－１)</t>
    <phoneticPr fontId="40"/>
  </si>
  <si>
    <t>訓練計画</t>
    <rPh sb="0" eb="2">
      <t>クンレン</t>
    </rPh>
    <rPh sb="2" eb="4">
      <t>ケイカク</t>
    </rPh>
    <phoneticPr fontId="40"/>
  </si>
  <si>
    <t>Ｇ－２で実施状況・結果等記載</t>
    <rPh sb="4" eb="6">
      <t>ジッシ</t>
    </rPh>
    <rPh sb="6" eb="8">
      <t>ジョウキョウ</t>
    </rPh>
    <rPh sb="9" eb="11">
      <t>ケッカ</t>
    </rPh>
    <rPh sb="11" eb="12">
      <t>トウ</t>
    </rPh>
    <rPh sb="12" eb="14">
      <t>キサイ</t>
    </rPh>
    <phoneticPr fontId="40"/>
  </si>
  <si>
    <t>(Ｆ－２)</t>
    <phoneticPr fontId="40"/>
  </si>
  <si>
    <t>（他に個々の記録・写真等整理＝個票)</t>
    <rPh sb="1" eb="2">
      <t>ホカ</t>
    </rPh>
    <rPh sb="3" eb="5">
      <t>ココ</t>
    </rPh>
    <rPh sb="6" eb="8">
      <t>キロク</t>
    </rPh>
    <rPh sb="9" eb="11">
      <t>シャシン</t>
    </rPh>
    <rPh sb="11" eb="12">
      <t>トウ</t>
    </rPh>
    <rPh sb="12" eb="14">
      <t>セイリ</t>
    </rPh>
    <rPh sb="15" eb="16">
      <t>コ</t>
    </rPh>
    <rPh sb="16" eb="17">
      <t>ヒョウ</t>
    </rPh>
    <phoneticPr fontId="40"/>
  </si>
  <si>
    <t>見直し計画</t>
    <rPh sb="0" eb="2">
      <t>ミナオ</t>
    </rPh>
    <rPh sb="3" eb="5">
      <t>ケイカク</t>
    </rPh>
    <phoneticPr fontId="40"/>
  </si>
  <si>
    <t>Ｇ－３で見直し状況・結果等記載</t>
    <rPh sb="4" eb="6">
      <t>ミナオ</t>
    </rPh>
    <rPh sb="7" eb="9">
      <t>ジョウキョウ</t>
    </rPh>
    <rPh sb="10" eb="12">
      <t>ケッカ</t>
    </rPh>
    <rPh sb="12" eb="13">
      <t>トウ</t>
    </rPh>
    <rPh sb="13" eb="15">
      <t>キサイ</t>
    </rPh>
    <phoneticPr fontId="40"/>
  </si>
  <si>
    <t>(Ｆ－３)</t>
    <phoneticPr fontId="40"/>
  </si>
  <si>
    <t>既計画(Ｆ－1、Ｆ－2、Ｆ－3)</t>
    <rPh sb="0" eb="1">
      <t>キ</t>
    </rPh>
    <rPh sb="1" eb="3">
      <t>ケイカク</t>
    </rPh>
    <phoneticPr fontId="40"/>
  </si>
  <si>
    <t>＊修正事項メモにて修正した計画</t>
    <rPh sb="1" eb="3">
      <t>シュウセイ</t>
    </rPh>
    <rPh sb="3" eb="5">
      <t>ジコウ</t>
    </rPh>
    <rPh sb="9" eb="11">
      <t>シュウセイ</t>
    </rPh>
    <rPh sb="13" eb="15">
      <t>ケイカク</t>
    </rPh>
    <phoneticPr fontId="40"/>
  </si>
  <si>
    <t>○</t>
    <phoneticPr fontId="40"/>
  </si>
  <si>
    <t>　【↑この文言は必ず記載してください。】</t>
    <rPh sb="5" eb="7">
      <t>モンゴン</t>
    </rPh>
    <rPh sb="8" eb="9">
      <t>カナラ</t>
    </rPh>
    <rPh sb="10" eb="12">
      <t>キサイ</t>
    </rPh>
    <phoneticPr fontId="4"/>
  </si>
  <si>
    <t>（２）安否確認の実施者</t>
    <phoneticPr fontId="4"/>
  </si>
  <si>
    <t>　（担当者、代理者）</t>
    <phoneticPr fontId="4"/>
  </si>
  <si>
    <t>（従業員及びその家族）</t>
    <phoneticPr fontId="4"/>
  </si>
  <si>
    <t>（３）対象者</t>
    <rPh sb="3" eb="5">
      <t>タイショウ</t>
    </rPh>
    <rPh sb="5" eb="6">
      <t>シャ</t>
    </rPh>
    <phoneticPr fontId="4"/>
  </si>
  <si>
    <t>令和◯年○月○日作成</t>
    <rPh sb="0" eb="1">
      <t>レイ</t>
    </rPh>
    <rPh sb="1" eb="2">
      <t>ワ</t>
    </rPh>
    <rPh sb="3" eb="4">
      <t>ネン</t>
    </rPh>
    <rPh sb="5" eb="6">
      <t>ガツ</t>
    </rPh>
    <rPh sb="7" eb="8">
      <t>ニチ</t>
    </rPh>
    <rPh sb="8" eb="10">
      <t>サクセイ</t>
    </rPh>
    <phoneticPr fontId="4"/>
  </si>
  <si>
    <t>※見直し検討課題が複数ある場合は、見直し検討課題、計画に反映した内容を、別紙に続けて記載し、添付してください。</t>
    <rPh sb="1" eb="3">
      <t>ミナオ</t>
    </rPh>
    <rPh sb="4" eb="6">
      <t>ケントウ</t>
    </rPh>
    <rPh sb="6" eb="8">
      <t>カダイ</t>
    </rPh>
    <rPh sb="9" eb="11">
      <t>フクスウ</t>
    </rPh>
    <rPh sb="13" eb="15">
      <t>バアイ</t>
    </rPh>
    <rPh sb="17" eb="19">
      <t>ミナオ</t>
    </rPh>
    <rPh sb="20" eb="22">
      <t>ケントウ</t>
    </rPh>
    <rPh sb="22" eb="24">
      <t>カダイ</t>
    </rPh>
    <rPh sb="25" eb="27">
      <t>ケイカク</t>
    </rPh>
    <rPh sb="28" eb="30">
      <t>ハンエイ</t>
    </rPh>
    <rPh sb="32" eb="34">
      <t>ナイヨウ</t>
    </rPh>
    <rPh sb="36" eb="38">
      <t>ベッシ</t>
    </rPh>
    <rPh sb="39" eb="40">
      <t>ツヅ</t>
    </rPh>
    <rPh sb="42" eb="44">
      <t>キサイ</t>
    </rPh>
    <rPh sb="46" eb="48">
      <t>テンプ</t>
    </rPh>
    <phoneticPr fontId="40"/>
  </si>
  <si>
    <t>※訓練については、実施したごとに個票に整理してください。→事業継続計画の「訓練の実施記録(参考例)」</t>
    <rPh sb="1" eb="3">
      <t>クンレン</t>
    </rPh>
    <rPh sb="9" eb="11">
      <t>ジッシ</t>
    </rPh>
    <rPh sb="16" eb="18">
      <t>コヒョウ</t>
    </rPh>
    <rPh sb="19" eb="21">
      <t>セイリ</t>
    </rPh>
    <phoneticPr fontId="40"/>
  </si>
  <si>
    <t>※訓練については、一目で年度の訓練概要が分かるよう、本表のような表の作成を検討してください。</t>
    <rPh sb="1" eb="3">
      <t>クンレン</t>
    </rPh>
    <rPh sb="9" eb="11">
      <t>ヒトメ</t>
    </rPh>
    <rPh sb="12" eb="14">
      <t>ネンド</t>
    </rPh>
    <rPh sb="15" eb="17">
      <t>クンレン</t>
    </rPh>
    <rPh sb="17" eb="19">
      <t>ガイヨウ</t>
    </rPh>
    <rPh sb="20" eb="21">
      <t>ワ</t>
    </rPh>
    <rPh sb="26" eb="27">
      <t>ホン</t>
    </rPh>
    <rPh sb="27" eb="28">
      <t>ヒョウ</t>
    </rPh>
    <rPh sb="32" eb="33">
      <t>オモテ</t>
    </rPh>
    <rPh sb="34" eb="36">
      <t>サクセイ</t>
    </rPh>
    <rPh sb="37" eb="39">
      <t>ケントウ</t>
    </rPh>
    <phoneticPr fontId="40"/>
  </si>
  <si>
    <t>※見直し計画の実施時期ごとに作成してください。(最低でもF－3で決めた時期)</t>
    <rPh sb="1" eb="3">
      <t>ミナオ</t>
    </rPh>
    <rPh sb="4" eb="6">
      <t>ケイカク</t>
    </rPh>
    <rPh sb="7" eb="9">
      <t>ジッシ</t>
    </rPh>
    <rPh sb="9" eb="11">
      <t>ジキ</t>
    </rPh>
    <rPh sb="14" eb="16">
      <t>サクセイ</t>
    </rPh>
    <rPh sb="24" eb="26">
      <t>サイテイ</t>
    </rPh>
    <rPh sb="32" eb="33">
      <t>キ</t>
    </rPh>
    <rPh sb="35" eb="37">
      <t>ジキ</t>
    </rPh>
    <phoneticPr fontId="40"/>
  </si>
  <si>
    <t>※課題の改善については、実施や検討した場合には、その都度記録を残しておいてください。</t>
    <rPh sb="1" eb="3">
      <t>カダイ</t>
    </rPh>
    <rPh sb="4" eb="6">
      <t>カイゼン</t>
    </rPh>
    <rPh sb="12" eb="14">
      <t>ジッシ</t>
    </rPh>
    <rPh sb="15" eb="17">
      <t>ケントウ</t>
    </rPh>
    <rPh sb="19" eb="21">
      <t>バアイ</t>
    </rPh>
    <rPh sb="26" eb="28">
      <t>ツド</t>
    </rPh>
    <rPh sb="28" eb="30">
      <t>キロク</t>
    </rPh>
    <rPh sb="31" eb="32">
      <t>ノコ</t>
    </rPh>
    <phoneticPr fontId="40"/>
  </si>
  <si>
    <t>耐震性診断・工事の予定・検討の状況</t>
    <rPh sb="0" eb="3">
      <t>タイシンセイ</t>
    </rPh>
    <rPh sb="3" eb="5">
      <t>シンダン</t>
    </rPh>
    <rPh sb="6" eb="8">
      <t>コウジ</t>
    </rPh>
    <rPh sb="9" eb="11">
      <t>ヨテイ</t>
    </rPh>
    <rPh sb="12" eb="14">
      <t>ケントウ</t>
    </rPh>
    <rPh sb="15" eb="17">
      <t>ジョウキョウ</t>
    </rPh>
    <phoneticPr fontId="4"/>
  </si>
  <si>
    <t>Ｇ－１　課題改善の実施記録資料・・・添付資料</t>
    <rPh sb="4" eb="6">
      <t>カダイ</t>
    </rPh>
    <rPh sb="6" eb="8">
      <t>カイゼン</t>
    </rPh>
    <rPh sb="9" eb="11">
      <t>ジッシ</t>
    </rPh>
    <rPh sb="11" eb="13">
      <t>キロク</t>
    </rPh>
    <rPh sb="13" eb="15">
      <t>シリョウ</t>
    </rPh>
    <rPh sb="18" eb="20">
      <t>テンプ</t>
    </rPh>
    <rPh sb="20" eb="22">
      <t>シリョウ</t>
    </rPh>
    <phoneticPr fontId="4"/>
  </si>
  <si>
    <t>Ｇ－２　訓練の実施記録資料・・・添付資料</t>
    <rPh sb="4" eb="6">
      <t>クンレン</t>
    </rPh>
    <rPh sb="7" eb="9">
      <t>ジッシ</t>
    </rPh>
    <rPh sb="9" eb="11">
      <t>キロク</t>
    </rPh>
    <rPh sb="11" eb="13">
      <t>シリョウ</t>
    </rPh>
    <rPh sb="16" eb="18">
      <t>テンプ</t>
    </rPh>
    <rPh sb="18" eb="20">
      <t>シリョウ</t>
    </rPh>
    <phoneticPr fontId="4"/>
  </si>
  <si>
    <r>
      <t>【</t>
    </r>
    <r>
      <rPr>
        <b/>
        <sz val="10"/>
        <rFont val="ＭＳ ゴシック"/>
        <family val="3"/>
        <charset val="128"/>
      </rPr>
      <t>地震の場合の初動対応基準は震度５弱以上に統一します。</t>
    </r>
    <r>
      <rPr>
        <sz val="10"/>
        <rFont val="ＭＳ ゴシック"/>
        <family val="3"/>
        <charset val="128"/>
      </rPr>
      <t>】</t>
    </r>
    <rPh sb="1" eb="3">
      <t>ジシン</t>
    </rPh>
    <rPh sb="4" eb="6">
      <t>バアイ</t>
    </rPh>
    <rPh sb="7" eb="9">
      <t>ショドウ</t>
    </rPh>
    <rPh sb="9" eb="11">
      <t>タイオウ</t>
    </rPh>
    <rPh sb="11" eb="13">
      <t>キジュン</t>
    </rPh>
    <rPh sb="14" eb="16">
      <t>シンド</t>
    </rPh>
    <rPh sb="17" eb="18">
      <t>ジャク</t>
    </rPh>
    <rPh sb="18" eb="20">
      <t>イジョウ</t>
    </rPh>
    <rPh sb="21" eb="23">
      <t>トウイツ</t>
    </rPh>
    <phoneticPr fontId="4"/>
  </si>
  <si>
    <t>※課題については、被害想定と関連して検討してください。</t>
    <rPh sb="1" eb="3">
      <t>カダイ</t>
    </rPh>
    <rPh sb="9" eb="11">
      <t>ヒガイ</t>
    </rPh>
    <rPh sb="11" eb="13">
      <t>ソウテイ</t>
    </rPh>
    <rPh sb="14" eb="16">
      <t>カンレン</t>
    </rPh>
    <rPh sb="18" eb="20">
      <t>ケントウ</t>
    </rPh>
    <phoneticPr fontId="40"/>
  </si>
  <si>
    <t>※夜間や抜き打ちで実施することも、検討してください。</t>
    <rPh sb="1" eb="3">
      <t>ヤカン</t>
    </rPh>
    <rPh sb="4" eb="5">
      <t>ヌ</t>
    </rPh>
    <rPh sb="6" eb="7">
      <t>ウ</t>
    </rPh>
    <rPh sb="9" eb="11">
      <t>ジッシ</t>
    </rPh>
    <rPh sb="17" eb="19">
      <t>ケントウ</t>
    </rPh>
    <phoneticPr fontId="40"/>
  </si>
  <si>
    <t>※参集ルートに障害が発生するなど、最悪の事態を想定して実施してください。
※夜間の実施も検討してください。</t>
    <rPh sb="1" eb="3">
      <t>サンシュウ</t>
    </rPh>
    <rPh sb="7" eb="9">
      <t>ショウガイ</t>
    </rPh>
    <rPh sb="10" eb="12">
      <t>ハッセイ</t>
    </rPh>
    <rPh sb="17" eb="19">
      <t>サイアク</t>
    </rPh>
    <rPh sb="20" eb="22">
      <t>ジタイ</t>
    </rPh>
    <rPh sb="23" eb="25">
      <t>ソウテイ</t>
    </rPh>
    <rPh sb="27" eb="29">
      <t>ジッシ</t>
    </rPh>
    <rPh sb="38" eb="40">
      <t>ヤカン</t>
    </rPh>
    <rPh sb="41" eb="43">
      <t>ジッシ</t>
    </rPh>
    <rPh sb="44" eb="46">
      <t>ケントウ</t>
    </rPh>
    <phoneticPr fontId="40"/>
  </si>
  <si>
    <r>
      <t>訓練名</t>
    </r>
    <r>
      <rPr>
        <b/>
        <sz val="11"/>
        <rFont val="ＭＳ Ｐゴシック"/>
        <family val="3"/>
        <charset val="128"/>
        <scheme val="minor"/>
      </rPr>
      <t>（例）</t>
    </r>
    <rPh sb="0" eb="2">
      <t>クンレン</t>
    </rPh>
    <rPh sb="2" eb="3">
      <t>メイ</t>
    </rPh>
    <rPh sb="4" eb="5">
      <t>レイ</t>
    </rPh>
    <phoneticPr fontId="40"/>
  </si>
  <si>
    <r>
      <t>前回申請時の訓練計画(前回F－２)＆</t>
    </r>
    <r>
      <rPr>
        <sz val="11"/>
        <rFont val="ＭＳ Ｐゴシック"/>
        <family val="3"/>
        <charset val="128"/>
        <scheme val="minor"/>
      </rPr>
      <t>追加訓練名</t>
    </r>
    <rPh sb="0" eb="2">
      <t>ゼンカイ</t>
    </rPh>
    <rPh sb="2" eb="4">
      <t>シンセイ</t>
    </rPh>
    <rPh sb="4" eb="5">
      <t>ジ</t>
    </rPh>
    <rPh sb="6" eb="8">
      <t>クンレン</t>
    </rPh>
    <rPh sb="8" eb="10">
      <t>ケイカク</t>
    </rPh>
    <rPh sb="11" eb="13">
      <t>ゼンカイ</t>
    </rPh>
    <rPh sb="18" eb="20">
      <t>ツイカ</t>
    </rPh>
    <rPh sb="20" eb="22">
      <t>クンレン</t>
    </rPh>
    <rPh sb="22" eb="23">
      <t>メイ</t>
    </rPh>
    <phoneticPr fontId="40"/>
  </si>
  <si>
    <t>※「審査要領」P３０～３２他を参照</t>
    <phoneticPr fontId="4"/>
  </si>
  <si>
    <t>G－２　訓練実施状況記録（総括表）【※新規申請の場合は、実施した訓練がある場合は記載する】</t>
    <rPh sb="4" eb="6">
      <t>クンレン</t>
    </rPh>
    <rPh sb="6" eb="8">
      <t>ジッシ</t>
    </rPh>
    <rPh sb="8" eb="10">
      <t>ジョウキョウ</t>
    </rPh>
    <rPh sb="10" eb="12">
      <t>キロク</t>
    </rPh>
    <rPh sb="13" eb="15">
      <t>ソウカツ</t>
    </rPh>
    <rPh sb="15" eb="16">
      <t>ヒョウ</t>
    </rPh>
    <rPh sb="19" eb="21">
      <t>シンキ</t>
    </rPh>
    <rPh sb="21" eb="23">
      <t>シンセイ</t>
    </rPh>
    <rPh sb="24" eb="26">
      <t>バアイ</t>
    </rPh>
    <rPh sb="28" eb="30">
      <t>ジッシ</t>
    </rPh>
    <rPh sb="32" eb="34">
      <t>クンレン</t>
    </rPh>
    <rPh sb="37" eb="39">
      <t>バアイ</t>
    </rPh>
    <rPh sb="40" eb="42">
      <t>キサイ</t>
    </rPh>
    <phoneticPr fontId="40"/>
  </si>
  <si>
    <t>Ｆ－２　訓練計画</t>
    <rPh sb="4" eb="6">
      <t>クンレン</t>
    </rPh>
    <rPh sb="6" eb="8">
      <t>ケイカク</t>
    </rPh>
    <phoneticPr fontId="4"/>
  </si>
  <si>
    <r>
      <t>Ｆ－１　課題の改善計画</t>
    </r>
    <r>
      <rPr>
        <sz val="10"/>
        <color indexed="10"/>
        <rFont val="ＭＳ ゴシック"/>
        <family val="3"/>
        <charset val="128"/>
      </rPr>
      <t/>
    </r>
    <rPh sb="4" eb="6">
      <t>カダイ</t>
    </rPh>
    <rPh sb="7" eb="9">
      <t>カイゼン</t>
    </rPh>
    <rPh sb="9" eb="11">
      <t>ケイカク</t>
    </rPh>
    <phoneticPr fontId="4"/>
  </si>
  <si>
    <t>Ｆ－３　事業継続計画の見直し計画</t>
    <rPh sb="4" eb="6">
      <t>ジギョウ</t>
    </rPh>
    <rPh sb="6" eb="8">
      <t>ケイゾク</t>
    </rPh>
    <rPh sb="8" eb="10">
      <t>ケイカク</t>
    </rPh>
    <rPh sb="11" eb="13">
      <t>ミナオ</t>
    </rPh>
    <rPh sb="14" eb="16">
      <t>ケイカク</t>
    </rPh>
    <phoneticPr fontId="4"/>
  </si>
  <si>
    <t>◇定期の事業継続計画の見直しのチェック項目</t>
    <phoneticPr fontId="4"/>
  </si>
  <si>
    <t>○前回申請の修正事項メモの対応状況</t>
    <rPh sb="1" eb="3">
      <t>ゼンカイ</t>
    </rPh>
    <rPh sb="3" eb="5">
      <t>シンセイ</t>
    </rPh>
    <rPh sb="6" eb="8">
      <t>シュウセイ</t>
    </rPh>
    <rPh sb="8" eb="10">
      <t>ジコウ</t>
    </rPh>
    <rPh sb="13" eb="15">
      <t>タイオウ</t>
    </rPh>
    <rPh sb="15" eb="17">
      <t>ジョウキョウ</t>
    </rPh>
    <phoneticPr fontId="4"/>
  </si>
  <si>
    <t>※ 「審査要領」P３０他を参照</t>
    <rPh sb="3" eb="5">
      <t>シンサ</t>
    </rPh>
    <rPh sb="5" eb="7">
      <t>ヨウリョウ</t>
    </rPh>
    <rPh sb="11" eb="12">
      <t>ホカ</t>
    </rPh>
    <rPh sb="13" eb="15">
      <t>サンショウ</t>
    </rPh>
    <phoneticPr fontId="40"/>
  </si>
  <si>
    <t>G－１　課題改善の実施【※新規申請の場合は不要】</t>
    <rPh sb="4" eb="6">
      <t>カダイ</t>
    </rPh>
    <rPh sb="6" eb="8">
      <t>カイゼン</t>
    </rPh>
    <rPh sb="9" eb="11">
      <t>ジッシ</t>
    </rPh>
    <rPh sb="13" eb="15">
      <t>シンキ</t>
    </rPh>
    <rPh sb="15" eb="17">
      <t>シンセイ</t>
    </rPh>
    <rPh sb="18" eb="20">
      <t>バアイ</t>
    </rPh>
    <rPh sb="21" eb="23">
      <t>フヨウ</t>
    </rPh>
    <phoneticPr fontId="4"/>
  </si>
  <si>
    <t>Ｇ－２　訓練の実施状況記録</t>
    <rPh sb="4" eb="6">
      <t>クンレン</t>
    </rPh>
    <rPh sb="7" eb="9">
      <t>ジッシ</t>
    </rPh>
    <rPh sb="9" eb="11">
      <t>ジョウキョウ</t>
    </rPh>
    <rPh sb="11" eb="13">
      <t>キロク</t>
    </rPh>
    <phoneticPr fontId="4"/>
  </si>
  <si>
    <t>※個票に記載の訓練概要や結果等を概略的に記載して下さい。（実施状況写真含む）</t>
    <rPh sb="1" eb="2">
      <t>コ</t>
    </rPh>
    <rPh sb="2" eb="3">
      <t>ヒョウ</t>
    </rPh>
    <rPh sb="4" eb="6">
      <t>キサイ</t>
    </rPh>
    <rPh sb="7" eb="9">
      <t>クンレン</t>
    </rPh>
    <rPh sb="9" eb="11">
      <t>ガイヨウ</t>
    </rPh>
    <rPh sb="12" eb="14">
      <t>ケッカ</t>
    </rPh>
    <rPh sb="14" eb="15">
      <t>トウ</t>
    </rPh>
    <rPh sb="16" eb="19">
      <t>ガイリャクテキ</t>
    </rPh>
    <rPh sb="20" eb="22">
      <t>キサイ</t>
    </rPh>
    <rPh sb="24" eb="25">
      <t>クダ</t>
    </rPh>
    <rPh sb="29" eb="31">
      <t>ジッシ</t>
    </rPh>
    <rPh sb="31" eb="33">
      <t>ジョウキョウ</t>
    </rPh>
    <rPh sb="33" eb="35">
      <t>シャシン</t>
    </rPh>
    <rPh sb="35" eb="36">
      <t>フク</t>
    </rPh>
    <phoneticPr fontId="40"/>
  </si>
  <si>
    <t>平成30年８月は災害対応があり１２月に変更</t>
    <rPh sb="0" eb="2">
      <t>ヘイセイ</t>
    </rPh>
    <rPh sb="4" eb="5">
      <t>ネン</t>
    </rPh>
    <rPh sb="6" eb="7">
      <t>ガツ</t>
    </rPh>
    <rPh sb="8" eb="10">
      <t>サイガイ</t>
    </rPh>
    <rPh sb="10" eb="12">
      <t>タイオウ</t>
    </rPh>
    <rPh sb="17" eb="18">
      <t>ガツ</t>
    </rPh>
    <rPh sb="19" eb="21">
      <t>ヘンコウ</t>
    </rPh>
    <phoneticPr fontId="40"/>
  </si>
  <si>
    <t>※「審査要領」P３３他を参照</t>
    <phoneticPr fontId="4"/>
  </si>
  <si>
    <t>Ｇ－３　事業継続計画の改善の実施【※新規申請の場合は不要】</t>
    <rPh sb="4" eb="6">
      <t>ジギョウ</t>
    </rPh>
    <rPh sb="6" eb="8">
      <t>ケイゾク</t>
    </rPh>
    <rPh sb="8" eb="10">
      <t>ケイカク</t>
    </rPh>
    <rPh sb="11" eb="13">
      <t>カイゼン</t>
    </rPh>
    <rPh sb="14" eb="16">
      <t>ジッシ</t>
    </rPh>
    <phoneticPr fontId="4"/>
  </si>
  <si>
    <t>Ｇ－３　事業継続計画の改善の実施</t>
    <rPh sb="11" eb="13">
      <t>カイゼン</t>
    </rPh>
    <rPh sb="14" eb="16">
      <t>ジッシ</t>
    </rPh>
    <phoneticPr fontId="4"/>
  </si>
  <si>
    <t>R◯.○.○</t>
    <phoneticPr fontId="40"/>
  </si>
  <si>
    <t>耐震診断の有無</t>
    <rPh sb="0" eb="2">
      <t>タイシン</t>
    </rPh>
    <rPh sb="2" eb="4">
      <t>シンダン</t>
    </rPh>
    <rPh sb="5" eb="7">
      <t>ウム</t>
    </rPh>
    <phoneticPr fontId="4"/>
  </si>
  <si>
    <t>耐震補強の有無</t>
    <rPh sb="0" eb="2">
      <t>タイシン</t>
    </rPh>
    <rPh sb="2" eb="4">
      <t>ホキョウ</t>
    </rPh>
    <rPh sb="5" eb="7">
      <t>ウム</t>
    </rPh>
    <phoneticPr fontId="4"/>
  </si>
  <si>
    <t>被害想定</t>
    <rPh sb="0" eb="2">
      <t>ヒガイ</t>
    </rPh>
    <rPh sb="2" eb="4">
      <t>ソウテイ</t>
    </rPh>
    <phoneticPr fontId="4"/>
  </si>
  <si>
    <t>現在までの改善状況</t>
    <rPh sb="0" eb="2">
      <t>ゲンザイ</t>
    </rPh>
    <rPh sb="5" eb="7">
      <t>カイゼン</t>
    </rPh>
    <rPh sb="7" eb="9">
      <t>ジョウキョウ</t>
    </rPh>
    <phoneticPr fontId="4"/>
  </si>
  <si>
    <t>…</t>
  </si>
  <si>
    <t>場所</t>
    <rPh sb="0" eb="2">
      <t>バショ</t>
    </rPh>
    <phoneticPr fontId="4"/>
  </si>
  <si>
    <t>拠点種別</t>
    <rPh sb="0" eb="2">
      <t>キョテン</t>
    </rPh>
    <rPh sb="2" eb="4">
      <t>シュベツ</t>
    </rPh>
    <phoneticPr fontId="4"/>
  </si>
  <si>
    <t>設備名</t>
    <rPh sb="0" eb="2">
      <t>セツビ</t>
    </rPh>
    <rPh sb="2" eb="3">
      <t>メイ</t>
    </rPh>
    <phoneticPr fontId="4"/>
  </si>
  <si>
    <t>対応拠点</t>
    <rPh sb="0" eb="4">
      <t>タイオウキョテン</t>
    </rPh>
    <phoneticPr fontId="4"/>
  </si>
  <si>
    <t>代替対応拠点</t>
    <rPh sb="0" eb="2">
      <t>ダイタイ</t>
    </rPh>
    <rPh sb="2" eb="4">
      <t>タイオウ</t>
    </rPh>
    <rPh sb="4" eb="6">
      <t>キョテン</t>
    </rPh>
    <phoneticPr fontId="4"/>
  </si>
  <si>
    <t>資材棚</t>
    <rPh sb="0" eb="2">
      <t>シザイ</t>
    </rPh>
    <rPh sb="2" eb="3">
      <t>タナ</t>
    </rPh>
    <phoneticPr fontId="4"/>
  </si>
  <si>
    <t>ロッカー</t>
    <phoneticPr fontId="4"/>
  </si>
  <si>
    <t>転倒や移動による通路遮断</t>
    <rPh sb="0" eb="2">
      <t>テントウ</t>
    </rPh>
    <rPh sb="3" eb="5">
      <t>イドウ</t>
    </rPh>
    <rPh sb="8" eb="10">
      <t>ツウロ</t>
    </rPh>
    <rPh sb="10" eb="12">
      <t>シャダン</t>
    </rPh>
    <phoneticPr fontId="4"/>
  </si>
  <si>
    <t>書棚</t>
    <rPh sb="0" eb="2">
      <t>ショダナ</t>
    </rPh>
    <phoneticPr fontId="4"/>
  </si>
  <si>
    <t>転倒により社員がけが</t>
    <rPh sb="0" eb="2">
      <t>テントウ</t>
    </rPh>
    <rPh sb="5" eb="7">
      <t>シャイン</t>
    </rPh>
    <phoneticPr fontId="4"/>
  </si>
  <si>
    <t>耐震固定を実施済み</t>
    <rPh sb="0" eb="2">
      <t>タイシン</t>
    </rPh>
    <rPh sb="2" eb="4">
      <t>コテイ</t>
    </rPh>
    <rPh sb="5" eb="7">
      <t>ジッシ</t>
    </rPh>
    <rPh sb="7" eb="8">
      <t>ズ</t>
    </rPh>
    <phoneticPr fontId="4"/>
  </si>
  <si>
    <t>　　対応拠点（代替含む）における設備、機器等の状況把握</t>
    <rPh sb="2" eb="4">
      <t>タイオウ</t>
    </rPh>
    <rPh sb="4" eb="6">
      <t>キョテン</t>
    </rPh>
    <rPh sb="7" eb="9">
      <t>ダイタイ</t>
    </rPh>
    <rPh sb="9" eb="10">
      <t>フク</t>
    </rPh>
    <rPh sb="16" eb="18">
      <t>セツビ</t>
    </rPh>
    <rPh sb="19" eb="21">
      <t>キキ</t>
    </rPh>
    <rPh sb="21" eb="22">
      <t>トウ</t>
    </rPh>
    <rPh sb="23" eb="25">
      <t>ジョウキョウ</t>
    </rPh>
    <rPh sb="25" eb="27">
      <t>ハアク</t>
    </rPh>
    <phoneticPr fontId="4"/>
  </si>
  <si>
    <t>　　重要なデータ、文書のバックアップの状況把握</t>
    <rPh sb="2" eb="4">
      <t>ジュウヨウ</t>
    </rPh>
    <rPh sb="9" eb="11">
      <t>ブンショ</t>
    </rPh>
    <rPh sb="19" eb="21">
      <t>ジョウキョウ</t>
    </rPh>
    <rPh sb="21" eb="23">
      <t>ハアク</t>
    </rPh>
    <phoneticPr fontId="4"/>
  </si>
  <si>
    <t>情報・文書名</t>
    <rPh sb="0" eb="2">
      <t>ジョウホウ</t>
    </rPh>
    <rPh sb="3" eb="5">
      <t>ブンショ</t>
    </rPh>
    <rPh sb="5" eb="6">
      <t>メイ</t>
    </rPh>
    <phoneticPr fontId="4"/>
  </si>
  <si>
    <t>保管場所</t>
    <rPh sb="0" eb="2">
      <t>ホカン</t>
    </rPh>
    <rPh sb="2" eb="4">
      <t>バショ</t>
    </rPh>
    <phoneticPr fontId="4"/>
  </si>
  <si>
    <t>担当部署
担当者</t>
    <rPh sb="0" eb="2">
      <t>タントウ</t>
    </rPh>
    <rPh sb="2" eb="4">
      <t>ブショ</t>
    </rPh>
    <rPh sb="5" eb="8">
      <t>タントウシャ</t>
    </rPh>
    <phoneticPr fontId="4"/>
  </si>
  <si>
    <t>記録媒体</t>
    <rPh sb="0" eb="2">
      <t>キロク</t>
    </rPh>
    <rPh sb="2" eb="4">
      <t>バイタイ</t>
    </rPh>
    <phoneticPr fontId="4"/>
  </si>
  <si>
    <t>バックアップの有無</t>
    <rPh sb="7" eb="9">
      <t>ウム</t>
    </rPh>
    <phoneticPr fontId="4"/>
  </si>
  <si>
    <t>対策内容</t>
    <rPh sb="0" eb="4">
      <t>タイサクナイヨウ</t>
    </rPh>
    <phoneticPr fontId="4"/>
  </si>
  <si>
    <t>自社及び自社の地域で懸念される災害の一覧整理　（例）</t>
    <rPh sb="0" eb="2">
      <t>ジシャ</t>
    </rPh>
    <rPh sb="2" eb="3">
      <t>オヨ</t>
    </rPh>
    <rPh sb="4" eb="6">
      <t>ジシャ</t>
    </rPh>
    <rPh sb="7" eb="9">
      <t>チイキ</t>
    </rPh>
    <rPh sb="10" eb="12">
      <t>ケネン</t>
    </rPh>
    <rPh sb="15" eb="17">
      <t>サイガイ</t>
    </rPh>
    <rPh sb="18" eb="20">
      <t>イチラン</t>
    </rPh>
    <rPh sb="20" eb="22">
      <t>セイリ</t>
    </rPh>
    <rPh sb="24" eb="25">
      <t>レイ</t>
    </rPh>
    <phoneticPr fontId="4"/>
  </si>
  <si>
    <t>データ
◯◯</t>
    <phoneticPr fontId="4"/>
  </si>
  <si>
    <t>文書
△△</t>
    <rPh sb="0" eb="2">
      <t>ブンショ</t>
    </rPh>
    <phoneticPr fontId="4"/>
  </si>
  <si>
    <t>社屋内書庫</t>
    <rPh sb="0" eb="2">
      <t>シャオク</t>
    </rPh>
    <rPh sb="2" eb="3">
      <t>ナイ</t>
    </rPh>
    <rPh sb="3" eb="5">
      <t>ショコ</t>
    </rPh>
    <phoneticPr fontId="4"/>
  </si>
  <si>
    <t>◯◯課</t>
    <rPh sb="2" eb="3">
      <t>カ</t>
    </rPh>
    <phoneticPr fontId="4"/>
  </si>
  <si>
    <t>○○課</t>
    <rPh sb="2" eb="3">
      <t>カ</t>
    </rPh>
    <phoneticPr fontId="4"/>
  </si>
  <si>
    <t>社屋Aサーバ</t>
    <rPh sb="0" eb="2">
      <t>シャオク</t>
    </rPh>
    <phoneticPr fontId="4"/>
  </si>
  <si>
    <t>NAS</t>
    <phoneticPr fontId="4"/>
  </si>
  <si>
    <t>紙データ</t>
    <rPh sb="0" eb="1">
      <t>カミ</t>
    </rPh>
    <phoneticPr fontId="4"/>
  </si>
  <si>
    <t>ミラーリングを実施し、年◯回持ち出し訓練を実施する。</t>
    <rPh sb="7" eb="9">
      <t>ジッシ</t>
    </rPh>
    <rPh sb="11" eb="12">
      <t>ネン</t>
    </rPh>
    <rPh sb="13" eb="14">
      <t>カイ</t>
    </rPh>
    <rPh sb="14" eb="15">
      <t>モ</t>
    </rPh>
    <rPh sb="16" eb="17">
      <t>ダ</t>
    </rPh>
    <rPh sb="18" eb="20">
      <t>クンレン</t>
    </rPh>
    <rPh sb="21" eb="23">
      <t>ジッシ</t>
    </rPh>
    <phoneticPr fontId="4"/>
  </si>
  <si>
    <t>PDF化後にCDに複製し□□宅に保管する。</t>
    <rPh sb="3" eb="4">
      <t>カ</t>
    </rPh>
    <rPh sb="4" eb="5">
      <t>ゴ</t>
    </rPh>
    <rPh sb="9" eb="11">
      <t>フクセイ</t>
    </rPh>
    <rPh sb="14" eb="15">
      <t>タク</t>
    </rPh>
    <rPh sb="16" eb="18">
      <t>ホカン</t>
    </rPh>
    <phoneticPr fontId="4"/>
  </si>
  <si>
    <t>事業継続計画書の保管及び新規策定・改定記録</t>
    <rPh sb="0" eb="2">
      <t>ジギョウ</t>
    </rPh>
    <rPh sb="2" eb="4">
      <t>ケイゾク</t>
    </rPh>
    <rPh sb="4" eb="6">
      <t>ケイカク</t>
    </rPh>
    <rPh sb="6" eb="7">
      <t>ショ</t>
    </rPh>
    <rPh sb="8" eb="10">
      <t>ホカン</t>
    </rPh>
    <rPh sb="10" eb="11">
      <t>オヨ</t>
    </rPh>
    <rPh sb="12" eb="14">
      <t>シンキ</t>
    </rPh>
    <rPh sb="14" eb="16">
      <t>サクテイ</t>
    </rPh>
    <rPh sb="17" eb="19">
      <t>カイテイ</t>
    </rPh>
    <rPh sb="19" eb="21">
      <t>キロク</t>
    </rPh>
    <phoneticPr fontId="4"/>
  </si>
  <si>
    <t xml:space="preserve"> 　このとき、重要業務が同一順位とならないようにしてください。</t>
    <phoneticPr fontId="4"/>
  </si>
  <si>
    <r>
      <t>電話3回線、ＦＡＸ1台、パソコン5台、プリンター2台、コピー機1台、ホワイトボート1台、発電機1台（○時間稼働、常時リース）（</t>
    </r>
    <r>
      <rPr>
        <b/>
        <u/>
        <sz val="10"/>
        <rFont val="ＭＳ ゴシック"/>
        <family val="3"/>
        <charset val="128"/>
      </rPr>
      <t>発電機は備蓄燃料を考慮した稼働時間○時間と、常時リースまたは、災害時リースか分かるよう</t>
    </r>
    <r>
      <rPr>
        <b/>
        <sz val="10"/>
        <rFont val="ＭＳ ゴシック"/>
        <family val="3"/>
        <charset val="128"/>
      </rPr>
      <t>に</t>
    </r>
    <r>
      <rPr>
        <sz val="10"/>
        <rFont val="ＭＳ ゴシック"/>
        <family val="3"/>
        <charset val="128"/>
      </rPr>
      <t>記載してください）</t>
    </r>
    <rPh sb="0" eb="2">
      <t>デンワ</t>
    </rPh>
    <rPh sb="3" eb="5">
      <t>カイセン</t>
    </rPh>
    <rPh sb="10" eb="11">
      <t>ダイ</t>
    </rPh>
    <rPh sb="17" eb="18">
      <t>ダイ</t>
    </rPh>
    <rPh sb="25" eb="26">
      <t>ダイ</t>
    </rPh>
    <rPh sb="30" eb="31">
      <t>キ</t>
    </rPh>
    <rPh sb="32" eb="33">
      <t>ダイ</t>
    </rPh>
    <rPh sb="42" eb="43">
      <t>ダイ</t>
    </rPh>
    <rPh sb="44" eb="47">
      <t>ハツデンキ</t>
    </rPh>
    <rPh sb="48" eb="49">
      <t>ダイ</t>
    </rPh>
    <rPh sb="51" eb="53">
      <t>ジカン</t>
    </rPh>
    <rPh sb="53" eb="55">
      <t>カドウ</t>
    </rPh>
    <rPh sb="56" eb="58">
      <t>ジョウジ</t>
    </rPh>
    <phoneticPr fontId="4"/>
  </si>
  <si>
    <t>○自社が受ける被害について、懸念される被害の種類・概要及び程度を具体的に記載してください。</t>
    <rPh sb="1" eb="3">
      <t>ジシャ</t>
    </rPh>
    <rPh sb="4" eb="5">
      <t>ウ</t>
    </rPh>
    <rPh sb="7" eb="9">
      <t>ヒガイ</t>
    </rPh>
    <rPh sb="14" eb="16">
      <t>ケネン</t>
    </rPh>
    <rPh sb="19" eb="21">
      <t>ヒガイ</t>
    </rPh>
    <rPh sb="22" eb="24">
      <t>シュルイ</t>
    </rPh>
    <rPh sb="25" eb="27">
      <t>ガイヨウ</t>
    </rPh>
    <rPh sb="27" eb="28">
      <t>オヨ</t>
    </rPh>
    <rPh sb="29" eb="31">
      <t>テイド</t>
    </rPh>
    <rPh sb="32" eb="35">
      <t>グタイテキ</t>
    </rPh>
    <rPh sb="36" eb="38">
      <t>キサイ</t>
    </rPh>
    <phoneticPr fontId="4"/>
  </si>
  <si>
    <t>○「審査要領」p11　他を参照。</t>
    <rPh sb="2" eb="4">
      <t>シンサ</t>
    </rPh>
    <rPh sb="4" eb="6">
      <t>ヨウリョウ</t>
    </rPh>
    <rPh sb="11" eb="12">
      <t>ホカ</t>
    </rPh>
    <rPh sb="13" eb="15">
      <t>サンショウ</t>
    </rPh>
    <phoneticPr fontId="4"/>
  </si>
  <si>
    <t>○想定される災害毎に、ライフラインの遮断日数や自社の社屋や関連施設などが受ける被害を具体的に想定してください。（ライフラインには、周辺道路の状況（規制状況など）も含める。）</t>
  </si>
  <si>
    <t>○建築確認、昭和５６年以前と以降では、被害想定が変わります。</t>
    <rPh sb="1" eb="3">
      <t>ケンチク</t>
    </rPh>
    <rPh sb="3" eb="5">
      <t>カクニン</t>
    </rPh>
    <rPh sb="6" eb="8">
      <t>ショウワ</t>
    </rPh>
    <rPh sb="10" eb="11">
      <t>ネン</t>
    </rPh>
    <rPh sb="11" eb="13">
      <t>イゼン</t>
    </rPh>
    <rPh sb="14" eb="16">
      <t>イコウ</t>
    </rPh>
    <rPh sb="19" eb="21">
      <t>ヒガイ</t>
    </rPh>
    <rPh sb="21" eb="23">
      <t>ソウテイ</t>
    </rPh>
    <rPh sb="24" eb="25">
      <t>カ</t>
    </rPh>
    <phoneticPr fontId="4"/>
  </si>
  <si>
    <t>○項目の点数：５，４，３，２，１とする。</t>
    <rPh sb="1" eb="3">
      <t>コウモク</t>
    </rPh>
    <rPh sb="4" eb="6">
      <t>テンスウ</t>
    </rPh>
    <phoneticPr fontId="4"/>
  </si>
  <si>
    <t>○時系列、発注元別などで洗い出しを行ってください。</t>
  </si>
  <si>
    <t>○項目を点数表示し、合計点により重要度の順位をつけた方が分かりやすくなります。</t>
  </si>
  <si>
    <t>○施工中工事は別紙に分けた方が、時点修正や計画変更の際に対応しやすいと考えられます。</t>
  </si>
  <si>
    <t>○「審査要領」p9，12　他を参照。</t>
    <rPh sb="2" eb="4">
      <t>シンサ</t>
    </rPh>
    <rPh sb="4" eb="6">
      <t>ヨウリョウ</t>
    </rPh>
    <rPh sb="13" eb="14">
      <t>ホカ</t>
    </rPh>
    <rPh sb="15" eb="17">
      <t>サンショウ</t>
    </rPh>
    <phoneticPr fontId="4"/>
  </si>
  <si>
    <t>○目標時間は、取引先の要請や社会的責任の要因などから経営判断としての時間を記載してください。また、自社及び周辺地域の被害想定を十分考慮して目標時間を設定し、訓練を通じて適宜見直すこと。［A-2との整合］</t>
    <rPh sb="51" eb="52">
      <t>オヨ</t>
    </rPh>
    <rPh sb="53" eb="55">
      <t>シュウヘン</t>
    </rPh>
    <rPh sb="55" eb="57">
      <t>チイキ</t>
    </rPh>
    <rPh sb="78" eb="80">
      <t>クンレン</t>
    </rPh>
    <rPh sb="81" eb="82">
      <t>ツウ</t>
    </rPh>
    <rPh sb="84" eb="86">
      <t>テキギ</t>
    </rPh>
    <rPh sb="86" eb="88">
      <t>ミナオ</t>
    </rPh>
    <rPh sb="98" eb="100">
      <t>セイゴウ</t>
    </rPh>
    <phoneticPr fontId="4"/>
  </si>
  <si>
    <t>○現状の時間（現段階の対応で可能と思われる対応時間）は、「［B-1-2］重要業務担当者の参集時間」などから現状で実施可能な時間を記載してください。</t>
  </si>
  <si>
    <t>○現状の時間は、重要業務毎に着手時間と完了時間を記載してください。但し、応急・復旧業務などのように、被災程度により完了時間が変わる場合は、着手時間のみを記載すること。</t>
    <rPh sb="1" eb="3">
      <t>ゲンジョウ</t>
    </rPh>
    <phoneticPr fontId="4"/>
  </si>
  <si>
    <t>○目標時間と比べ現状の時間が遅くなっている場合は、遅くなっている理由、今後実施する対策、今後実施する対策による対応時間の短縮の見込みなどを記載してください。</t>
  </si>
  <si>
    <t>○それぞれ作成した年月日を記載してください。</t>
    <rPh sb="13" eb="15">
      <t>キサイ</t>
    </rPh>
    <phoneticPr fontId="4"/>
  </si>
  <si>
    <t>○「審査要領」p13　他を参照。</t>
    <rPh sb="2" eb="4">
      <t>シンサ</t>
    </rPh>
    <rPh sb="4" eb="6">
      <t>ヨウリョウ</t>
    </rPh>
    <rPh sb="11" eb="12">
      <t>ホカ</t>
    </rPh>
    <rPh sb="13" eb="15">
      <t>サンショウ</t>
    </rPh>
    <phoneticPr fontId="4"/>
  </si>
  <si>
    <t>○役職だけでなく、具体的担当者名を記載するようにしてください。</t>
  </si>
  <si>
    <t>○夜間と休日で全体初期手順が同様の場合は、時間欄を２段書きにする等工夫して下さい。
　手順が異なる場合は、別途作成してください。</t>
    <rPh sb="1" eb="3">
      <t>ヤカン</t>
    </rPh>
    <rPh sb="4" eb="6">
      <t>キュウジツ</t>
    </rPh>
    <rPh sb="7" eb="9">
      <t>ゼンタイ</t>
    </rPh>
    <rPh sb="9" eb="11">
      <t>ショキ</t>
    </rPh>
    <rPh sb="11" eb="13">
      <t>テジュン</t>
    </rPh>
    <rPh sb="14" eb="16">
      <t>ドウヨウ</t>
    </rPh>
    <rPh sb="17" eb="19">
      <t>バアイ</t>
    </rPh>
    <rPh sb="21" eb="23">
      <t>ジカン</t>
    </rPh>
    <rPh sb="23" eb="24">
      <t>ラン</t>
    </rPh>
    <rPh sb="26" eb="27">
      <t>ダン</t>
    </rPh>
    <rPh sb="27" eb="28">
      <t>カ</t>
    </rPh>
    <rPh sb="32" eb="33">
      <t>トウ</t>
    </rPh>
    <rPh sb="33" eb="35">
      <t>クフウ</t>
    </rPh>
    <rPh sb="37" eb="38">
      <t>クダ</t>
    </rPh>
    <rPh sb="43" eb="45">
      <t>テジュン</t>
    </rPh>
    <rPh sb="46" eb="47">
      <t>コト</t>
    </rPh>
    <rPh sb="49" eb="51">
      <t>バアイ</t>
    </rPh>
    <rPh sb="53" eb="55">
      <t>ベット</t>
    </rPh>
    <rPh sb="55" eb="57">
      <t>サクセイ</t>
    </rPh>
    <phoneticPr fontId="4"/>
  </si>
  <si>
    <t>○以下の内容等について記載する。
・発動基準となる対象地域（市町など）、数値（震度など）および警報など
　≪記載例≫「○○市において震度５弱以上の地震発生で安否確認を実施」
・実施者（担当者、代理者）
・対象者（従業員及びその家族）
・実施方法（実施場所、連絡手段、連絡が取れない場合の対応など）</t>
    <rPh sb="6" eb="7">
      <t>トウ</t>
    </rPh>
    <phoneticPr fontId="4"/>
  </si>
  <si>
    <t>○安否確認メールの定型文を添付する。</t>
    <rPh sb="1" eb="3">
      <t>アンピ</t>
    </rPh>
    <rPh sb="3" eb="5">
      <t>カクニン</t>
    </rPh>
    <rPh sb="9" eb="12">
      <t>テイケイブン</t>
    </rPh>
    <rPh sb="13" eb="15">
      <t>テンプ</t>
    </rPh>
    <phoneticPr fontId="4"/>
  </si>
  <si>
    <t>○「審査要領」p15　他を参照。</t>
    <rPh sb="2" eb="4">
      <t>シンサ</t>
    </rPh>
    <rPh sb="4" eb="6">
      <t>ヨウリョウ</t>
    </rPh>
    <rPh sb="11" eb="12">
      <t>ホカ</t>
    </rPh>
    <rPh sb="13" eb="15">
      <t>サンショウ</t>
    </rPh>
    <phoneticPr fontId="4"/>
  </si>
  <si>
    <t>○参集要領には、初動対応基準及び被災状況に応じた参集方法について記載してください。
　また、新型インフルエンザ等感染症の流行により、社員、家族等が感染した場合の参集基準につい
　て検討されている場合は、それについても記載してください。</t>
    <rPh sb="1" eb="3">
      <t>サンシュウ</t>
    </rPh>
    <rPh sb="3" eb="5">
      <t>ヨウリョウ</t>
    </rPh>
    <rPh sb="8" eb="10">
      <t>ショドウ</t>
    </rPh>
    <rPh sb="10" eb="12">
      <t>タイオウ</t>
    </rPh>
    <rPh sb="12" eb="14">
      <t>キジュン</t>
    </rPh>
    <rPh sb="14" eb="15">
      <t>オヨ</t>
    </rPh>
    <rPh sb="16" eb="18">
      <t>ヒサイ</t>
    </rPh>
    <rPh sb="18" eb="20">
      <t>ジョウキョウ</t>
    </rPh>
    <rPh sb="21" eb="22">
      <t>オウ</t>
    </rPh>
    <rPh sb="24" eb="26">
      <t>サンシュウ</t>
    </rPh>
    <rPh sb="26" eb="28">
      <t>ホウホウ</t>
    </rPh>
    <rPh sb="32" eb="34">
      <t>キサイ</t>
    </rPh>
    <rPh sb="46" eb="48">
      <t>シンガタ</t>
    </rPh>
    <rPh sb="55" eb="56">
      <t>トウ</t>
    </rPh>
    <rPh sb="56" eb="59">
      <t>カンセンショウ</t>
    </rPh>
    <rPh sb="60" eb="62">
      <t>リュウコウ</t>
    </rPh>
    <rPh sb="66" eb="68">
      <t>シャイン</t>
    </rPh>
    <rPh sb="69" eb="71">
      <t>カゾク</t>
    </rPh>
    <rPh sb="71" eb="72">
      <t>トウ</t>
    </rPh>
    <rPh sb="73" eb="75">
      <t>カンセン</t>
    </rPh>
    <rPh sb="77" eb="79">
      <t>バアイ</t>
    </rPh>
    <rPh sb="80" eb="82">
      <t>サンシュウ</t>
    </rPh>
    <rPh sb="82" eb="84">
      <t>キジュン</t>
    </rPh>
    <rPh sb="90" eb="92">
      <t>ケントウ</t>
    </rPh>
    <rPh sb="97" eb="99">
      <t>バアイ</t>
    </rPh>
    <rPh sb="108" eb="110">
      <t>キサイ</t>
    </rPh>
    <phoneticPr fontId="4"/>
  </si>
  <si>
    <t>○災害時の「各役割」を記載してください。
  ・役割ごとの「氏名」「役職」について記載してください。
  （例）「災害対策本部長」、「社員の安全確保、安否確認担当」、「被害状況確認担当」、
　　　「得意先、取引先担当」、「災害復旧工事担当」等</t>
    <rPh sb="11" eb="13">
      <t>キサイ</t>
    </rPh>
    <phoneticPr fontId="4"/>
  </si>
  <si>
    <t>○災害対策本部の指揮命令系統について記載してください。
　・上記の役割間の指示連絡体制がわかる系統図を作成し、携帯メール等も含めた連絡手段等を記載
　　してください。
　・「各役割」のリーダーについては、代理者を記載すること。
　・実際の指示、報告は途中段階をとばして、本部長から直接、現場担当者に指示をする場合も考え
　　られるため、その場に応じた柔軟な対応が適宜行うことができるよう考慮しておくこと。</t>
    <rPh sb="18" eb="20">
      <t>キサイ</t>
    </rPh>
    <rPh sb="154" eb="156">
      <t>バアイ</t>
    </rPh>
    <rPh sb="157" eb="158">
      <t>カンガ</t>
    </rPh>
    <rPh sb="170" eb="171">
      <t>バ</t>
    </rPh>
    <rPh sb="172" eb="173">
      <t>オウ</t>
    </rPh>
    <rPh sb="175" eb="177">
      <t>ジュウナン</t>
    </rPh>
    <rPh sb="178" eb="180">
      <t>タイオウ</t>
    </rPh>
    <phoneticPr fontId="4"/>
  </si>
  <si>
    <t>○人員の関係で１人が複数の担当業務を行う場合は、主に行う業務が分かるように記載してください。</t>
    <rPh sb="1" eb="3">
      <t>ジンイン</t>
    </rPh>
    <rPh sb="4" eb="6">
      <t>カンケイ</t>
    </rPh>
    <rPh sb="7" eb="9">
      <t>ヒトリ</t>
    </rPh>
    <rPh sb="10" eb="12">
      <t>フクスウ</t>
    </rPh>
    <rPh sb="13" eb="15">
      <t>タントウ</t>
    </rPh>
    <rPh sb="15" eb="17">
      <t>ギョウム</t>
    </rPh>
    <rPh sb="18" eb="19">
      <t>オコナ</t>
    </rPh>
    <rPh sb="20" eb="22">
      <t>バアイ</t>
    </rPh>
    <rPh sb="24" eb="25">
      <t>シュ</t>
    </rPh>
    <rPh sb="26" eb="27">
      <t>オコナ</t>
    </rPh>
    <rPh sb="28" eb="30">
      <t>ギョウム</t>
    </rPh>
    <rPh sb="31" eb="32">
      <t>ワ</t>
    </rPh>
    <rPh sb="37" eb="39">
      <t>キサイ</t>
    </rPh>
    <phoneticPr fontId="4"/>
  </si>
  <si>
    <t>○備蓄燃料について、A-1ﾗｲﾌﾗｲﾝ普及の日数と関連付けて検討を行うと、より実効性のある計画になります。</t>
    <rPh sb="1" eb="3">
      <t>ビチク</t>
    </rPh>
    <rPh sb="3" eb="5">
      <t>ネンリョウ</t>
    </rPh>
    <rPh sb="19" eb="21">
      <t>フキュウ</t>
    </rPh>
    <rPh sb="22" eb="24">
      <t>ニッスウ</t>
    </rPh>
    <rPh sb="25" eb="28">
      <t>カンレンヅ</t>
    </rPh>
    <rPh sb="30" eb="32">
      <t>ケントウ</t>
    </rPh>
    <rPh sb="33" eb="34">
      <t>オコナ</t>
    </rPh>
    <rPh sb="39" eb="42">
      <t>ジッコウセイ</t>
    </rPh>
    <rPh sb="45" eb="47">
      <t>ケイカク</t>
    </rPh>
    <phoneticPr fontId="4"/>
  </si>
  <si>
    <t>○「審査要領」p17　他を参照。</t>
    <rPh sb="2" eb="4">
      <t>シンサ</t>
    </rPh>
    <rPh sb="4" eb="6">
      <t>ヨウリョウ</t>
    </rPh>
    <rPh sb="11" eb="12">
      <t>ホカ</t>
    </rPh>
    <rPh sb="13" eb="15">
      <t>サンショウ</t>
    </rPh>
    <phoneticPr fontId="4"/>
  </si>
  <si>
    <t>○代替連絡拠点は、津波浸水区域以外から選定してください。また、代替連絡拠点が対応拠点に
近く、同じハザード内に位置する場合は他の場所を検討すること。</t>
    <rPh sb="1" eb="2">
      <t>ダイ</t>
    </rPh>
    <rPh sb="2" eb="3">
      <t>カ</t>
    </rPh>
    <rPh sb="3" eb="5">
      <t>レンラク</t>
    </rPh>
    <rPh sb="5" eb="7">
      <t>キョテン</t>
    </rPh>
    <rPh sb="9" eb="11">
      <t>ツナミ</t>
    </rPh>
    <rPh sb="11" eb="13">
      <t>シンスイ</t>
    </rPh>
    <rPh sb="13" eb="15">
      <t>クイキ</t>
    </rPh>
    <rPh sb="15" eb="17">
      <t>イガイ</t>
    </rPh>
    <rPh sb="19" eb="21">
      <t>センテイ</t>
    </rPh>
    <rPh sb="31" eb="33">
      <t>ダイタイ</t>
    </rPh>
    <rPh sb="33" eb="35">
      <t>レンラク</t>
    </rPh>
    <rPh sb="35" eb="37">
      <t>キョテン</t>
    </rPh>
    <rPh sb="38" eb="40">
      <t>タイオウ</t>
    </rPh>
    <rPh sb="40" eb="42">
      <t>キョテン</t>
    </rPh>
    <rPh sb="44" eb="45">
      <t>チカ</t>
    </rPh>
    <rPh sb="47" eb="48">
      <t>オナ</t>
    </rPh>
    <rPh sb="53" eb="54">
      <t>ナイ</t>
    </rPh>
    <rPh sb="55" eb="57">
      <t>イチ</t>
    </rPh>
    <rPh sb="59" eb="61">
      <t>バアイ</t>
    </rPh>
    <rPh sb="62" eb="63">
      <t>タ</t>
    </rPh>
    <rPh sb="64" eb="66">
      <t>バショ</t>
    </rPh>
    <rPh sb="67" eb="69">
      <t>ケントウ</t>
    </rPh>
    <phoneticPr fontId="4"/>
  </si>
  <si>
    <t>○県土木事務所、市町担当課の連絡先は、異動があるため、役職のみで氏名は不要とします。
（電話、メールは所属のものとします。個人携帯番号、メールは記載不要です。）</t>
  </si>
  <si>
    <t>○関係先は、自社と災害協定や工事契約などの関係にある県、国、市町及び県、国、市町と災害協定を締結している自社が所属している建設業協会等（支部含む）を記載してください。
　いずれにも該当する関係先がない場合は、自社の所在する市町の災害の担当部署などの連絡先を記載してください。</t>
  </si>
  <si>
    <t>○発災直後に連絡を取ることが重要な関係先毎に、以下の内容等を記載してください。
　①作成年月日　　　②組織名称　　　③担当者所属・氏名
　④連絡手段（災害時にもつながり易いものを含めて、予定しているもの全てを記載してください。）
　⑤連絡先　　　　　⑥連絡する趣旨</t>
    <rPh sb="28" eb="29">
      <t>トウ</t>
    </rPh>
    <rPh sb="42" eb="44">
      <t>サクセイ</t>
    </rPh>
    <rPh sb="44" eb="47">
      <t>ネンガッピ</t>
    </rPh>
    <phoneticPr fontId="4"/>
  </si>
  <si>
    <t>○自社の連絡対応窓口について以下の内容を記載してください。
　①作成年月日　　　②担当者氏名　　　③代理者氏名　　　④連絡先（携帯、メール）</t>
    <rPh sb="20" eb="22">
      <t>キサイ</t>
    </rPh>
    <rPh sb="59" eb="62">
      <t>レンラクサキ</t>
    </rPh>
    <rPh sb="63" eb="65">
      <t>ケイタイ</t>
    </rPh>
    <phoneticPr fontId="4"/>
  </si>
  <si>
    <t>○「審査要領」p20　他を参照。</t>
    <rPh sb="2" eb="4">
      <t>シンサ</t>
    </rPh>
    <rPh sb="4" eb="6">
      <t>ヨウリョウ</t>
    </rPh>
    <rPh sb="11" eb="12">
      <t>ホカ</t>
    </rPh>
    <rPh sb="13" eb="15">
      <t>サンショウ</t>
    </rPh>
    <phoneticPr fontId="4"/>
  </si>
  <si>
    <t>○関係機関へ渡す資料について、県土木事務所への提出先は、「防災・監督主幹」に統一するよう周知していますので、現場監督や他の役職へ提出しないでください。</t>
  </si>
  <si>
    <t>○「審査要領」p22　他を参照。</t>
    <rPh sb="2" eb="4">
      <t>シンサ</t>
    </rPh>
    <rPh sb="4" eb="6">
      <t>ヨウリョウ</t>
    </rPh>
    <rPh sb="11" eb="12">
      <t>ホカ</t>
    </rPh>
    <rPh sb="13" eb="15">
      <t>サンショウ</t>
    </rPh>
    <phoneticPr fontId="4"/>
  </si>
  <si>
    <t>○連絡すべき調達先毎に、以下の内容等を記載する。
　①作成した年月日
　②組織名称
　③担当者所属・氏名
　④連絡手段（災害時にもつながり易いものを含めて、予定しているもの全てを記載）
　⑤連絡先
　⑥連絡する趣旨（何を調達するか具体的に記載。）</t>
    <rPh sb="17" eb="18">
      <t>トウ</t>
    </rPh>
    <rPh sb="27" eb="29">
      <t>サクセイ</t>
    </rPh>
    <rPh sb="31" eb="34">
      <t>ネンガッピ</t>
    </rPh>
    <phoneticPr fontId="4"/>
  </si>
  <si>
    <t>○自社の連絡対応窓口について記載。
　以下の内容等を記載する。
　①作成した年月日
　②担当者氏名
　③代理者氏名
　④連絡先</t>
    <rPh sb="14" eb="16">
      <t>キサイ</t>
    </rPh>
    <rPh sb="24" eb="25">
      <t>トウ</t>
    </rPh>
    <rPh sb="60" eb="63">
      <t>レンラクサキ</t>
    </rPh>
    <phoneticPr fontId="4"/>
  </si>
  <si>
    <t>○耐震診断を実施するようにしてください。（別添資料”建築基準法における耐震基準の概要”を参考のこと）</t>
  </si>
  <si>
    <t>○「審査要領」p24　他を参照。</t>
    <rPh sb="2" eb="4">
      <t>シンサ</t>
    </rPh>
    <rPh sb="4" eb="6">
      <t>ヨウリョウ</t>
    </rPh>
    <rPh sb="11" eb="12">
      <t>ホカ</t>
    </rPh>
    <rPh sb="13" eb="15">
      <t>サンショウ</t>
    </rPh>
    <phoneticPr fontId="4"/>
  </si>
  <si>
    <t>○「審査要領」p26　他を参照。</t>
    <rPh sb="2" eb="4">
      <t>シンサ</t>
    </rPh>
    <rPh sb="4" eb="6">
      <t>ヨウリョウ</t>
    </rPh>
    <rPh sb="11" eb="12">
      <t>ホカ</t>
    </rPh>
    <rPh sb="13" eb="15">
      <t>サンショウ</t>
    </rPh>
    <phoneticPr fontId="4"/>
  </si>
  <si>
    <t>○「審査要領」p27　他を参照。</t>
    <rPh sb="2" eb="4">
      <t>シンサ</t>
    </rPh>
    <rPh sb="4" eb="6">
      <t>ヨウリョウ</t>
    </rPh>
    <rPh sb="11" eb="12">
      <t>ホカ</t>
    </rPh>
    <rPh sb="13" eb="15">
      <t>サンショウ</t>
    </rPh>
    <phoneticPr fontId="4"/>
  </si>
  <si>
    <t>○「審査要領」p28　他を参照。</t>
    <rPh sb="2" eb="4">
      <t>シンサ</t>
    </rPh>
    <rPh sb="4" eb="6">
      <t>ヨウリョウ</t>
    </rPh>
    <rPh sb="11" eb="12">
      <t>ホカ</t>
    </rPh>
    <rPh sb="13" eb="15">
      <t>サンショウ</t>
    </rPh>
    <phoneticPr fontId="4"/>
  </si>
  <si>
    <t>○一部の社内訓練とならないよう、全社的に取り組むような訓練にしてください。</t>
    <phoneticPr fontId="4"/>
  </si>
  <si>
    <t>○チェック項目については、点検項目の欄のみ記述して他は空白としてください。</t>
    <rPh sb="5" eb="7">
      <t>コウモク</t>
    </rPh>
    <phoneticPr fontId="4"/>
  </si>
  <si>
    <t>申請以降に追加した訓練名を記載してください。</t>
    <rPh sb="0" eb="2">
      <t>シンセイ</t>
    </rPh>
    <rPh sb="2" eb="4">
      <t>イコウ</t>
    </rPh>
    <rPh sb="5" eb="7">
      <t>ツイカ</t>
    </rPh>
    <rPh sb="9" eb="11">
      <t>クンレン</t>
    </rPh>
    <rPh sb="11" eb="12">
      <t>メイ</t>
    </rPh>
    <rPh sb="13" eb="15">
      <t>キサイ</t>
    </rPh>
    <phoneticPr fontId="40"/>
  </si>
  <si>
    <t>※個票に記載の課題や問題点等を概略的に記載してください。</t>
    <rPh sb="1" eb="2">
      <t>コ</t>
    </rPh>
    <rPh sb="2" eb="3">
      <t>ヒョウ</t>
    </rPh>
    <rPh sb="4" eb="6">
      <t>キサイ</t>
    </rPh>
    <rPh sb="7" eb="9">
      <t>カダイ</t>
    </rPh>
    <rPh sb="10" eb="13">
      <t>モンダイテン</t>
    </rPh>
    <rPh sb="13" eb="14">
      <t>トウ</t>
    </rPh>
    <rPh sb="15" eb="18">
      <t>ガイリャクテキ</t>
    </rPh>
    <rPh sb="19" eb="21">
      <t>キサイ</t>
    </rPh>
    <phoneticPr fontId="40"/>
  </si>
  <si>
    <t>○県、国、市町等が公表している最新の震度、津波、液状化などのハザードマップや被害想定報告書などを参照して、自社周辺地域で想定される「南海トラフの最大クラスの地震」などの大規模な災害をピックアップしてください。</t>
    <rPh sb="15" eb="17">
      <t>サイシン</t>
    </rPh>
    <rPh sb="72" eb="74">
      <t>サイダイ</t>
    </rPh>
    <rPh sb="78" eb="80">
      <t>ジシン</t>
    </rPh>
    <phoneticPr fontId="4"/>
  </si>
  <si>
    <t>転倒し出入口が閉鎖される</t>
    <rPh sb="0" eb="2">
      <t>テントウ</t>
    </rPh>
    <rPh sb="3" eb="6">
      <t>デイリグチ</t>
    </rPh>
    <rPh sb="7" eb="9">
      <t>ヘイサ</t>
    </rPh>
    <phoneticPr fontId="4"/>
  </si>
  <si>
    <t>・遅くとも６時間以内に、関係する行政機関に■■部長（代理△△課長）が自社の概況と協定等の業務への対応可能性を連絡、今後の連絡手段等を確認</t>
    <rPh sb="1" eb="2">
      <t>オソ</t>
    </rPh>
    <rPh sb="6" eb="8">
      <t>ジカン</t>
    </rPh>
    <rPh sb="8" eb="10">
      <t>イナイ</t>
    </rPh>
    <rPh sb="12" eb="14">
      <t>カンケイ</t>
    </rPh>
    <rPh sb="16" eb="18">
      <t>ギョウセイ</t>
    </rPh>
    <rPh sb="18" eb="20">
      <t>キカン</t>
    </rPh>
    <rPh sb="23" eb="25">
      <t>ブチョウ</t>
    </rPh>
    <rPh sb="26" eb="28">
      <t>ダイリ</t>
    </rPh>
    <rPh sb="30" eb="32">
      <t>カチョウ</t>
    </rPh>
    <rPh sb="34" eb="36">
      <t>ジシャ</t>
    </rPh>
    <rPh sb="37" eb="39">
      <t>ガイキョウ</t>
    </rPh>
    <rPh sb="40" eb="42">
      <t>キョウテイ</t>
    </rPh>
    <rPh sb="42" eb="43">
      <t>トウ</t>
    </rPh>
    <rPh sb="44" eb="46">
      <t>ギョウム</t>
    </rPh>
    <rPh sb="48" eb="50">
      <t>タイオウ</t>
    </rPh>
    <rPh sb="50" eb="53">
      <t>カノウセイ</t>
    </rPh>
    <rPh sb="54" eb="56">
      <t>レンラク</t>
    </rPh>
    <rPh sb="57" eb="59">
      <t>コンゴ</t>
    </rPh>
    <rPh sb="60" eb="62">
      <t>レンラク</t>
    </rPh>
    <rPh sb="62" eb="64">
      <t>シュダン</t>
    </rPh>
    <rPh sb="64" eb="65">
      <t>トウ</t>
    </rPh>
    <rPh sb="66" eb="68">
      <t>カクニン</t>
    </rPh>
    <phoneticPr fontId="4"/>
  </si>
  <si>
    <t>参考資料１　</t>
    <rPh sb="0" eb="2">
      <t>サンコウ</t>
    </rPh>
    <rPh sb="2" eb="4">
      <t>シリョウ</t>
    </rPh>
    <phoneticPr fontId="4"/>
  </si>
  <si>
    <t>提出書類（ＦとＧ）の綴じる順番</t>
    <rPh sb="0" eb="2">
      <t>テイシュツ</t>
    </rPh>
    <rPh sb="2" eb="4">
      <t>ショルイ</t>
    </rPh>
    <rPh sb="10" eb="11">
      <t>ト</t>
    </rPh>
    <rPh sb="13" eb="15">
      <t>ジュンバン</t>
    </rPh>
    <phoneticPr fontId="40"/>
  </si>
  <si>
    <r>
      <rPr>
        <b/>
        <sz val="11"/>
        <rFont val="ＭＳ Ｐゴシック"/>
        <family val="3"/>
        <charset val="128"/>
        <scheme val="minor"/>
      </rPr>
      <t>（</t>
    </r>
    <r>
      <rPr>
        <b/>
        <sz val="11"/>
        <color rgb="FF00B0F0"/>
        <rFont val="ＭＳ Ｐゴシック"/>
        <family val="3"/>
        <charset val="128"/>
        <scheme val="minor"/>
      </rPr>
      <t>訓練計画：5月、6月、7月</t>
    </r>
    <r>
      <rPr>
        <b/>
        <sz val="11"/>
        <color rgb="FFFF0000"/>
        <rFont val="ＭＳ Ｐゴシック"/>
        <family val="3"/>
        <charset val="128"/>
        <scheme val="minor"/>
      </rPr>
      <t>　</t>
    </r>
    <r>
      <rPr>
        <b/>
        <sz val="11"/>
        <color rgb="FF00B050"/>
        <rFont val="ＭＳ Ｐゴシック"/>
        <family val="3"/>
        <charset val="128"/>
        <scheme val="minor"/>
      </rPr>
      <t>課題の改善計画：随時</t>
    </r>
    <r>
      <rPr>
        <b/>
        <sz val="11"/>
        <color rgb="FFFF0000"/>
        <rFont val="ＭＳ Ｐゴシック"/>
        <family val="3"/>
        <charset val="128"/>
        <scheme val="minor"/>
      </rPr>
      <t>　事業継続計画の改善計画(見直し)：8月とした場合</t>
    </r>
    <r>
      <rPr>
        <b/>
        <sz val="11"/>
        <rFont val="ＭＳ Ｐゴシック"/>
        <family val="3"/>
        <charset val="128"/>
        <scheme val="minor"/>
      </rPr>
      <t>）</t>
    </r>
    <r>
      <rPr>
        <b/>
        <sz val="11"/>
        <color rgb="FFFF0000"/>
        <rFont val="ＭＳ Ｐゴシック"/>
        <family val="3"/>
        <charset val="128"/>
        <scheme val="minor"/>
      </rPr>
      <t>　</t>
    </r>
    <rPh sb="1" eb="3">
      <t>クンレン</t>
    </rPh>
    <rPh sb="3" eb="5">
      <t>ケイカク</t>
    </rPh>
    <rPh sb="7" eb="8">
      <t>ガツ</t>
    </rPh>
    <rPh sb="10" eb="11">
      <t>ガツ</t>
    </rPh>
    <rPh sb="13" eb="14">
      <t>ガツ</t>
    </rPh>
    <rPh sb="15" eb="17">
      <t>カダイ</t>
    </rPh>
    <rPh sb="18" eb="20">
      <t>カイゼン</t>
    </rPh>
    <rPh sb="20" eb="22">
      <t>ケイカク</t>
    </rPh>
    <rPh sb="23" eb="25">
      <t>ズイジ</t>
    </rPh>
    <rPh sb="26" eb="28">
      <t>ジギョウ</t>
    </rPh>
    <rPh sb="28" eb="30">
      <t>ケイゾク</t>
    </rPh>
    <rPh sb="30" eb="32">
      <t>ケイカク</t>
    </rPh>
    <rPh sb="33" eb="35">
      <t>カイゼン</t>
    </rPh>
    <rPh sb="35" eb="37">
      <t>ケイカク</t>
    </rPh>
    <rPh sb="38" eb="40">
      <t>ミナオ</t>
    </rPh>
    <rPh sb="44" eb="45">
      <t>ガツ</t>
    </rPh>
    <rPh sb="48" eb="50">
      <t>バアイ</t>
    </rPh>
    <phoneticPr fontId="40"/>
  </si>
  <si>
    <t>参考資料２　　Ｆ～Ｇの関係</t>
    <rPh sb="11" eb="13">
      <t>カンケイ</t>
    </rPh>
    <phoneticPr fontId="4"/>
  </si>
  <si>
    <t>参考資料３　　Ｆ～Ｇの作業スケジュール例（前回申請～今回更新）</t>
    <rPh sb="0" eb="2">
      <t>サンコウ</t>
    </rPh>
    <rPh sb="2" eb="4">
      <t>シリョウ</t>
    </rPh>
    <rPh sb="11" eb="13">
      <t>サギョウ</t>
    </rPh>
    <rPh sb="19" eb="20">
      <t>レイ</t>
    </rPh>
    <rPh sb="21" eb="23">
      <t>ゼンカイ</t>
    </rPh>
    <rPh sb="23" eb="25">
      <t>シンセイ</t>
    </rPh>
    <rPh sb="26" eb="28">
      <t>コンカイ</t>
    </rPh>
    <rPh sb="28" eb="30">
      <t>コウシン</t>
    </rPh>
    <phoneticPr fontId="40"/>
  </si>
  <si>
    <r>
      <t>※</t>
    </r>
    <r>
      <rPr>
        <b/>
        <sz val="11"/>
        <color rgb="FFFF0000"/>
        <rFont val="ＭＳ Ｐゴシック"/>
        <family val="3"/>
        <charset val="128"/>
        <scheme val="minor"/>
      </rPr>
      <t>Ｆ、Ｇ調書については、最新のもの</t>
    </r>
    <r>
      <rPr>
        <b/>
        <sz val="11"/>
        <color theme="1"/>
        <rFont val="ＭＳ Ｐゴシック"/>
        <family val="3"/>
        <charset val="128"/>
        <scheme val="minor"/>
      </rPr>
      <t>をＥ調書に続いて添付してください。</t>
    </r>
    <rPh sb="4" eb="6">
      <t>チョウショ</t>
    </rPh>
    <rPh sb="12" eb="14">
      <t>サイシン</t>
    </rPh>
    <rPh sb="19" eb="21">
      <t>チョウショ</t>
    </rPh>
    <rPh sb="22" eb="23">
      <t>ツヅ</t>
    </rPh>
    <rPh sb="25" eb="27">
      <t>テンプ</t>
    </rPh>
    <phoneticPr fontId="40"/>
  </si>
  <si>
    <r>
      <t>※</t>
    </r>
    <r>
      <rPr>
        <b/>
        <sz val="11"/>
        <color rgb="FFFF0000"/>
        <rFont val="ＭＳ Ｐゴシック"/>
        <family val="3"/>
        <charset val="128"/>
        <scheme val="minor"/>
      </rPr>
      <t>過去のＧ調書（前回認定以降）を、最新のものに続いて添付</t>
    </r>
    <r>
      <rPr>
        <b/>
        <sz val="11"/>
        <color theme="1"/>
        <rFont val="ＭＳ Ｐゴシック"/>
        <family val="3"/>
        <charset val="128"/>
        <scheme val="minor"/>
      </rPr>
      <t>してください。</t>
    </r>
    <rPh sb="1" eb="3">
      <t>カコ</t>
    </rPh>
    <rPh sb="5" eb="7">
      <t>チョウショ</t>
    </rPh>
    <rPh sb="8" eb="10">
      <t>ゼンカイ</t>
    </rPh>
    <rPh sb="10" eb="12">
      <t>ニンテイ</t>
    </rPh>
    <rPh sb="12" eb="14">
      <t>イコウ</t>
    </rPh>
    <rPh sb="17" eb="19">
      <t>サイシン</t>
    </rPh>
    <rPh sb="23" eb="24">
      <t>ツヅ</t>
    </rPh>
    <rPh sb="26" eb="28">
      <t>テンプ</t>
    </rPh>
    <phoneticPr fontId="40"/>
  </si>
  <si>
    <t>※なお、訓練の個票や課題の改善記録等がたくさんある場合(ページ数が多くなる場合)は、年度ごとに巻末に添付することも検討してください。</t>
    <rPh sb="4" eb="6">
      <t>クンレン</t>
    </rPh>
    <rPh sb="7" eb="9">
      <t>コヒョウ</t>
    </rPh>
    <rPh sb="10" eb="12">
      <t>カダイ</t>
    </rPh>
    <rPh sb="13" eb="15">
      <t>カイゼン</t>
    </rPh>
    <rPh sb="15" eb="17">
      <t>キロク</t>
    </rPh>
    <rPh sb="17" eb="18">
      <t>トウ</t>
    </rPh>
    <rPh sb="25" eb="27">
      <t>バアイ</t>
    </rPh>
    <rPh sb="31" eb="32">
      <t>スウ</t>
    </rPh>
    <rPh sb="33" eb="34">
      <t>オオ</t>
    </rPh>
    <rPh sb="37" eb="39">
      <t>バアイ</t>
    </rPh>
    <rPh sb="42" eb="44">
      <t>ネンド</t>
    </rPh>
    <rPh sb="47" eb="49">
      <t>カンマツ</t>
    </rPh>
    <rPh sb="50" eb="52">
      <t>テンプ</t>
    </rPh>
    <rPh sb="57" eb="59">
      <t>ケントウ</t>
    </rPh>
    <phoneticPr fontId="40"/>
  </si>
  <si>
    <r>
      <t>※</t>
    </r>
    <r>
      <rPr>
        <b/>
        <sz val="11"/>
        <color rgb="FFFF0000"/>
        <rFont val="ＭＳ Ｐゴシック"/>
        <family val="3"/>
        <charset val="128"/>
        <scheme val="minor"/>
      </rPr>
      <t>新規に申し込まれる建設会社は、申込認定以降の計画（Ｆ１～Ｆ３）を提出してください。</t>
    </r>
    <rPh sb="1" eb="3">
      <t>シンキ</t>
    </rPh>
    <rPh sb="4" eb="5">
      <t>モウ</t>
    </rPh>
    <rPh sb="6" eb="7">
      <t>コ</t>
    </rPh>
    <rPh sb="10" eb="14">
      <t>ケンセツカイシャ</t>
    </rPh>
    <rPh sb="16" eb="18">
      <t>モウシコミ</t>
    </rPh>
    <rPh sb="18" eb="20">
      <t>ニンテイ</t>
    </rPh>
    <rPh sb="20" eb="22">
      <t>イコウ</t>
    </rPh>
    <rPh sb="23" eb="25">
      <t>ケイカク</t>
    </rPh>
    <rPh sb="33" eb="35">
      <t>テイシュツ</t>
    </rPh>
    <phoneticPr fontId="40"/>
  </si>
  <si>
    <r>
      <t>訓練計画の実施</t>
    </r>
    <r>
      <rPr>
        <b/>
        <sz val="12"/>
        <color rgb="FF00B0F0"/>
        <rFont val="ＭＳ Ｐゴシック"/>
        <family val="3"/>
        <charset val="128"/>
        <scheme val="minor"/>
      </rPr>
      <t>（Ｇ２）</t>
    </r>
    <rPh sb="0" eb="2">
      <t>クンレン</t>
    </rPh>
    <rPh sb="2" eb="4">
      <t>ケイカク</t>
    </rPh>
    <rPh sb="5" eb="7">
      <t>ジッシ</t>
    </rPh>
    <phoneticPr fontId="40"/>
  </si>
  <si>
    <r>
      <t>課題の改善の実施</t>
    </r>
    <r>
      <rPr>
        <b/>
        <sz val="12"/>
        <color rgb="FF00B050"/>
        <rFont val="ＭＳ Ｐゴシック"/>
        <family val="3"/>
        <charset val="128"/>
        <scheme val="minor"/>
      </rPr>
      <t>（Ｇ１）</t>
    </r>
    <rPh sb="0" eb="2">
      <t>カダイ</t>
    </rPh>
    <rPh sb="3" eb="5">
      <t>カイゼン</t>
    </rPh>
    <rPh sb="6" eb="8">
      <t>ジッシ</t>
    </rPh>
    <phoneticPr fontId="40"/>
  </si>
  <si>
    <t>　 ・代理者については重複を避けてください。代理者の員数が不足するといった場合は、業務に支障
    が出ないような工夫・対応をまずは検討してください。</t>
    <rPh sb="3" eb="5">
      <t>ダイリ</t>
    </rPh>
    <rPh sb="5" eb="6">
      <t>シャ</t>
    </rPh>
    <rPh sb="11" eb="13">
      <t>ジュウフク</t>
    </rPh>
    <rPh sb="14" eb="15">
      <t>サ</t>
    </rPh>
    <rPh sb="22" eb="24">
      <t>ダイリ</t>
    </rPh>
    <rPh sb="24" eb="25">
      <t>シャ</t>
    </rPh>
    <rPh sb="26" eb="28">
      <t>インズウ</t>
    </rPh>
    <rPh sb="29" eb="31">
      <t>フソク</t>
    </rPh>
    <rPh sb="37" eb="39">
      <t>バアイ</t>
    </rPh>
    <rPh sb="41" eb="43">
      <t>ギョウム</t>
    </rPh>
    <rPh sb="44" eb="46">
      <t>シショウ</t>
    </rPh>
    <rPh sb="52" eb="53">
      <t>デ</t>
    </rPh>
    <rPh sb="58" eb="60">
      <t>クフウ</t>
    </rPh>
    <rPh sb="61" eb="63">
      <t>タイオウ</t>
    </rPh>
    <rPh sb="67" eb="69">
      <t>ケントウ</t>
    </rPh>
    <phoneticPr fontId="4"/>
  </si>
  <si>
    <t>※本申込書で使用しているかがわ防災Webポータル内のハザードマップによる画像は、背景地図に地理院タイルを使用しています。</t>
    <rPh sb="2" eb="5">
      <t>モウシコミショ</t>
    </rPh>
    <rPh sb="24" eb="25">
      <t>ナイ</t>
    </rPh>
    <phoneticPr fontId="4"/>
  </si>
  <si>
    <t>◯目標時間、現状の時間に差がある場合、改善計画を記載してください。</t>
    <rPh sb="1" eb="3">
      <t>モクヒョウ</t>
    </rPh>
    <rPh sb="3" eb="5">
      <t>ジカン</t>
    </rPh>
    <rPh sb="6" eb="8">
      <t>ゲンジョウ</t>
    </rPh>
    <rPh sb="9" eb="11">
      <t>ジカン</t>
    </rPh>
    <rPh sb="12" eb="13">
      <t>サ</t>
    </rPh>
    <rPh sb="16" eb="18">
      <t>バアイ</t>
    </rPh>
    <rPh sb="19" eb="21">
      <t>カイゼン</t>
    </rPh>
    <rPh sb="21" eb="23">
      <t>ケイカク</t>
    </rPh>
    <rPh sb="24" eb="26">
      <t>キサイ</t>
    </rPh>
    <phoneticPr fontId="4"/>
  </si>
  <si>
    <t>・○○（具体的な担当者名を記載）が全社員の安否確認と参集予定者に対する参集可能性の確認を行う。</t>
    <rPh sb="17" eb="20">
      <t>ゼンシャイン</t>
    </rPh>
    <rPh sb="21" eb="23">
      <t>アンピ</t>
    </rPh>
    <rPh sb="23" eb="25">
      <t>カクニン</t>
    </rPh>
    <rPh sb="26" eb="28">
      <t>サンシュウ</t>
    </rPh>
    <rPh sb="28" eb="31">
      <t>ヨテイシャ</t>
    </rPh>
    <rPh sb="32" eb="33">
      <t>タイ</t>
    </rPh>
    <rPh sb="35" eb="37">
      <t>サンシュウ</t>
    </rPh>
    <rPh sb="37" eb="40">
      <t>カノウセイ</t>
    </rPh>
    <rPh sb="41" eb="43">
      <t>カクニン</t>
    </rPh>
    <rPh sb="44" eb="45">
      <t>オコナ</t>
    </rPh>
    <phoneticPr fontId="4"/>
  </si>
  <si>
    <t>・災害対策本部が設置される災害が発生したら、災害対策本部のメンバー（○○（具体的な担当者名を記載））及び現場担当者は各々の参集箇所へ自動参集する。（代替対応拠点への参集を含む）</t>
    <rPh sb="1" eb="3">
      <t>サイガイ</t>
    </rPh>
    <rPh sb="3" eb="5">
      <t>タイサク</t>
    </rPh>
    <rPh sb="5" eb="7">
      <t>ホンブ</t>
    </rPh>
    <rPh sb="8" eb="10">
      <t>セッチ</t>
    </rPh>
    <rPh sb="13" eb="15">
      <t>サイガイ</t>
    </rPh>
    <rPh sb="16" eb="18">
      <t>ハッセイ</t>
    </rPh>
    <rPh sb="22" eb="24">
      <t>サイガイ</t>
    </rPh>
    <rPh sb="24" eb="26">
      <t>タイサク</t>
    </rPh>
    <rPh sb="26" eb="28">
      <t>ホンブ</t>
    </rPh>
    <rPh sb="50" eb="51">
      <t>オヨ</t>
    </rPh>
    <rPh sb="52" eb="54">
      <t>ゲンバ</t>
    </rPh>
    <rPh sb="54" eb="57">
      <t>タントウシャ</t>
    </rPh>
    <rPh sb="58" eb="60">
      <t>オノオノ</t>
    </rPh>
    <rPh sb="61" eb="63">
      <t>サンシュウ</t>
    </rPh>
    <rPh sb="63" eb="65">
      <t>カショ</t>
    </rPh>
    <rPh sb="66" eb="68">
      <t>ジドウ</t>
    </rPh>
    <rPh sb="68" eb="70">
      <t>サンシュウ</t>
    </rPh>
    <rPh sb="74" eb="76">
      <t>ダイガエ</t>
    </rPh>
    <rPh sb="76" eb="78">
      <t>タイオウ</t>
    </rPh>
    <rPh sb="78" eb="80">
      <t>キョテン</t>
    </rPh>
    <rPh sb="82" eb="84">
      <t>サンシュウ</t>
    </rPh>
    <rPh sb="85" eb="86">
      <t>フク</t>
    </rPh>
    <phoneticPr fontId="4"/>
  </si>
  <si>
    <t>・〇〇（具体的な担当者名を記載）は、参集者が社屋に入るのに危険がなければ社屋、設備の被害状況を確認し、取りまとめる。</t>
    <rPh sb="4" eb="7">
      <t>グタイテキ</t>
    </rPh>
    <rPh sb="8" eb="11">
      <t>タントウシャ</t>
    </rPh>
    <rPh sb="11" eb="12">
      <t>メイ</t>
    </rPh>
    <rPh sb="13" eb="15">
      <t>キサイ</t>
    </rPh>
    <rPh sb="18" eb="20">
      <t>サンシュウ</t>
    </rPh>
    <rPh sb="20" eb="21">
      <t>シャ</t>
    </rPh>
    <rPh sb="22" eb="24">
      <t>シャオク</t>
    </rPh>
    <rPh sb="25" eb="26">
      <t>ハイ</t>
    </rPh>
    <rPh sb="29" eb="31">
      <t>キケン</t>
    </rPh>
    <rPh sb="36" eb="37">
      <t>シャ</t>
    </rPh>
    <rPh sb="37" eb="38">
      <t>ヤ</t>
    </rPh>
    <rPh sb="39" eb="41">
      <t>セツビ</t>
    </rPh>
    <rPh sb="42" eb="44">
      <t>ヒガイ</t>
    </rPh>
    <rPh sb="44" eb="46">
      <t>ジョウキョウ</t>
    </rPh>
    <rPh sb="47" eb="49">
      <t>カクニン</t>
    </rPh>
    <rPh sb="51" eb="52">
      <t>ト</t>
    </rPh>
    <phoneticPr fontId="4"/>
  </si>
  <si>
    <r>
      <t>※</t>
    </r>
    <r>
      <rPr>
        <b/>
        <sz val="9"/>
        <rFont val="ＭＳ Ｐゴシック"/>
        <family val="3"/>
        <charset val="128"/>
        <scheme val="minor"/>
      </rPr>
      <t>見直しを実施し「事業継続計画」に反映した場合は、巻頭の「改訂記録」に改訂年月日、改訂内容(主な改訂概要)を記載してください</t>
    </r>
    <r>
      <rPr>
        <sz val="9"/>
        <rFont val="ＭＳ Ｐゴシック"/>
        <family val="3"/>
        <charset val="128"/>
        <scheme val="minor"/>
      </rPr>
      <t>。</t>
    </r>
    <rPh sb="1" eb="3">
      <t>ミナオ</t>
    </rPh>
    <rPh sb="5" eb="7">
      <t>ジッシ</t>
    </rPh>
    <rPh sb="9" eb="11">
      <t>ジギョウ</t>
    </rPh>
    <rPh sb="11" eb="13">
      <t>ケイゾク</t>
    </rPh>
    <rPh sb="13" eb="15">
      <t>ケイカク</t>
    </rPh>
    <rPh sb="17" eb="19">
      <t>ハンエイ</t>
    </rPh>
    <rPh sb="21" eb="23">
      <t>バアイ</t>
    </rPh>
    <rPh sb="25" eb="27">
      <t>カントウ</t>
    </rPh>
    <rPh sb="29" eb="31">
      <t>カイテイ</t>
    </rPh>
    <rPh sb="31" eb="33">
      <t>キロク</t>
    </rPh>
    <rPh sb="35" eb="37">
      <t>カイテイ</t>
    </rPh>
    <rPh sb="37" eb="40">
      <t>ネンガッピ</t>
    </rPh>
    <rPh sb="41" eb="43">
      <t>カイテイ</t>
    </rPh>
    <rPh sb="43" eb="45">
      <t>ナイヨウ</t>
    </rPh>
    <rPh sb="46" eb="47">
      <t>オモ</t>
    </rPh>
    <rPh sb="48" eb="50">
      <t>カイテイ</t>
    </rPh>
    <rPh sb="50" eb="52">
      <t>ガイヨウ</t>
    </rPh>
    <rPh sb="54" eb="56">
      <t>キサイ</t>
    </rPh>
    <phoneticPr fontId="40"/>
  </si>
  <si>
    <t>・部署の責任者（または代理者）（具体的な担当者の氏名を記載）が点呼などにより社員の安否状況を確認。</t>
    <rPh sb="1" eb="3">
      <t>ブショ</t>
    </rPh>
    <rPh sb="4" eb="7">
      <t>セキニンシャ</t>
    </rPh>
    <rPh sb="11" eb="13">
      <t>ダイリ</t>
    </rPh>
    <rPh sb="13" eb="14">
      <t>シャ</t>
    </rPh>
    <rPh sb="16" eb="17">
      <t>グ</t>
    </rPh>
    <rPh sb="17" eb="18">
      <t>タイ</t>
    </rPh>
    <rPh sb="18" eb="19">
      <t>テキ</t>
    </rPh>
    <rPh sb="20" eb="23">
      <t>タントウシャ</t>
    </rPh>
    <rPh sb="24" eb="26">
      <t>シメイ</t>
    </rPh>
    <rPh sb="27" eb="29">
      <t>キサイ</t>
    </rPh>
    <rPh sb="31" eb="33">
      <t>テンコ</t>
    </rPh>
    <rPh sb="38" eb="40">
      <t>シャイン</t>
    </rPh>
    <rPh sb="41" eb="43">
      <t>アンピ</t>
    </rPh>
    <rPh sb="43" eb="45">
      <t>ジョウキョウ</t>
    </rPh>
    <rPh sb="46" eb="48">
      <t>カクニン</t>
    </rPh>
    <phoneticPr fontId="4"/>
  </si>
  <si>
    <t>・責任者（または代理者）（具体的な担当者の氏名を記載）は、災害対策本部等に安否確認結果を報告。途中経過でよい。（※その後、適宜、追加的に報告。）</t>
    <rPh sb="1" eb="4">
      <t>セキニンシャ</t>
    </rPh>
    <rPh sb="8" eb="10">
      <t>ダイリ</t>
    </rPh>
    <rPh sb="10" eb="11">
      <t>モノ</t>
    </rPh>
    <rPh sb="14" eb="15">
      <t>タイ</t>
    </rPh>
    <rPh sb="29" eb="31">
      <t>サイガイ</t>
    </rPh>
    <rPh sb="31" eb="33">
      <t>タイサク</t>
    </rPh>
    <rPh sb="33" eb="35">
      <t>ホンブ</t>
    </rPh>
    <rPh sb="35" eb="36">
      <t>トウ</t>
    </rPh>
    <rPh sb="37" eb="39">
      <t>アンピ</t>
    </rPh>
    <rPh sb="39" eb="41">
      <t>カクニン</t>
    </rPh>
    <rPh sb="41" eb="43">
      <t>ケッカ</t>
    </rPh>
    <rPh sb="44" eb="46">
      <t>ホウコク</t>
    </rPh>
    <rPh sb="47" eb="49">
      <t>トチュウ</t>
    </rPh>
    <rPh sb="49" eb="51">
      <t>ケイカ</t>
    </rPh>
    <rPh sb="59" eb="60">
      <t>アト</t>
    </rPh>
    <rPh sb="61" eb="63">
      <t>テキギ</t>
    </rPh>
    <rPh sb="64" eb="67">
      <t>ツイカテキ</t>
    </rPh>
    <rPh sb="68" eb="70">
      <t>ホウコク</t>
    </rPh>
    <phoneticPr fontId="4"/>
  </si>
  <si>
    <t>・社屋、設備の被害状況を確認し、担当者（具体的な担当者の氏名を記載）が、取りまとめる。</t>
    <rPh sb="1" eb="3">
      <t>シャオク</t>
    </rPh>
    <rPh sb="4" eb="6">
      <t>セツビ</t>
    </rPh>
    <rPh sb="7" eb="9">
      <t>ヒガイ</t>
    </rPh>
    <rPh sb="9" eb="11">
      <t>ジョウキョウ</t>
    </rPh>
    <rPh sb="12" eb="14">
      <t>カクニン</t>
    </rPh>
    <rPh sb="36" eb="37">
      <t>ト</t>
    </rPh>
    <phoneticPr fontId="4"/>
  </si>
  <si>
    <t>○「審査要領」p23　他を参照。</t>
    <rPh sb="2" eb="4">
      <t>シンサ</t>
    </rPh>
    <rPh sb="4" eb="6">
      <t>ヨウリョウ</t>
    </rPh>
    <rPh sb="11" eb="12">
      <t>ホカ</t>
    </rPh>
    <rPh sb="13" eb="15">
      <t>サンショウ</t>
    </rPh>
    <phoneticPr fontId="4"/>
  </si>
  <si>
    <t>○資機材や重機の保管・配置状況を把握し、情報共有している場合は、どのように実施しているか表下に記載してください。</t>
    <rPh sb="1" eb="4">
      <t>シキザイ</t>
    </rPh>
    <rPh sb="5" eb="7">
      <t>ジュウキ</t>
    </rPh>
    <rPh sb="8" eb="10">
      <t>ホカン</t>
    </rPh>
    <rPh sb="11" eb="13">
      <t>ハイチ</t>
    </rPh>
    <rPh sb="13" eb="15">
      <t>ジョウキョウ</t>
    </rPh>
    <rPh sb="16" eb="18">
      <t>ハアク</t>
    </rPh>
    <rPh sb="20" eb="22">
      <t>ジョウホウ</t>
    </rPh>
    <rPh sb="22" eb="24">
      <t>キョウユウ</t>
    </rPh>
    <rPh sb="28" eb="30">
      <t>バアイ</t>
    </rPh>
    <rPh sb="37" eb="39">
      <t>ジッシ</t>
    </rPh>
    <rPh sb="44" eb="45">
      <t>ヒョウ</t>
    </rPh>
    <rPh sb="45" eb="46">
      <t>シタ</t>
    </rPh>
    <rPh sb="47" eb="49">
      <t>キサイ</t>
    </rPh>
    <phoneticPr fontId="4"/>
  </si>
  <si>
    <t>※水道事業を行っていれば、組合や企業団も記載する</t>
    <rPh sb="1" eb="3">
      <t>スイドウ</t>
    </rPh>
    <rPh sb="3" eb="5">
      <t>ジギョウ</t>
    </rPh>
    <rPh sb="6" eb="7">
      <t>オコナ</t>
    </rPh>
    <rPh sb="13" eb="15">
      <t>クミアイ</t>
    </rPh>
    <rPh sb="16" eb="19">
      <t>キギョウダン</t>
    </rPh>
    <rPh sb="20" eb="22">
      <t>キサイ</t>
    </rPh>
    <phoneticPr fontId="4"/>
  </si>
  <si>
    <t>・県との災害協定に係る担当箇所の協議等
・道路啓開協定に係る緊急点検結果の報告、担当箇所の協議等</t>
    <rPh sb="1" eb="2">
      <t>ケン</t>
    </rPh>
    <rPh sb="4" eb="6">
      <t>サイガイ</t>
    </rPh>
    <rPh sb="6" eb="8">
      <t>キョウテイ</t>
    </rPh>
    <rPh sb="9" eb="10">
      <t>カカ</t>
    </rPh>
    <rPh sb="11" eb="13">
      <t>タントウ</t>
    </rPh>
    <rPh sb="13" eb="15">
      <t>カショ</t>
    </rPh>
    <rPh sb="16" eb="18">
      <t>キョウギ</t>
    </rPh>
    <rPh sb="18" eb="19">
      <t>トウ</t>
    </rPh>
    <rPh sb="21" eb="23">
      <t>ドウロ</t>
    </rPh>
    <rPh sb="25" eb="27">
      <t>キョウテイ</t>
    </rPh>
    <rPh sb="28" eb="29">
      <t>カカ</t>
    </rPh>
    <rPh sb="30" eb="32">
      <t>キンキュウ</t>
    </rPh>
    <rPh sb="32" eb="34">
      <t>テンケン</t>
    </rPh>
    <rPh sb="34" eb="36">
      <t>ケッカ</t>
    </rPh>
    <rPh sb="37" eb="39">
      <t>ホウコク</t>
    </rPh>
    <rPh sb="40" eb="44">
      <t>タントウカショ</t>
    </rPh>
    <rPh sb="45" eb="47">
      <t>キョウギ</t>
    </rPh>
    <rPh sb="47" eb="48">
      <t>トウ</t>
    </rPh>
    <phoneticPr fontId="4"/>
  </si>
  <si>
    <t>R3</t>
    <phoneticPr fontId="40"/>
  </si>
  <si>
    <t>感染予防備蓄</t>
    <rPh sb="0" eb="2">
      <t>カンセン</t>
    </rPh>
    <rPh sb="2" eb="4">
      <t>ヨボウ</t>
    </rPh>
    <rPh sb="4" eb="6">
      <t>ビチク</t>
    </rPh>
    <phoneticPr fontId="4"/>
  </si>
  <si>
    <t>マスク</t>
    <phoneticPr fontId="4"/>
  </si>
  <si>
    <t>消毒液</t>
    <rPh sb="0" eb="2">
      <t>ショウドク</t>
    </rPh>
    <rPh sb="2" eb="3">
      <t>エキ</t>
    </rPh>
    <phoneticPr fontId="4"/>
  </si>
  <si>
    <t>200枚</t>
    <rPh sb="3" eb="4">
      <t>マイ</t>
    </rPh>
    <phoneticPr fontId="4"/>
  </si>
  <si>
    <t>5本</t>
    <rPh sb="1" eb="2">
      <t>ホン</t>
    </rPh>
    <phoneticPr fontId="4"/>
  </si>
  <si>
    <t>○○市建設業協会○○支部
（災害協定窓口）</t>
    <rPh sb="2" eb="3">
      <t>シ</t>
    </rPh>
    <rPh sb="3" eb="6">
      <t>ケンセツギョウ</t>
    </rPh>
    <rPh sb="6" eb="8">
      <t>キョウカイ</t>
    </rPh>
    <rPh sb="10" eb="12">
      <t>シブ</t>
    </rPh>
    <phoneticPr fontId="4"/>
  </si>
  <si>
    <t>未対応（R○年○月対策予定）</t>
    <rPh sb="0" eb="3">
      <t>ミタイオウ</t>
    </rPh>
    <rPh sb="6" eb="7">
      <t>ネン</t>
    </rPh>
    <rPh sb="8" eb="9">
      <t>ガツ</t>
    </rPh>
    <rPh sb="9" eb="11">
      <t>タイサク</t>
    </rPh>
    <rPh sb="11" eb="13">
      <t>ヨテイ</t>
    </rPh>
    <phoneticPr fontId="4"/>
  </si>
  <si>
    <t>未対応（R○年○月対策予定）</t>
    <rPh sb="0" eb="3">
      <t>ミタイオウ</t>
    </rPh>
    <phoneticPr fontId="4"/>
  </si>
  <si>
    <t>香川県○○市（町）において、震度５弱以上の地震が発生した場合、対応拠点が使用可能かどうかを確認し、使用可能であれば災害対策本部要員○名（具体的な参集者名を記載すること）は、対応拠点に災害対策本部を立ち上げ、対応拠点が使用不可能であれば、代替拠点に参集して災害対策本部を立ち上げ、体制を構築する。</t>
    <rPh sb="0" eb="2">
      <t>カガワ</t>
    </rPh>
    <rPh sb="5" eb="6">
      <t>シ</t>
    </rPh>
    <rPh sb="7" eb="8">
      <t>マチ</t>
    </rPh>
    <rPh sb="31" eb="33">
      <t>タイオウ</t>
    </rPh>
    <rPh sb="33" eb="35">
      <t>キョテン</t>
    </rPh>
    <rPh sb="36" eb="38">
      <t>シヨウ</t>
    </rPh>
    <rPh sb="38" eb="40">
      <t>カノウ</t>
    </rPh>
    <rPh sb="45" eb="47">
      <t>カクニン</t>
    </rPh>
    <rPh sb="49" eb="51">
      <t>シヨウ</t>
    </rPh>
    <rPh sb="51" eb="53">
      <t>カノウ</t>
    </rPh>
    <rPh sb="57" eb="59">
      <t>サイガイ</t>
    </rPh>
    <rPh sb="59" eb="61">
      <t>タイサク</t>
    </rPh>
    <rPh sb="61" eb="63">
      <t>ホンブ</t>
    </rPh>
    <rPh sb="63" eb="65">
      <t>ヨウイン</t>
    </rPh>
    <rPh sb="66" eb="67">
      <t>ナ</t>
    </rPh>
    <rPh sb="68" eb="71">
      <t>グタイテキ</t>
    </rPh>
    <rPh sb="72" eb="74">
      <t>サンシュウ</t>
    </rPh>
    <rPh sb="74" eb="75">
      <t>シャ</t>
    </rPh>
    <rPh sb="75" eb="76">
      <t>メイ</t>
    </rPh>
    <rPh sb="77" eb="79">
      <t>キサイ</t>
    </rPh>
    <rPh sb="86" eb="88">
      <t>タイオウ</t>
    </rPh>
    <rPh sb="88" eb="90">
      <t>キョテン</t>
    </rPh>
    <rPh sb="91" eb="93">
      <t>サイガイ</t>
    </rPh>
    <rPh sb="93" eb="95">
      <t>タイサク</t>
    </rPh>
    <rPh sb="95" eb="97">
      <t>ホンブ</t>
    </rPh>
    <rPh sb="98" eb="99">
      <t>タ</t>
    </rPh>
    <rPh sb="100" eb="101">
      <t>ア</t>
    </rPh>
    <rPh sb="103" eb="105">
      <t>タイオウ</t>
    </rPh>
    <rPh sb="105" eb="107">
      <t>キョテン</t>
    </rPh>
    <rPh sb="108" eb="110">
      <t>シヨウ</t>
    </rPh>
    <rPh sb="110" eb="113">
      <t>フカノウ</t>
    </rPh>
    <rPh sb="118" eb="120">
      <t>ダイタイ</t>
    </rPh>
    <rPh sb="120" eb="122">
      <t>キョテン</t>
    </rPh>
    <rPh sb="123" eb="125">
      <t>サンシュウ</t>
    </rPh>
    <rPh sb="127" eb="129">
      <t>サイガイ</t>
    </rPh>
    <rPh sb="129" eb="133">
      <t>タイサクホンブ</t>
    </rPh>
    <rPh sb="134" eb="135">
      <t>タ</t>
    </rPh>
    <rPh sb="136" eb="137">
      <t>ア</t>
    </rPh>
    <rPh sb="139" eb="141">
      <t>タイセイ</t>
    </rPh>
    <rPh sb="142" eb="144">
      <t>コウチク</t>
    </rPh>
    <phoneticPr fontId="4"/>
  </si>
  <si>
    <t>○新型コロナウイルス等感染症を考慮し、感染予防のための備蓄品（マスク、消毒液等）を記載してください。</t>
    <rPh sb="1" eb="3">
      <t>シンガタ</t>
    </rPh>
    <rPh sb="10" eb="11">
      <t>トウ</t>
    </rPh>
    <rPh sb="11" eb="14">
      <t>カンセンショウ</t>
    </rPh>
    <rPh sb="15" eb="17">
      <t>コウリョ</t>
    </rPh>
    <rPh sb="19" eb="21">
      <t>カンセン</t>
    </rPh>
    <rPh sb="21" eb="23">
      <t>ヨボウ</t>
    </rPh>
    <rPh sb="27" eb="29">
      <t>ビチク</t>
    </rPh>
    <rPh sb="29" eb="30">
      <t>ヒン</t>
    </rPh>
    <rPh sb="35" eb="37">
      <t>ショウドク</t>
    </rPh>
    <rPh sb="37" eb="38">
      <t>エキ</t>
    </rPh>
    <rPh sb="38" eb="39">
      <t>トウ</t>
    </rPh>
    <rPh sb="41" eb="43">
      <t>キサイ</t>
    </rPh>
    <phoneticPr fontId="4"/>
  </si>
  <si>
    <t>　上記の課題であれば「データを2か所で保存する」や「事務室内の設備の転倒防止対策」等、</t>
    <rPh sb="26" eb="28">
      <t>ジム</t>
    </rPh>
    <rPh sb="28" eb="30">
      <t>シツナイ</t>
    </rPh>
    <rPh sb="31" eb="33">
      <t>セツビ</t>
    </rPh>
    <rPh sb="34" eb="36">
      <t>テントウ</t>
    </rPh>
    <rPh sb="36" eb="38">
      <t>ボウシ</t>
    </rPh>
    <rPh sb="38" eb="40">
      <t>タイサク</t>
    </rPh>
    <rPh sb="41" eb="42">
      <t>トウ</t>
    </rPh>
    <phoneticPr fontId="4"/>
  </si>
  <si>
    <t>　費用がかからず、すぐに対応可能な方法も考えられますので、まずは実施可能な方法を検討</t>
    <rPh sb="1" eb="3">
      <t>ヒヨウ</t>
    </rPh>
    <rPh sb="12" eb="14">
      <t>タイオウ</t>
    </rPh>
    <rPh sb="14" eb="16">
      <t>カノウ</t>
    </rPh>
    <rPh sb="17" eb="19">
      <t>ホウホウ</t>
    </rPh>
    <rPh sb="20" eb="21">
      <t>カンガ</t>
    </rPh>
    <rPh sb="32" eb="36">
      <t>ジッシカノウ</t>
    </rPh>
    <rPh sb="37" eb="39">
      <t>ホウホウ</t>
    </rPh>
    <rPh sb="40" eb="42">
      <t>ケントウ</t>
    </rPh>
    <phoneticPr fontId="4"/>
  </si>
  <si>
    <t>　してください。</t>
    <phoneticPr fontId="4"/>
  </si>
  <si>
    <t>○実施時期のめどが立たない対策に挙げたものでも、費用を抑えての対策が可能な課題もあります。</t>
    <rPh sb="1" eb="3">
      <t>ジッシ</t>
    </rPh>
    <rPh sb="3" eb="5">
      <t>ジキ</t>
    </rPh>
    <rPh sb="9" eb="10">
      <t>タ</t>
    </rPh>
    <rPh sb="13" eb="15">
      <t>タイサク</t>
    </rPh>
    <rPh sb="16" eb="17">
      <t>ア</t>
    </rPh>
    <rPh sb="24" eb="26">
      <t>ヒヨウ</t>
    </rPh>
    <rPh sb="27" eb="28">
      <t>オサ</t>
    </rPh>
    <rPh sb="31" eb="33">
      <t>タイサク</t>
    </rPh>
    <rPh sb="34" eb="36">
      <t>カノウ</t>
    </rPh>
    <rPh sb="37" eb="39">
      <t>カダイ</t>
    </rPh>
    <phoneticPr fontId="4"/>
  </si>
  <si>
    <t>・連絡がない職員には安否確認担当者（具体的な担当者名を記載）が連絡を行う。</t>
    <rPh sb="1" eb="3">
      <t>レンラク</t>
    </rPh>
    <rPh sb="6" eb="7">
      <t>ショク</t>
    </rPh>
    <rPh sb="7" eb="8">
      <t>イン</t>
    </rPh>
    <rPh sb="10" eb="12">
      <t>アンピ</t>
    </rPh>
    <rPh sb="12" eb="14">
      <t>カクニン</t>
    </rPh>
    <rPh sb="14" eb="17">
      <t>タントウシャ</t>
    </rPh>
    <rPh sb="31" eb="33">
      <t>レンラク</t>
    </rPh>
    <rPh sb="34" eb="35">
      <t>オコナ</t>
    </rPh>
    <phoneticPr fontId="4"/>
  </si>
  <si>
    <t>・安否確認責任者（具体的な担当者名を記載）は、災害対策本部長又は代理者に結果を報告する。途中経過でよい。</t>
    <rPh sb="1" eb="3">
      <t>アンピ</t>
    </rPh>
    <rPh sb="3" eb="5">
      <t>カクニン</t>
    </rPh>
    <rPh sb="5" eb="8">
      <t>セキニンシャ</t>
    </rPh>
    <rPh sb="23" eb="25">
      <t>サイガイ</t>
    </rPh>
    <rPh sb="25" eb="27">
      <t>タイサク</t>
    </rPh>
    <rPh sb="27" eb="29">
      <t>ホンブ</t>
    </rPh>
    <rPh sb="29" eb="30">
      <t>チョウ</t>
    </rPh>
    <rPh sb="30" eb="31">
      <t>マタ</t>
    </rPh>
    <rPh sb="32" eb="34">
      <t>ダイリ</t>
    </rPh>
    <rPh sb="34" eb="35">
      <t>シャ</t>
    </rPh>
    <rPh sb="36" eb="38">
      <t>ケッカ</t>
    </rPh>
    <rPh sb="39" eb="41">
      <t>ホウコク</t>
    </rPh>
    <rPh sb="44" eb="46">
      <t>トチュウ</t>
    </rPh>
    <rPh sb="46" eb="48">
      <t>ケイカ</t>
    </rPh>
    <phoneticPr fontId="4"/>
  </si>
  <si>
    <t>①ＢＣＰ対応の発動基準
　（就業時間内）</t>
    <rPh sb="4" eb="6">
      <t>タイオウ</t>
    </rPh>
    <rPh sb="7" eb="9">
      <t>ハツドウ</t>
    </rPh>
    <rPh sb="9" eb="11">
      <t>キジュン</t>
    </rPh>
    <rPh sb="14" eb="16">
      <t>シュウギョウ</t>
    </rPh>
    <rPh sb="16" eb="18">
      <t>ジカン</t>
    </rPh>
    <rPh sb="18" eb="19">
      <t>ナイ</t>
    </rPh>
    <phoneticPr fontId="4"/>
  </si>
  <si>
    <t>②ＢＣＰ対応の発動基準
　（就業時間外）</t>
    <rPh sb="4" eb="6">
      <t>タイオウ</t>
    </rPh>
    <rPh sb="7" eb="9">
      <t>ハツドウ</t>
    </rPh>
    <rPh sb="9" eb="11">
      <t>キジュン</t>
    </rPh>
    <rPh sb="14" eb="16">
      <t>シュウギョウ</t>
    </rPh>
    <rPh sb="16" eb="18">
      <t>ジカン</t>
    </rPh>
    <rPh sb="18" eb="19">
      <t>ガイ</t>
    </rPh>
    <phoneticPr fontId="4"/>
  </si>
  <si>
    <t>③契約・協定等に基づく対応の発動基準</t>
    <rPh sb="1" eb="3">
      <t>ケイヤク</t>
    </rPh>
    <rPh sb="4" eb="6">
      <t>キョウテイ</t>
    </rPh>
    <rPh sb="6" eb="7">
      <t>トウ</t>
    </rPh>
    <rPh sb="8" eb="9">
      <t>モト</t>
    </rPh>
    <rPh sb="11" eb="13">
      <t>タイオウ</t>
    </rPh>
    <rPh sb="14" eb="16">
      <t>ハツドウ</t>
    </rPh>
    <rPh sb="16" eb="18">
      <t>キジュン</t>
    </rPh>
    <phoneticPr fontId="4"/>
  </si>
  <si>
    <t>香川県○○市（町）において、震度５弱以上の地震が発生した場合、災害対策本部要員○名（具体的な参集者名を記載すること）は対応拠点に参集し、災害対策本部を立ち上げ、体制を構築する。</t>
    <rPh sb="0" eb="2">
      <t>カガワ</t>
    </rPh>
    <rPh sb="2" eb="3">
      <t>ケン</t>
    </rPh>
    <rPh sb="5" eb="6">
      <t>シ</t>
    </rPh>
    <rPh sb="14" eb="16">
      <t>シンド</t>
    </rPh>
    <rPh sb="17" eb="18">
      <t>ジャク</t>
    </rPh>
    <rPh sb="18" eb="20">
      <t>イジョウ</t>
    </rPh>
    <rPh sb="21" eb="23">
      <t>ジシン</t>
    </rPh>
    <rPh sb="24" eb="26">
      <t>ハッセイ</t>
    </rPh>
    <rPh sb="28" eb="30">
      <t>バアイ</t>
    </rPh>
    <rPh sb="68" eb="70">
      <t>サイガイ</t>
    </rPh>
    <rPh sb="70" eb="72">
      <t>タイサク</t>
    </rPh>
    <rPh sb="72" eb="74">
      <t>ホンブ</t>
    </rPh>
    <rPh sb="75" eb="76">
      <t>タ</t>
    </rPh>
    <rPh sb="77" eb="78">
      <t>ア</t>
    </rPh>
    <rPh sb="80" eb="82">
      <t>タイセイ</t>
    </rPh>
    <rPh sb="83" eb="85">
      <t>コウチク</t>
    </rPh>
    <phoneticPr fontId="4"/>
  </si>
  <si>
    <t>香川県建設業協会○○支部
（災害協定窓口）
（道路啓開協定窓口）</t>
    <phoneticPr fontId="4"/>
  </si>
  <si>
    <t>国土交通省○○出張所
（災害協定先）
（道路啓開協定先）</t>
    <phoneticPr fontId="4"/>
  </si>
  <si>
    <t>香川県○○部○○○○事務所
（災害協定先）
（道路啓開協定先）</t>
    <phoneticPr fontId="4"/>
  </si>
  <si>
    <t>・発注者の対応体制の把握
・災害協定に係る担当箇所決定後の打合せ等
・協定外の緊急業務の有無の把握</t>
    <rPh sb="14" eb="16">
      <t>サイガイ</t>
    </rPh>
    <rPh sb="16" eb="18">
      <t>キョウテイ</t>
    </rPh>
    <rPh sb="19" eb="20">
      <t>カカ</t>
    </rPh>
    <rPh sb="21" eb="23">
      <t>タントウ</t>
    </rPh>
    <rPh sb="23" eb="25">
      <t>カショ</t>
    </rPh>
    <rPh sb="25" eb="28">
      <t>ケッテイゴ</t>
    </rPh>
    <rPh sb="29" eb="31">
      <t>ウチアワ</t>
    </rPh>
    <rPh sb="32" eb="33">
      <t>トウ</t>
    </rPh>
    <phoneticPr fontId="4"/>
  </si>
  <si>
    <t>○○市（町）○○部
（災害協定先）</t>
    <rPh sb="2" eb="3">
      <t>シ</t>
    </rPh>
    <rPh sb="4" eb="5">
      <t>マチ</t>
    </rPh>
    <rPh sb="8" eb="9">
      <t>ブ</t>
    </rPh>
    <phoneticPr fontId="4"/>
  </si>
  <si>
    <t>所属　○○
（役職のみで氏名不要）　　　　　　</t>
    <rPh sb="0" eb="2">
      <t>ショゾク</t>
    </rPh>
    <rPh sb="7" eb="9">
      <t>ヤクショク</t>
    </rPh>
    <rPh sb="12" eb="14">
      <t>シメイ</t>
    </rPh>
    <rPh sb="14" eb="16">
      <t>フヨウ</t>
    </rPh>
    <phoneticPr fontId="4"/>
  </si>
  <si>
    <t>○機材の配置状況を常に社員が把握できるような工夫が必要です。</t>
    <rPh sb="1" eb="3">
      <t>キザイ</t>
    </rPh>
    <rPh sb="4" eb="6">
      <t>ハイチ</t>
    </rPh>
    <rPh sb="6" eb="8">
      <t>ジョウキョウ</t>
    </rPh>
    <rPh sb="9" eb="10">
      <t>ツネ</t>
    </rPh>
    <rPh sb="11" eb="13">
      <t>シャイン</t>
    </rPh>
    <rPh sb="14" eb="16">
      <t>ハアク</t>
    </rPh>
    <rPh sb="22" eb="24">
      <t>クフウ</t>
    </rPh>
    <rPh sb="25" eb="27">
      <t>ヒツヨウ</t>
    </rPh>
    <phoneticPr fontId="4"/>
  </si>
  <si>
    <t>◯発動基準は震度5弱以上に統一します。
○災害対応の体制をとる基準を記載。
 以下の内容等を含んで記載する。
　・就業時間内、時間外で発動基準を記載
　・発動基準となる数値（震度や雨量や水位など）および警報など
　・対象とする地域（市町など）
　・参集人数及び参集場所</t>
    <rPh sb="1" eb="3">
      <t>ハツドウ</t>
    </rPh>
    <rPh sb="3" eb="5">
      <t>キジュン</t>
    </rPh>
    <rPh sb="6" eb="8">
      <t>シンド</t>
    </rPh>
    <rPh sb="9" eb="10">
      <t>ジャク</t>
    </rPh>
    <rPh sb="10" eb="12">
      <t>イジョウ</t>
    </rPh>
    <rPh sb="13" eb="15">
      <t>トウイツ</t>
    </rPh>
    <rPh sb="34" eb="36">
      <t>キサイ</t>
    </rPh>
    <rPh sb="44" eb="45">
      <t>トウ</t>
    </rPh>
    <rPh sb="57" eb="59">
      <t>シュウギョウ</t>
    </rPh>
    <rPh sb="59" eb="61">
      <t>ジカン</t>
    </rPh>
    <rPh sb="61" eb="62">
      <t>ナイ</t>
    </rPh>
    <rPh sb="63" eb="66">
      <t>ジカンガイ</t>
    </rPh>
    <rPh sb="67" eb="69">
      <t>ハツドウ</t>
    </rPh>
    <rPh sb="69" eb="71">
      <t>キジュン</t>
    </rPh>
    <rPh sb="72" eb="74">
      <t>キサイ</t>
    </rPh>
    <rPh sb="93" eb="95">
      <t>スイイ</t>
    </rPh>
    <rPh sb="124" eb="126">
      <t>サンシュウ</t>
    </rPh>
    <rPh sb="126" eb="128">
      <t>ニンズウ</t>
    </rPh>
    <rPh sb="128" eb="129">
      <t>オヨ</t>
    </rPh>
    <rPh sb="130" eb="132">
      <t>サンシュウ</t>
    </rPh>
    <rPh sb="132" eb="134">
      <t>バショ</t>
    </rPh>
    <phoneticPr fontId="4"/>
  </si>
  <si>
    <t>本社〇階△室</t>
    <rPh sb="0" eb="2">
      <t>ホンシャ</t>
    </rPh>
    <rPh sb="3" eb="4">
      <t>カイ</t>
    </rPh>
    <rPh sb="5" eb="6">
      <t>シツ</t>
    </rPh>
    <phoneticPr fontId="4"/>
  </si>
  <si>
    <t>○社員が消防団員等で所属消防団と協議の上、消防団活動を優先する必要がある場合は人員から除外し、除外している社員が存在することを記載してください。いない場合はその旨記載してください。
　発電機は備蓄燃料を考慮した稼働時間○時間と、常時リースまたは、災害時リースか分かるように記載してください。</t>
    <phoneticPr fontId="4"/>
  </si>
  <si>
    <t>訓練時
R4.10.21</t>
    <rPh sb="0" eb="2">
      <t>クンレン</t>
    </rPh>
    <rPh sb="2" eb="3">
      <t>ジ</t>
    </rPh>
    <phoneticPr fontId="40"/>
  </si>
  <si>
    <t>R4</t>
    <phoneticPr fontId="40"/>
  </si>
  <si>
    <t>事業計画書で対象とする災害を
選定し明記すること。</t>
    <rPh sb="0" eb="2">
      <t>ジギョウ</t>
    </rPh>
    <rPh sb="2" eb="5">
      <t>ケイカクショ</t>
    </rPh>
    <rPh sb="6" eb="8">
      <t>タイショウ</t>
    </rPh>
    <rPh sb="11" eb="13">
      <t>サイガイ</t>
    </rPh>
    <rPh sb="15" eb="17">
      <t>センテイ</t>
    </rPh>
    <rPh sb="18" eb="20">
      <t>メイキ</t>
    </rPh>
    <phoneticPr fontId="4"/>
  </si>
  <si>
    <t>訓練写真</t>
    <rPh sb="0" eb="4">
      <t>クンレンシャシン</t>
    </rPh>
    <phoneticPr fontId="4"/>
  </si>
  <si>
    <t>訓練内容に応じ、1枚～数枚添付</t>
    <rPh sb="0" eb="4">
      <t>クンレンナイヨウ</t>
    </rPh>
    <rPh sb="5" eb="6">
      <t>オウ</t>
    </rPh>
    <rPh sb="9" eb="10">
      <t>マイ</t>
    </rPh>
    <rPh sb="11" eb="13">
      <t>スウマイ</t>
    </rPh>
    <rPh sb="13" eb="15">
      <t>テンプ</t>
    </rPh>
    <phoneticPr fontId="4"/>
  </si>
  <si>
    <t>※訓練内容が適確に確認できる大きさの</t>
    <rPh sb="1" eb="5">
      <t>クンレンナイヨウ</t>
    </rPh>
    <rPh sb="6" eb="8">
      <t>テキカク</t>
    </rPh>
    <rPh sb="9" eb="11">
      <t>カクニン</t>
    </rPh>
    <rPh sb="14" eb="15">
      <t>オオ</t>
    </rPh>
    <phoneticPr fontId="4"/>
  </si>
  <si>
    <t>　カラー写真</t>
    <rPh sb="4" eb="6">
      <t>シャシン</t>
    </rPh>
    <phoneticPr fontId="4"/>
  </si>
  <si>
    <t>安否確認結果一覧表</t>
    <rPh sb="0" eb="6">
      <t>アンピカクニンケッカ</t>
    </rPh>
    <rPh sb="6" eb="9">
      <t>イチランヒョウ</t>
    </rPh>
    <phoneticPr fontId="4"/>
  </si>
  <si>
    <t>△△</t>
    <phoneticPr fontId="4"/>
  </si>
  <si>
    <t>□□</t>
    <phoneticPr fontId="4"/>
  </si>
  <si>
    <t>◇◇</t>
    <phoneticPr fontId="4"/>
  </si>
  <si>
    <t>送信時間</t>
    <rPh sb="0" eb="4">
      <t>ソウシンジカン</t>
    </rPh>
    <phoneticPr fontId="4"/>
  </si>
  <si>
    <t>PM1:30</t>
    <phoneticPr fontId="4"/>
  </si>
  <si>
    <t>返信時間</t>
    <rPh sb="0" eb="4">
      <t>ヘンシンジカン</t>
    </rPh>
    <phoneticPr fontId="4"/>
  </si>
  <si>
    <t>通信状況が悪い山中の現場に
居たため、返信が遅れた。</t>
    <rPh sb="0" eb="4">
      <t>ツウシンジョウキョウ</t>
    </rPh>
    <rPh sb="5" eb="6">
      <t>ワル</t>
    </rPh>
    <rPh sb="7" eb="9">
      <t>サンチュウ</t>
    </rPh>
    <rPh sb="10" eb="12">
      <t>ゲンバ</t>
    </rPh>
    <rPh sb="14" eb="15">
      <t>イ</t>
    </rPh>
    <rPh sb="19" eb="21">
      <t>ヘンシン</t>
    </rPh>
    <rPh sb="22" eb="23">
      <t>オク</t>
    </rPh>
    <phoneticPr fontId="4"/>
  </si>
  <si>
    <t>PM1:38</t>
    <phoneticPr fontId="4"/>
  </si>
  <si>
    <t>PM1:55</t>
    <phoneticPr fontId="4"/>
  </si>
  <si>
    <t>PM3:00</t>
    <phoneticPr fontId="4"/>
  </si>
  <si>
    <t>PM2:03</t>
    <phoneticPr fontId="4"/>
  </si>
  <si>
    <t xml:space="preserve"> 被害がない場合は、「被害なし」と記載し、また、耐震診断を受けていない自社建物の地震による被害想定には、「耐震診断未実施のため、仮想定」と記載してください。</t>
    <phoneticPr fontId="4"/>
  </si>
  <si>
    <t>安否確認結果一覧表
P○参照</t>
    <rPh sb="0" eb="2">
      <t>アンピ</t>
    </rPh>
    <rPh sb="2" eb="4">
      <t>カクニン</t>
    </rPh>
    <rPh sb="4" eb="6">
      <t>ケッカ</t>
    </rPh>
    <rPh sb="6" eb="8">
      <t>イチラン</t>
    </rPh>
    <rPh sb="8" eb="9">
      <t>ヒョウ</t>
    </rPh>
    <phoneticPr fontId="4"/>
  </si>
  <si>
    <t>安否確認結果一覧表
P○参照</t>
    <rPh sb="0" eb="2">
      <t>アンピ</t>
    </rPh>
    <rPh sb="2" eb="4">
      <t>カクニン</t>
    </rPh>
    <rPh sb="4" eb="6">
      <t>ケッカ</t>
    </rPh>
    <rPh sb="6" eb="8">
      <t>イチラン</t>
    </rPh>
    <rPh sb="8" eb="9">
      <t>ヒョウ</t>
    </rPh>
    <rPh sb="12" eb="14">
      <t>サンショウ</t>
    </rPh>
    <phoneticPr fontId="4"/>
  </si>
  <si>
    <t>修正事項</t>
    <rPh sb="0" eb="4">
      <t>シュウセイジコウ</t>
    </rPh>
    <phoneticPr fontId="4"/>
  </si>
  <si>
    <r>
      <t>見直し検討課題</t>
    </r>
    <r>
      <rPr>
        <b/>
        <sz val="11"/>
        <rFont val="ＭＳ Ｐゴシック"/>
        <family val="3"/>
        <charset val="128"/>
        <scheme val="minor"/>
      </rPr>
      <t>（例）</t>
    </r>
    <rPh sb="0" eb="2">
      <t>ミナオ</t>
    </rPh>
    <rPh sb="3" eb="5">
      <t>ケントウ</t>
    </rPh>
    <rPh sb="5" eb="7">
      <t>カダイ</t>
    </rPh>
    <rPh sb="8" eb="9">
      <t>レイ</t>
    </rPh>
    <phoneticPr fontId="40"/>
  </si>
  <si>
    <r>
      <t>保管庫、ロッカー</t>
    </r>
    <r>
      <rPr>
        <sz val="11"/>
        <rFont val="ＭＳ Ｐゴシック"/>
        <family val="3"/>
        <charset val="128"/>
        <scheme val="minor"/>
      </rPr>
      <t>等</t>
    </r>
    <r>
      <rPr>
        <sz val="11"/>
        <rFont val="ＭＳ Ｐゴシック"/>
        <family val="2"/>
        <charset val="128"/>
        <scheme val="minor"/>
      </rPr>
      <t>の転倒による事故防止</t>
    </r>
    <rPh sb="0" eb="3">
      <t>ホカンコ</t>
    </rPh>
    <rPh sb="8" eb="9">
      <t>トウ</t>
    </rPh>
    <rPh sb="10" eb="12">
      <t>テントウ</t>
    </rPh>
    <rPh sb="15" eb="17">
      <t>ジコ</t>
    </rPh>
    <rPh sb="17" eb="19">
      <t>ボウシ</t>
    </rPh>
    <phoneticPr fontId="40"/>
  </si>
  <si>
    <t>対応拠点の社員数に対する備蓄が不足していたため、社員数×○日分の備蓄をR4年□月までに準備する。</t>
    <rPh sb="0" eb="4">
      <t>タイオウキョテン</t>
    </rPh>
    <rPh sb="5" eb="8">
      <t>シャインスウ</t>
    </rPh>
    <rPh sb="9" eb="10">
      <t>タイ</t>
    </rPh>
    <rPh sb="12" eb="14">
      <t>ビチク</t>
    </rPh>
    <rPh sb="15" eb="17">
      <t>フソク</t>
    </rPh>
    <rPh sb="24" eb="27">
      <t>シャインスウ</t>
    </rPh>
    <rPh sb="28" eb="30">
      <t>マルニチ</t>
    </rPh>
    <rPh sb="30" eb="31">
      <t>ブン</t>
    </rPh>
    <rPh sb="32" eb="34">
      <t>ビチク</t>
    </rPh>
    <rPh sb="37" eb="38">
      <t>ネン</t>
    </rPh>
    <rPh sb="39" eb="40">
      <t>ガツ</t>
    </rPh>
    <rPh sb="43" eb="45">
      <t>ジュンビ</t>
    </rPh>
    <phoneticPr fontId="40"/>
  </si>
  <si>
    <t>安否確認訓練の全員の回答</t>
    <rPh sb="0" eb="6">
      <t>アンピカクニンクンレン</t>
    </rPh>
    <rPh sb="7" eb="9">
      <t>ゼンイン</t>
    </rPh>
    <rPh sb="10" eb="12">
      <t>カイトウ</t>
    </rPh>
    <phoneticPr fontId="4"/>
  </si>
  <si>
    <t>今後の訓練で全員が回答できる連絡体制を検討する。</t>
    <rPh sb="0" eb="2">
      <t>コンゴ</t>
    </rPh>
    <rPh sb="3" eb="5">
      <t>クンレン</t>
    </rPh>
    <rPh sb="6" eb="8">
      <t>ゼンイン</t>
    </rPh>
    <rPh sb="9" eb="11">
      <t>カイトウ</t>
    </rPh>
    <rPh sb="14" eb="18">
      <t>レンラクタイセイ</t>
    </rPh>
    <rPh sb="19" eb="21">
      <t>ケントウ</t>
    </rPh>
    <phoneticPr fontId="4"/>
  </si>
  <si>
    <r>
      <rPr>
        <b/>
        <sz val="10"/>
        <rFont val="ＭＳ Ｐゴシック"/>
        <family val="3"/>
        <charset val="128"/>
        <scheme val="minor"/>
      </rPr>
      <t>チェック</t>
    </r>
    <r>
      <rPr>
        <sz val="10"/>
        <rFont val="ＭＳ Ｐゴシック"/>
        <family val="3"/>
        <charset val="128"/>
        <scheme val="minor"/>
      </rPr>
      <t>項目</t>
    </r>
    <rPh sb="4" eb="6">
      <t>コウモク</t>
    </rPh>
    <phoneticPr fontId="40"/>
  </si>
  <si>
    <t>訓練を通して出てきた課題と問題点の整理</t>
    <rPh sb="0" eb="2">
      <t>クンレン</t>
    </rPh>
    <rPh sb="3" eb="4">
      <t>トオ</t>
    </rPh>
    <rPh sb="6" eb="7">
      <t>デ</t>
    </rPh>
    <rPh sb="10" eb="12">
      <t>カダイ</t>
    </rPh>
    <rPh sb="13" eb="16">
      <t>モンダイテン</t>
    </rPh>
    <rPh sb="17" eb="19">
      <t>セイリ</t>
    </rPh>
    <phoneticPr fontId="40"/>
  </si>
  <si>
    <t>○重要業務の選定過程を具体的に記載してください。
（例えば、災害協定の写しおよび災害協定一覧表や施工中工事一覧表、重要業務候補毎の社会的影響などの検討資料により重要業務を選定。）</t>
    <rPh sb="30" eb="34">
      <t>サイガイキョウテイ</t>
    </rPh>
    <rPh sb="35" eb="36">
      <t>ウツ</t>
    </rPh>
    <rPh sb="44" eb="47">
      <t>イチランヒョウ</t>
    </rPh>
    <phoneticPr fontId="4"/>
  </si>
  <si>
    <t>○○、△△、□□、◇◇、・・・　　　　　　　　（全社員○名中、○名参加）</t>
    <phoneticPr fontId="4"/>
  </si>
  <si>
    <t>① ＰＭ1：00　地震発生
② ＰＭ1：30　安否確認担当者が一斉メール送信
③ ＰＭ3：00　28人から返信あり（安否確認訓練一覧表）
　※安否確認の取れた時間を社員個々に記録しておくことで、次回訓練時の　
　　目標設定などの参考になる
④ ＰＭ3：20　本部長に結果報告
⑤ ＰＭ3：30　訓練終了
⑥ ＰＭ4：00～5：00　本部員（6名）による問題点、改善方法の話し合い
　※訓練状況がわかるように詳細に必ず記録すること</t>
    <rPh sb="58" eb="64">
      <t>アンピカクニンクンレン</t>
    </rPh>
    <rPh sb="64" eb="67">
      <t>イチランヒョウ</t>
    </rPh>
    <rPh sb="182" eb="184">
      <t>ホウホウ</t>
    </rPh>
    <phoneticPr fontId="4"/>
  </si>
  <si>
    <t>課題と問題点の整理</t>
    <rPh sb="0" eb="2">
      <t>カダイ</t>
    </rPh>
    <rPh sb="3" eb="6">
      <t>モンダイテン</t>
    </rPh>
    <rPh sb="7" eb="9">
      <t>セイリ</t>
    </rPh>
    <phoneticPr fontId="4"/>
  </si>
  <si>
    <t>改善方法の整理</t>
    <rPh sb="0" eb="2">
      <t>カイゼン</t>
    </rPh>
    <rPh sb="2" eb="4">
      <t>ホウホウ</t>
    </rPh>
    <rPh sb="5" eb="7">
      <t>セイリ</t>
    </rPh>
    <phoneticPr fontId="4"/>
  </si>
  <si>
    <t>次回訓練（令和〇年〇月予定）では、安否確認訓練を事前通告しないで実施する。
次回訓練（令和〇年△月予定）では、安否確認→本部員参集→災害対策本部立ち上げまで通して実施する。
・携帯電話の携帯と電源ＯＮを義務づける。テンプレートの文言はF-1に課題として検討中。
・安否確認送信メールをテンプレート化し、番号で答えるように変更する。
・安否確認メールが2回来た場合には、2回ともメールに返信するようにする。
※問題点と改善方法はG-3の見直し検討課題表に反映させること。</t>
    <rPh sb="5" eb="7">
      <t>レイワ</t>
    </rPh>
    <rPh sb="8" eb="9">
      <t>ネン</t>
    </rPh>
    <rPh sb="10" eb="11">
      <t>ガツ</t>
    </rPh>
    <rPh sb="11" eb="13">
      <t>ヨテイ</t>
    </rPh>
    <rPh sb="114" eb="116">
      <t>モンゴン</t>
    </rPh>
    <rPh sb="121" eb="123">
      <t>カダイ</t>
    </rPh>
    <rPh sb="126" eb="129">
      <t>ケントウチュウ</t>
    </rPh>
    <rPh sb="204" eb="207">
      <t>モンダイテン</t>
    </rPh>
    <rPh sb="217" eb="219">
      <t>ミナオ</t>
    </rPh>
    <rPh sb="220" eb="224">
      <t>ケントウカダイ</t>
    </rPh>
    <rPh sb="224" eb="225">
      <t>ヒョウ</t>
    </rPh>
    <rPh sb="226" eb="228">
      <t>ハンエイ</t>
    </rPh>
    <phoneticPr fontId="4"/>
  </si>
  <si>
    <t>○選定した災害について、津波ハザードマップなどに、自社の関連情報（拠点、代替拠点、倉庫（資機材の保管場所）、協力会社、社員住居、参集ルート、資材調達ルートなど）を描く（＝自社ハザードマップの作成）。
○香川県建設業ＢＣＰ認定審査の申請に使用する自社ハザードマップについては、原則として、かがわ防災webポータル内のハザードマップで示される図面を使用して作成したものに限ります。
　【「ハザードマップ」の作成にあたって】
　　・ため池ハザードマップは、各市町のHPのハザードマップにより作成してください。
　　・新設路線の開通や公表されているハザードマップの更新がなければ、自社ハザードマップを更
      新する必要はありません。
　　・「審査要領」p9，11　他を参照。
　　・自社ハザードマップの作成には、「香川県建設業ＢＣＰ　かがわ防災webポータル内のハザード
　　　マップを使った自社ハザードマップの手引き及び作成例」を参考にしてください。</t>
    <rPh sb="44" eb="47">
      <t>シキザイ</t>
    </rPh>
    <rPh sb="48" eb="52">
      <t>ホカンバショ</t>
    </rPh>
    <rPh sb="85" eb="87">
      <t>ジシャ</t>
    </rPh>
    <rPh sb="95" eb="97">
      <t>サクセイ</t>
    </rPh>
    <rPh sb="155" eb="156">
      <t>ナイ</t>
    </rPh>
    <rPh sb="165" eb="166">
      <t>シメ</t>
    </rPh>
    <rPh sb="169" eb="171">
      <t>ズメン</t>
    </rPh>
    <rPh sb="172" eb="174">
      <t>シヨウ</t>
    </rPh>
    <rPh sb="201" eb="203">
      <t>サクセイ</t>
    </rPh>
    <rPh sb="255" eb="257">
      <t>シンセツ</t>
    </rPh>
    <rPh sb="257" eb="259">
      <t>ロセン</t>
    </rPh>
    <rPh sb="260" eb="262">
      <t>カイツウ</t>
    </rPh>
    <rPh sb="263" eb="265">
      <t>コウヒョウ</t>
    </rPh>
    <rPh sb="278" eb="280">
      <t>コウシン</t>
    </rPh>
    <rPh sb="286" eb="288">
      <t>ジシャ</t>
    </rPh>
    <rPh sb="307" eb="309">
      <t>ヒツヨウ</t>
    </rPh>
    <phoneticPr fontId="4"/>
  </si>
  <si>
    <t>○目標時間、現状の時間は、重要業務の着手から完了までの経過時間を記載してください。また、30分、1時間、2時間、3時間、6時間、12時間、1日、2日、3日…などのある程度の区切りで見積ること。</t>
    <rPh sb="13" eb="17">
      <t>ジュウヨウギョウム</t>
    </rPh>
    <rPh sb="18" eb="20">
      <t>チャクシュ</t>
    </rPh>
    <rPh sb="22" eb="24">
      <t>カンリョウ</t>
    </rPh>
    <phoneticPr fontId="4"/>
  </si>
  <si>
    <t>・火災発生や社屋倒壊の危険がある場合、屋外に避難。その際、来客を誘導。重要データ等を担当者（具体的な担当者の氏名を記載）が携帯して持出す。（本社が使用不能の場合、災害対策本部メンバーは代替対応（情報）拠点へ向かう）</t>
    <rPh sb="1" eb="3">
      <t>カサイ</t>
    </rPh>
    <rPh sb="3" eb="5">
      <t>ハッセイ</t>
    </rPh>
    <rPh sb="6" eb="8">
      <t>シャオク</t>
    </rPh>
    <rPh sb="8" eb="10">
      <t>トウカイ</t>
    </rPh>
    <rPh sb="11" eb="13">
      <t>キケン</t>
    </rPh>
    <rPh sb="16" eb="18">
      <t>バアイ</t>
    </rPh>
    <rPh sb="19" eb="21">
      <t>オクガイ</t>
    </rPh>
    <rPh sb="22" eb="24">
      <t>ヒナン</t>
    </rPh>
    <rPh sb="27" eb="28">
      <t>サイ</t>
    </rPh>
    <rPh sb="29" eb="31">
      <t>ライキャク</t>
    </rPh>
    <rPh sb="32" eb="34">
      <t>ユウドウ</t>
    </rPh>
    <rPh sb="35" eb="37">
      <t>ジュウヨウ</t>
    </rPh>
    <rPh sb="40" eb="41">
      <t>トウ</t>
    </rPh>
    <rPh sb="42" eb="45">
      <t>タントウシャ</t>
    </rPh>
    <rPh sb="61" eb="63">
      <t>ケイタイ</t>
    </rPh>
    <rPh sb="65" eb="66">
      <t>モ</t>
    </rPh>
    <rPh sb="66" eb="67">
      <t>ダ</t>
    </rPh>
    <rPh sb="70" eb="72">
      <t>ホンシャ</t>
    </rPh>
    <rPh sb="73" eb="75">
      <t>シヨウ</t>
    </rPh>
    <rPh sb="75" eb="77">
      <t>フノウ</t>
    </rPh>
    <rPh sb="78" eb="80">
      <t>バアイ</t>
    </rPh>
    <rPh sb="81" eb="83">
      <t>サイガイ</t>
    </rPh>
    <rPh sb="83" eb="85">
      <t>タイサク</t>
    </rPh>
    <rPh sb="85" eb="87">
      <t>ホンブ</t>
    </rPh>
    <rPh sb="92" eb="93">
      <t>ダイ</t>
    </rPh>
    <rPh sb="93" eb="94">
      <t>カ</t>
    </rPh>
    <rPh sb="94" eb="96">
      <t>タイオウ</t>
    </rPh>
    <rPh sb="97" eb="99">
      <t>ジョウホウ</t>
    </rPh>
    <rPh sb="100" eb="102">
      <t>キョテン</t>
    </rPh>
    <rPh sb="103" eb="104">
      <t>ム</t>
    </rPh>
    <phoneticPr fontId="4"/>
  </si>
  <si>
    <t>・屋外避難が困難な場合来訪者を１階○○会議室へ誘導。</t>
    <rPh sb="1" eb="3">
      <t>オクガイ</t>
    </rPh>
    <rPh sb="3" eb="5">
      <t>ヒナン</t>
    </rPh>
    <rPh sb="6" eb="8">
      <t>コンナン</t>
    </rPh>
    <rPh sb="9" eb="11">
      <t>バアイ</t>
    </rPh>
    <rPh sb="11" eb="14">
      <t>ライホウシャ</t>
    </rPh>
    <rPh sb="16" eb="17">
      <t>カイ</t>
    </rPh>
    <rPh sb="19" eb="22">
      <t>カイギシツ</t>
    </rPh>
    <rPh sb="23" eb="25">
      <t>ユウドウ</t>
    </rPh>
    <phoneticPr fontId="4"/>
  </si>
  <si>
    <t>・優先度の高い重要業務から、体制整い次第着手する。〇時間以内には必ず災害協定業務に着手する。</t>
    <rPh sb="1" eb="4">
      <t>ユウセンド</t>
    </rPh>
    <rPh sb="5" eb="6">
      <t>タカ</t>
    </rPh>
    <rPh sb="7" eb="9">
      <t>ジュウヨウ</t>
    </rPh>
    <rPh sb="9" eb="11">
      <t>ギョウム</t>
    </rPh>
    <rPh sb="14" eb="16">
      <t>タイセイ</t>
    </rPh>
    <rPh sb="16" eb="17">
      <t>トトノ</t>
    </rPh>
    <rPh sb="18" eb="20">
      <t>シダイ</t>
    </rPh>
    <rPh sb="20" eb="22">
      <t>チャクシュ</t>
    </rPh>
    <rPh sb="26" eb="28">
      <t>ジカン</t>
    </rPh>
    <rPh sb="28" eb="30">
      <t>イナイ</t>
    </rPh>
    <rPh sb="32" eb="33">
      <t>カナラ</t>
    </rPh>
    <rPh sb="34" eb="36">
      <t>サイガイ</t>
    </rPh>
    <rPh sb="36" eb="38">
      <t>キョウテイ</t>
    </rPh>
    <rPh sb="38" eb="40">
      <t>ギョウム</t>
    </rPh>
    <rPh sb="41" eb="43">
      <t>チャクシュ</t>
    </rPh>
    <phoneticPr fontId="4"/>
  </si>
  <si>
    <t>・道路啓開について、協定書に従い初動対応（緊急点検の実施）を行う。
　なお、啓開目標時間は、第1次ルートで概ね24時間以内、第2次ルートで概ね72時間以内とされている。</t>
    <rPh sb="1" eb="3">
      <t>ドウロ</t>
    </rPh>
    <rPh sb="3" eb="4">
      <t>ケイ</t>
    </rPh>
    <rPh sb="4" eb="5">
      <t>カイ</t>
    </rPh>
    <rPh sb="10" eb="13">
      <t>キョウテイショ</t>
    </rPh>
    <rPh sb="14" eb="15">
      <t>シタガ</t>
    </rPh>
    <rPh sb="16" eb="18">
      <t>ショドウ</t>
    </rPh>
    <rPh sb="18" eb="20">
      <t>タイオウ</t>
    </rPh>
    <rPh sb="21" eb="23">
      <t>キンキュウ</t>
    </rPh>
    <rPh sb="23" eb="25">
      <t>テンケン</t>
    </rPh>
    <rPh sb="26" eb="28">
      <t>ジッシ</t>
    </rPh>
    <rPh sb="30" eb="31">
      <t>オコナ</t>
    </rPh>
    <phoneticPr fontId="4"/>
  </si>
  <si>
    <t>・優先度の高い重要業務から、体制整い次第着手する。〇時間以内には必ず災害協定業務に着手する。</t>
    <rPh sb="1" eb="4">
      <t>ユウセンド</t>
    </rPh>
    <rPh sb="5" eb="6">
      <t>タカ</t>
    </rPh>
    <rPh sb="7" eb="9">
      <t>ジュウヨウ</t>
    </rPh>
    <rPh sb="9" eb="11">
      <t>ギョウム</t>
    </rPh>
    <rPh sb="14" eb="16">
      <t>タイセイ</t>
    </rPh>
    <rPh sb="16" eb="17">
      <t>トトノ</t>
    </rPh>
    <rPh sb="18" eb="20">
      <t>シダイ</t>
    </rPh>
    <rPh sb="20" eb="22">
      <t>チャクシュ</t>
    </rPh>
    <rPh sb="25" eb="28">
      <t>マルジカン</t>
    </rPh>
    <rPh sb="28" eb="30">
      <t>イナイ</t>
    </rPh>
    <rPh sb="32" eb="33">
      <t>カナラ</t>
    </rPh>
    <rPh sb="34" eb="36">
      <t>サイガイ</t>
    </rPh>
    <rPh sb="36" eb="38">
      <t>キョウテイ</t>
    </rPh>
    <rPh sb="38" eb="40">
      <t>ギョウム</t>
    </rPh>
    <rPh sb="41" eb="43">
      <t>チャクシュ</t>
    </rPh>
    <phoneticPr fontId="4"/>
  </si>
  <si>
    <t>○対応拠点について記載。
　・災害対策本部の設置場所（例えば本社○○会議室など）を記載してください。
　・住所、連絡先、揃える設備（例えばパソコン、プリンター、水、食料等備蓄材、救命器具、
　　対応拠点のための非常用発電機など）を記載してください。なお、水、食料、発電機用燃料
　　については、備蓄量の根拠（想定している人数や日数など）も記載して下さい。</t>
    <rPh sb="9" eb="11">
      <t>キサイ</t>
    </rPh>
    <rPh sb="97" eb="101">
      <t>タイオウキョテン</t>
    </rPh>
    <phoneticPr fontId="4"/>
  </si>
  <si>
    <r>
      <t>電話1回線、ＦＡＸ1台、パソコン2台、プリンター1台、コピー機1台、発電機1台（○時間稼働、常時リース）（</t>
    </r>
    <r>
      <rPr>
        <b/>
        <u/>
        <sz val="10"/>
        <rFont val="ＭＳ ゴシック"/>
        <family val="3"/>
        <charset val="128"/>
      </rPr>
      <t>発電機は備蓄燃料を考慮した稼働時間○時間と、常時リースまたは災害時リースか分かるよう</t>
    </r>
    <r>
      <rPr>
        <sz val="10"/>
        <rFont val="ＭＳ ゴシック"/>
        <family val="3"/>
        <charset val="128"/>
      </rPr>
      <t>に記載してください。なお、対応拠点の設備を移動して使用する場合は、その旨を記載すること。）</t>
    </r>
    <rPh sb="0" eb="2">
      <t>デンワ</t>
    </rPh>
    <rPh sb="3" eb="5">
      <t>カイセン</t>
    </rPh>
    <rPh sb="10" eb="11">
      <t>ダイ</t>
    </rPh>
    <rPh sb="17" eb="18">
      <t>ダイ</t>
    </rPh>
    <rPh sb="25" eb="26">
      <t>ダイ</t>
    </rPh>
    <rPh sb="30" eb="31">
      <t>キ</t>
    </rPh>
    <rPh sb="32" eb="33">
      <t>ダイ</t>
    </rPh>
    <phoneticPr fontId="4"/>
  </si>
  <si>
    <t>○代替連絡拠点について記載。
　・代替連絡拠点の設置場所（例えば社長の自宅、○○支店○○会議室など）を記載してください。
　・住所、連絡先、揃える設備（例えばパソコン、プリンター、水、食料等備蓄材、救命器具、
　　代替拠点のための非常用発電機など）を記載。なお、対応拠点の設備を移動して使用する
    場合は、移動訓練を実施すること。水、食料、発電機用燃料については、備蓄量の根拠
　　（想定している人数や日数など）も記載して下さい。
　・代替連絡拠点での業務内容を記載する。
　　＊代替連絡拠点の設置場所や設備等を考慮したものとします。（対応拠点と同様な重要業務が
　　　行えるケースや、社員・関係先との連絡のみとなるケース等も考えられます。）</t>
    <rPh sb="11" eb="13">
      <t>キサイ</t>
    </rPh>
    <rPh sb="107" eb="111">
      <t>ダイタイキョテン</t>
    </rPh>
    <rPh sb="131" eb="133">
      <t>タイオウ</t>
    </rPh>
    <rPh sb="133" eb="135">
      <t>キョテン</t>
    </rPh>
    <rPh sb="136" eb="138">
      <t>セツビ</t>
    </rPh>
    <rPh sb="139" eb="141">
      <t>イドウ</t>
    </rPh>
    <rPh sb="143" eb="145">
      <t>シヨウ</t>
    </rPh>
    <rPh sb="152" eb="154">
      <t>バアイ</t>
    </rPh>
    <rPh sb="156" eb="158">
      <t>イドウ</t>
    </rPh>
    <rPh sb="158" eb="160">
      <t>クンレン</t>
    </rPh>
    <rPh sb="161" eb="163">
      <t>ジッシ</t>
    </rPh>
    <phoneticPr fontId="4"/>
  </si>
  <si>
    <t>○以下の内容等について記載してください。（確認した年月日、確認者（管理責任者）を付記）
　・人員は災害復旧活動に必要と思われる資格（オペレータなど）の種類も記載する。
  ・資機材は種類、数量、保管場所（階数、部屋名称も含む）などを記載する。</t>
    <rPh sb="6" eb="7">
      <t>トウ</t>
    </rPh>
    <rPh sb="29" eb="31">
      <t>カクニン</t>
    </rPh>
    <rPh sb="31" eb="32">
      <t>シャ</t>
    </rPh>
    <rPh sb="33" eb="35">
      <t>カンリ</t>
    </rPh>
    <rPh sb="35" eb="37">
      <t>セキニン</t>
    </rPh>
    <rPh sb="37" eb="38">
      <t>シャ</t>
    </rPh>
    <rPh sb="110" eb="111">
      <t>フク</t>
    </rPh>
    <phoneticPr fontId="4"/>
  </si>
  <si>
    <t>R○．○．○</t>
    <phoneticPr fontId="4"/>
  </si>
  <si>
    <t>７．各班の担当業務</t>
    <phoneticPr fontId="4"/>
  </si>
  <si>
    <t>８．その他</t>
    <rPh sb="4" eb="5">
      <t>タ</t>
    </rPh>
    <phoneticPr fontId="4"/>
  </si>
  <si>
    <t>６．災害対策本部長の役割</t>
    <rPh sb="2" eb="4">
      <t>サイガイ</t>
    </rPh>
    <rPh sb="4" eb="6">
      <t>タイサク</t>
    </rPh>
    <rPh sb="6" eb="8">
      <t>ホンブ</t>
    </rPh>
    <rPh sb="10" eb="12">
      <t>ヤクワリ</t>
    </rPh>
    <phoneticPr fontId="4"/>
  </si>
  <si>
    <t>・〇時間以内に、関係する行政機関に■■部長（代理△△課長）が自社の概況と協定等の業務への対応可能性を連絡、今後の連絡手段等を確認。</t>
    <rPh sb="2" eb="4">
      <t>ジカン</t>
    </rPh>
    <rPh sb="4" eb="6">
      <t>イナイ</t>
    </rPh>
    <rPh sb="8" eb="10">
      <t>カンケイ</t>
    </rPh>
    <rPh sb="12" eb="14">
      <t>ギョウセイ</t>
    </rPh>
    <rPh sb="14" eb="16">
      <t>キカン</t>
    </rPh>
    <rPh sb="19" eb="21">
      <t>ブチョウ</t>
    </rPh>
    <rPh sb="22" eb="24">
      <t>ダイリ</t>
    </rPh>
    <rPh sb="26" eb="28">
      <t>カチョウ</t>
    </rPh>
    <rPh sb="30" eb="32">
      <t>ジシャ</t>
    </rPh>
    <rPh sb="33" eb="35">
      <t>ガイキョウ</t>
    </rPh>
    <rPh sb="36" eb="38">
      <t>キョウテイ</t>
    </rPh>
    <rPh sb="38" eb="39">
      <t>トウ</t>
    </rPh>
    <rPh sb="40" eb="42">
      <t>ギョウム</t>
    </rPh>
    <rPh sb="44" eb="46">
      <t>タイオウ</t>
    </rPh>
    <rPh sb="46" eb="49">
      <t>カノウセイ</t>
    </rPh>
    <rPh sb="50" eb="52">
      <t>レンラク</t>
    </rPh>
    <rPh sb="53" eb="55">
      <t>コンゴ</t>
    </rPh>
    <rPh sb="56" eb="58">
      <t>レンラク</t>
    </rPh>
    <rPh sb="58" eb="60">
      <t>シュダン</t>
    </rPh>
    <rPh sb="60" eb="61">
      <t>トウ</t>
    </rPh>
    <rPh sb="62" eb="64">
      <t>カクニン</t>
    </rPh>
    <phoneticPr fontId="4"/>
  </si>
  <si>
    <t>２台</t>
    <rPh sb="1" eb="2">
      <t>ダイ</t>
    </rPh>
    <phoneticPr fontId="4"/>
  </si>
  <si>
    <t>３台</t>
    <rPh sb="1" eb="2">
      <t>ダイ</t>
    </rPh>
    <phoneticPr fontId="4"/>
  </si>
  <si>
    <t>５枚</t>
    <rPh sb="1" eb="2">
      <t>マイ</t>
    </rPh>
    <phoneticPr fontId="4"/>
  </si>
  <si>
    <t>２０本</t>
    <rPh sb="2" eb="3">
      <t>ホン</t>
    </rPh>
    <phoneticPr fontId="4"/>
  </si>
  <si>
    <t>３０箱</t>
    <rPh sb="2" eb="3">
      <t>ハコ</t>
    </rPh>
    <phoneticPr fontId="4"/>
  </si>
  <si>
    <t>R◯.◯.◯作成</t>
    <rPh sb="6" eb="8">
      <t>サクセイ</t>
    </rPh>
    <phoneticPr fontId="4"/>
  </si>
  <si>
    <t>R◯.○～R□.□</t>
    <phoneticPr fontId="4"/>
  </si>
  <si>
    <t>　R○.○.○作成</t>
    <phoneticPr fontId="40"/>
  </si>
  <si>
    <t>R○.○.○</t>
    <phoneticPr fontId="40"/>
  </si>
  <si>
    <t>5/□
(木)</t>
    <rPh sb="5" eb="6">
      <t>モク</t>
    </rPh>
    <phoneticPr fontId="40"/>
  </si>
  <si>
    <t>5/△
(火)</t>
    <rPh sb="5" eb="6">
      <t>カ</t>
    </rPh>
    <phoneticPr fontId="40"/>
  </si>
  <si>
    <t>※実施記録のボリュームが大きい場合は、訓練写真、訓練結果等の資料は次頁に添付し、適当な大きさにすること</t>
    <rPh sb="1" eb="3">
      <t>ジッシ</t>
    </rPh>
    <rPh sb="3" eb="5">
      <t>キロク</t>
    </rPh>
    <rPh sb="12" eb="13">
      <t>オオ</t>
    </rPh>
    <rPh sb="15" eb="17">
      <t>バアイ</t>
    </rPh>
    <rPh sb="19" eb="23">
      <t>クンレンシャシン</t>
    </rPh>
    <rPh sb="24" eb="28">
      <t>クンレンケッカ</t>
    </rPh>
    <rPh sb="28" eb="29">
      <t>ナド</t>
    </rPh>
    <rPh sb="30" eb="32">
      <t>シリョウ</t>
    </rPh>
    <rPh sb="33" eb="34">
      <t>ツギ</t>
    </rPh>
    <rPh sb="34" eb="35">
      <t>ページ</t>
    </rPh>
    <rPh sb="36" eb="38">
      <t>テンプ</t>
    </rPh>
    <rPh sb="40" eb="42">
      <t>テキトウ</t>
    </rPh>
    <rPh sb="43" eb="44">
      <t>オオ</t>
    </rPh>
    <phoneticPr fontId="4"/>
  </si>
  <si>
    <t>実施状況が分かる内容を記載すること</t>
    <rPh sb="5" eb="6">
      <t>ワ</t>
    </rPh>
    <rPh sb="8" eb="10">
      <t>ナイヨウ</t>
    </rPh>
    <rPh sb="11" eb="13">
      <t>キサイ</t>
    </rPh>
    <phoneticPr fontId="4"/>
  </si>
  <si>
    <t>※同日に複数の訓練を実施する総合訓練のような場合は、訓練内容毎に実施記録を作成するか、各訓練の</t>
    <rPh sb="1" eb="3">
      <t>ドウジツ</t>
    </rPh>
    <rPh sb="4" eb="6">
      <t>フクスウ</t>
    </rPh>
    <rPh sb="7" eb="9">
      <t>クンレン</t>
    </rPh>
    <rPh sb="10" eb="12">
      <t>ジッシ</t>
    </rPh>
    <rPh sb="14" eb="16">
      <t>ソウゴウ</t>
    </rPh>
    <rPh sb="16" eb="18">
      <t>クンレン</t>
    </rPh>
    <rPh sb="22" eb="24">
      <t>バアイ</t>
    </rPh>
    <rPh sb="26" eb="28">
      <t>クンレン</t>
    </rPh>
    <rPh sb="28" eb="30">
      <t>ナイヨウ</t>
    </rPh>
    <rPh sb="30" eb="31">
      <t>ゴト</t>
    </rPh>
    <rPh sb="32" eb="34">
      <t>ジッシ</t>
    </rPh>
    <rPh sb="34" eb="36">
      <t>キロク</t>
    </rPh>
    <rPh sb="37" eb="39">
      <t>サクセイ</t>
    </rPh>
    <rPh sb="43" eb="44">
      <t>カク</t>
    </rPh>
    <rPh sb="44" eb="46">
      <t>クンレン</t>
    </rPh>
    <phoneticPr fontId="4"/>
  </si>
  <si>
    <t>・令和○年○月○日（月）ＰＭ1：00に○市で震度5弱の地震が発生し、津波の影響により県道○線が通行不能となった。</t>
    <phoneticPr fontId="4"/>
  </si>
  <si>
    <t>(随時課題の改善を行った時点でその内容、結果、問題点等を整理)</t>
    <phoneticPr fontId="4"/>
  </si>
  <si>
    <t>(各訓練の記録、結果、課題・問題点等を整理）</t>
    <phoneticPr fontId="4"/>
  </si>
  <si>
    <t>R6</t>
    <phoneticPr fontId="40"/>
  </si>
  <si>
    <t>R5</t>
    <phoneticPr fontId="40"/>
  </si>
  <si>
    <t>※計画に記載した見直し時期ごとに作成してください。→令和□年□月□日作成、令和△年△月△日作成、令和○年○月○日作成</t>
    <rPh sb="1" eb="3">
      <t>ケイカク</t>
    </rPh>
    <rPh sb="4" eb="6">
      <t>キサイ</t>
    </rPh>
    <rPh sb="8" eb="10">
      <t>ミナオ</t>
    </rPh>
    <rPh sb="11" eb="13">
      <t>ジキ</t>
    </rPh>
    <rPh sb="16" eb="18">
      <t>サクセイ</t>
    </rPh>
    <rPh sb="26" eb="28">
      <t>レイワ</t>
    </rPh>
    <rPh sb="29" eb="30">
      <t>ネン</t>
    </rPh>
    <rPh sb="31" eb="32">
      <t>ツキ</t>
    </rPh>
    <rPh sb="33" eb="34">
      <t>ニチ</t>
    </rPh>
    <rPh sb="34" eb="36">
      <t>サクセイ</t>
    </rPh>
    <rPh sb="37" eb="38">
      <t>レイ</t>
    </rPh>
    <rPh sb="38" eb="39">
      <t>カズ</t>
    </rPh>
    <rPh sb="40" eb="41">
      <t>ネン</t>
    </rPh>
    <rPh sb="42" eb="43">
      <t>ツキ</t>
    </rPh>
    <rPh sb="44" eb="45">
      <t>ニチ</t>
    </rPh>
    <rPh sb="45" eb="47">
      <t>サクセイ</t>
    </rPh>
    <rPh sb="48" eb="49">
      <t>レイ</t>
    </rPh>
    <rPh sb="49" eb="50">
      <t>ワ</t>
    </rPh>
    <rPh sb="51" eb="52">
      <t>ネン</t>
    </rPh>
    <rPh sb="53" eb="54">
      <t>ツキ</t>
    </rPh>
    <rPh sb="55" eb="56">
      <t>ニチ</t>
    </rPh>
    <rPh sb="56" eb="58">
      <t>サクセイ</t>
    </rPh>
    <phoneticPr fontId="40"/>
  </si>
  <si>
    <t>令和□年</t>
    <rPh sb="0" eb="1">
      <t>レイ</t>
    </rPh>
    <rPh sb="1" eb="2">
      <t>カズ</t>
    </rPh>
    <rPh sb="3" eb="4">
      <t>ネン</t>
    </rPh>
    <phoneticPr fontId="40"/>
  </si>
  <si>
    <t>令和△年</t>
    <rPh sb="0" eb="1">
      <t>レイ</t>
    </rPh>
    <rPh sb="1" eb="2">
      <t>ワ</t>
    </rPh>
    <rPh sb="3" eb="4">
      <t>ネン</t>
    </rPh>
    <phoneticPr fontId="40"/>
  </si>
  <si>
    <t>令和○年</t>
    <rPh sb="0" eb="1">
      <t>レイ</t>
    </rPh>
    <rPh sb="1" eb="2">
      <t>ワ</t>
    </rPh>
    <rPh sb="3" eb="4">
      <t>ネン</t>
    </rPh>
    <phoneticPr fontId="40"/>
  </si>
  <si>
    <t>12/○
(火)</t>
    <rPh sb="6" eb="7">
      <t>カ</t>
    </rPh>
    <phoneticPr fontId="40"/>
  </si>
  <si>
    <t>　　R△.△.△作成</t>
    <rPh sb="8" eb="10">
      <t>サクセイ</t>
    </rPh>
    <phoneticPr fontId="4"/>
  </si>
  <si>
    <t>　　R□.□.□作成</t>
    <rPh sb="8" eb="10">
      <t>サクセイ</t>
    </rPh>
    <phoneticPr fontId="4"/>
  </si>
  <si>
    <t>令和△年</t>
    <rPh sb="0" eb="1">
      <t>レイ</t>
    </rPh>
    <rPh sb="1" eb="2">
      <t>カズ</t>
    </rPh>
    <rPh sb="3" eb="4">
      <t>ネン</t>
    </rPh>
    <phoneticPr fontId="40"/>
  </si>
  <si>
    <t>令和□年</t>
    <rPh sb="0" eb="1">
      <t>レイ</t>
    </rPh>
    <rPh sb="1" eb="2">
      <t>ワ</t>
    </rPh>
    <rPh sb="3" eb="4">
      <t>ネン</t>
    </rPh>
    <phoneticPr fontId="40"/>
  </si>
  <si>
    <t>令和○年○月○○日作成</t>
    <rPh sb="0" eb="1">
      <t>レイ</t>
    </rPh>
    <rPh sb="1" eb="2">
      <t>ワ</t>
    </rPh>
    <rPh sb="3" eb="4">
      <t>ネン</t>
    </rPh>
    <rPh sb="5" eb="6">
      <t>ツキ</t>
    </rPh>
    <rPh sb="8" eb="9">
      <t>ニチ</t>
    </rPh>
    <rPh sb="9" eb="11">
      <t>サクセイ</t>
    </rPh>
    <phoneticPr fontId="40"/>
  </si>
  <si>
    <r>
      <t>令和　年　　月　　日</t>
    </r>
    <r>
      <rPr>
        <sz val="12"/>
        <rFont val="ＭＳ ゴシック"/>
        <family val="3"/>
        <charset val="128"/>
      </rPr>
      <t>(注：書類申請日を記載ください。)</t>
    </r>
    <rPh sb="0" eb="2">
      <t>レイワ</t>
    </rPh>
    <rPh sb="3" eb="4">
      <t>ネン</t>
    </rPh>
    <rPh sb="6" eb="7">
      <t>ツキ</t>
    </rPh>
    <rPh sb="9" eb="10">
      <t>ニチ</t>
    </rPh>
    <rPh sb="11" eb="12">
      <t>チュウ</t>
    </rPh>
    <rPh sb="13" eb="15">
      <t>ショルイ</t>
    </rPh>
    <rPh sb="15" eb="17">
      <t>シンセイ</t>
    </rPh>
    <rPh sb="17" eb="18">
      <t>ビ</t>
    </rPh>
    <rPh sb="19" eb="21">
      <t>キサイ</t>
    </rPh>
    <phoneticPr fontId="4"/>
  </si>
  <si>
    <t>◇耐震補強の実施の有無</t>
    <rPh sb="1" eb="5">
      <t>タイシンホキョウ</t>
    </rPh>
    <rPh sb="6" eb="8">
      <t>ジッシ</t>
    </rPh>
    <rPh sb="9" eb="11">
      <t>ウム</t>
    </rPh>
    <phoneticPr fontId="4"/>
  </si>
  <si>
    <t>耐震補強の実施</t>
    <rPh sb="0" eb="4">
      <t>タイシンホキョウ</t>
    </rPh>
    <rPh sb="5" eb="7">
      <t>ジッシ</t>
    </rPh>
    <phoneticPr fontId="4"/>
  </si>
  <si>
    <t>　　有・無</t>
    <phoneticPr fontId="4"/>
  </si>
  <si>
    <t>具体的な補強方法</t>
    <rPh sb="0" eb="3">
      <t>グタイテキ</t>
    </rPh>
    <rPh sb="4" eb="8">
      <t>ホキョウホウホウ</t>
    </rPh>
    <phoneticPr fontId="4"/>
  </si>
  <si>
    <t>　　外付けの耐震フレームを設置　等</t>
    <phoneticPr fontId="4"/>
  </si>
  <si>
    <r>
      <rPr>
        <b/>
        <sz val="9"/>
        <rFont val="ＭＳ ゴシック"/>
        <family val="3"/>
        <charset val="128"/>
      </rPr>
      <t>【巻末資料】</t>
    </r>
    <r>
      <rPr>
        <sz val="9"/>
        <rFont val="ＭＳ ゴシック"/>
        <family val="3"/>
        <charset val="128"/>
      </rPr>
      <t xml:space="preserve">
　・自社ハザードマップ
　・建築確認、耐震診断結果がわかる資料　等</t>
    </r>
    <rPh sb="1" eb="3">
      <t>カンマツ</t>
    </rPh>
    <rPh sb="3" eb="5">
      <t>シリョウ</t>
    </rPh>
    <rPh sb="9" eb="11">
      <t>ジシャ</t>
    </rPh>
    <rPh sb="21" eb="23">
      <t>ケンチク</t>
    </rPh>
    <rPh sb="23" eb="25">
      <t>カクニン</t>
    </rPh>
    <rPh sb="26" eb="28">
      <t>タイシン</t>
    </rPh>
    <rPh sb="28" eb="30">
      <t>シンダン</t>
    </rPh>
    <rPh sb="30" eb="32">
      <t>ケッカ</t>
    </rPh>
    <rPh sb="36" eb="38">
      <t>シリョウ</t>
    </rPh>
    <rPh sb="39" eb="40">
      <t>トウ</t>
    </rPh>
    <phoneticPr fontId="4"/>
  </si>
  <si>
    <t>&lt;&lt;津波浸水地域に社屋や施工現場がある場合&gt;&gt; 津波到達時間○分
・津波警報発令等により、それぞれの避難場所へ津波避難。</t>
    <phoneticPr fontId="4"/>
  </si>
  <si>
    <t>５．参集要領</t>
    <rPh sb="2" eb="4">
      <t>サンシュウ</t>
    </rPh>
    <rPh sb="4" eb="6">
      <t>ヨウリョウ</t>
    </rPh>
    <phoneticPr fontId="4"/>
  </si>
  <si>
    <t>〇職員が少ない場合は、班を集約することも可能です。（２班体制等）</t>
    <phoneticPr fontId="4"/>
  </si>
  <si>
    <t>R7</t>
    <phoneticPr fontId="40"/>
  </si>
  <si>
    <r>
      <t>※申請書類については，「香川県建設業BCP認定審査要領(第13版R6.5)」（以下「審査要領」と
　いう。）の内容に沿うように作成してください。
　なお、作成にあたっては、国土交通省関東地方整備局の「建設会社における災害時の事業継続力
　認定の申請に向けた準備書」も参考にしてください。
　関東地方整備局の準備書は、以下のホームページで閲覧可能です。
　</t>
    </r>
    <r>
      <rPr>
        <u/>
        <sz val="10"/>
        <rFont val="ＭＳ ゴシック"/>
        <family val="3"/>
        <charset val="128"/>
      </rPr>
      <t>http://www.ktr.mlit.go.jp/bousai/bousai00000157.html</t>
    </r>
    <rPh sb="1" eb="3">
      <t>シンセイ</t>
    </rPh>
    <rPh sb="3" eb="5">
      <t>ショルイ</t>
    </rPh>
    <rPh sb="12" eb="14">
      <t>カガワ</t>
    </rPh>
    <rPh sb="14" eb="15">
      <t>ケン</t>
    </rPh>
    <rPh sb="15" eb="18">
      <t>ケンセツギョウ</t>
    </rPh>
    <rPh sb="21" eb="23">
      <t>ニンテイ</t>
    </rPh>
    <rPh sb="23" eb="25">
      <t>シンサ</t>
    </rPh>
    <rPh sb="25" eb="27">
      <t>ヨウリョウ</t>
    </rPh>
    <rPh sb="28" eb="29">
      <t>ダイ</t>
    </rPh>
    <rPh sb="31" eb="32">
      <t>パン</t>
    </rPh>
    <rPh sb="39" eb="41">
      <t>イカ</t>
    </rPh>
    <rPh sb="42" eb="44">
      <t>シンサ</t>
    </rPh>
    <rPh sb="44" eb="46">
      <t>ヨウリョウ</t>
    </rPh>
    <rPh sb="77" eb="79">
      <t>サクセイ</t>
    </rPh>
    <rPh sb="86" eb="88">
      <t>コクド</t>
    </rPh>
    <rPh sb="91" eb="93">
      <t>カントウ</t>
    </rPh>
    <rPh sb="93" eb="95">
      <t>チホウ</t>
    </rPh>
    <rPh sb="95" eb="98">
      <t>セイビキョク</t>
    </rPh>
    <rPh sb="133" eb="135">
      <t>サンコウ</t>
    </rPh>
    <rPh sb="145" eb="147">
      <t>カントウ</t>
    </rPh>
    <rPh sb="147" eb="149">
      <t>チホウ</t>
    </rPh>
    <rPh sb="149" eb="152">
      <t>セイビキョク</t>
    </rPh>
    <rPh sb="153" eb="156">
      <t>ジュンビショ</t>
    </rPh>
    <rPh sb="158" eb="160">
      <t>イカ</t>
    </rPh>
    <rPh sb="168" eb="170">
      <t>エツラン</t>
    </rPh>
    <rPh sb="170" eb="172">
      <t>カノウ</t>
    </rPh>
    <phoneticPr fontId="4"/>
  </si>
  <si>
    <t>○災害協定等の写しを添付してください。
○道路啓開に関する協定を結んでいる場合は、写しを添付してください。
【巻末資料】
　・災害協定、道路啓開協定　等の写し（継続申し込みの場合は、添付不要)</t>
    <rPh sb="1" eb="3">
      <t>サイガイ</t>
    </rPh>
    <rPh sb="3" eb="5">
      <t>キョウテイ</t>
    </rPh>
    <rPh sb="5" eb="6">
      <t>トウ</t>
    </rPh>
    <rPh sb="7" eb="8">
      <t>ウツ</t>
    </rPh>
    <rPh sb="10" eb="12">
      <t>テンプ</t>
    </rPh>
    <rPh sb="41" eb="42">
      <t>ウツ</t>
    </rPh>
    <rPh sb="55" eb="57">
      <t>カンマツ</t>
    </rPh>
    <rPh sb="57" eb="59">
      <t>シリョウ</t>
    </rPh>
    <rPh sb="63" eb="65">
      <t>サイガイ</t>
    </rPh>
    <rPh sb="65" eb="67">
      <t>キョウテイ</t>
    </rPh>
    <rPh sb="68" eb="72">
      <t>ドウロケイカイ</t>
    </rPh>
    <rPh sb="72" eb="74">
      <t>キョウテイ</t>
    </rPh>
    <rPh sb="75" eb="76">
      <t>トウ</t>
    </rPh>
    <rPh sb="77" eb="78">
      <t>ウツ</t>
    </rPh>
    <phoneticPr fontId="4"/>
  </si>
  <si>
    <t>・香川県○○市（町）において、○○川が氾濫注意水位を超過した場合（協定等の対応基準）、本社において災害対策本部要員の○名（具体的な参集者名を記載すること）で災害対策本部を立ち上げ、体制を構築する。
・協定先である香川県及び〇〇市からの要請（連絡）により対応体制を立ち上げる。　等</t>
    <rPh sb="1" eb="3">
      <t>カガワ</t>
    </rPh>
    <rPh sb="3" eb="4">
      <t>ケン</t>
    </rPh>
    <rPh sb="6" eb="7">
      <t>シ</t>
    </rPh>
    <rPh sb="17" eb="18">
      <t>カワ</t>
    </rPh>
    <rPh sb="19" eb="21">
      <t>ハンラン</t>
    </rPh>
    <rPh sb="21" eb="23">
      <t>チュウイ</t>
    </rPh>
    <rPh sb="23" eb="25">
      <t>スイイ</t>
    </rPh>
    <rPh sb="26" eb="28">
      <t>チョウカ</t>
    </rPh>
    <rPh sb="30" eb="32">
      <t>バアイ</t>
    </rPh>
    <rPh sb="33" eb="35">
      <t>キョウテイ</t>
    </rPh>
    <rPh sb="35" eb="36">
      <t>トウ</t>
    </rPh>
    <rPh sb="37" eb="39">
      <t>タイオウ</t>
    </rPh>
    <rPh sb="39" eb="41">
      <t>キジュン</t>
    </rPh>
    <rPh sb="78" eb="80">
      <t>サイガイ</t>
    </rPh>
    <rPh sb="80" eb="82">
      <t>タイサク</t>
    </rPh>
    <rPh sb="82" eb="84">
      <t>ホンブ</t>
    </rPh>
    <rPh sb="85" eb="86">
      <t>タ</t>
    </rPh>
    <rPh sb="87" eb="88">
      <t>ア</t>
    </rPh>
    <rPh sb="138" eb="139">
      <t>トウ</t>
    </rPh>
    <phoneticPr fontId="4"/>
  </si>
  <si>
    <r>
      <rPr>
        <b/>
        <sz val="10"/>
        <rFont val="ＭＳ ゴシック"/>
        <family val="3"/>
        <charset val="128"/>
      </rPr>
      <t>【巻末資料</t>
    </r>
    <r>
      <rPr>
        <sz val="10"/>
        <rFont val="ＭＳ ゴシック"/>
        <family val="3"/>
        <charset val="128"/>
      </rPr>
      <t>】関係機関へ連絡したことが分かる資料。（継続申込は、添付不要です）
（審査要領Dに説明があります。）</t>
    </r>
    <rPh sb="1" eb="3">
      <t>カンマツ</t>
    </rPh>
    <rPh sb="3" eb="5">
      <t>シリョウ</t>
    </rPh>
    <phoneticPr fontId="4"/>
  </si>
  <si>
    <r>
      <t xml:space="preserve">事業継続における課題
</t>
    </r>
    <r>
      <rPr>
        <b/>
        <sz val="10"/>
        <rFont val="ＭＳ ゴシック"/>
        <family val="3"/>
        <charset val="128"/>
      </rPr>
      <t>（例）</t>
    </r>
    <rPh sb="0" eb="2">
      <t>ジギョウ</t>
    </rPh>
    <rPh sb="2" eb="4">
      <t>ケイゾク</t>
    </rPh>
    <rPh sb="8" eb="10">
      <t>カダイ</t>
    </rPh>
    <rPh sb="12" eb="13">
      <t>レイ</t>
    </rPh>
    <phoneticPr fontId="4"/>
  </si>
  <si>
    <r>
      <t xml:space="preserve">訓練名称
</t>
    </r>
    <r>
      <rPr>
        <b/>
        <sz val="10"/>
        <rFont val="ＭＳ ゴシック"/>
        <family val="3"/>
        <charset val="128"/>
      </rPr>
      <t>（例）</t>
    </r>
    <rPh sb="0" eb="2">
      <t>クンレン</t>
    </rPh>
    <rPh sb="2" eb="4">
      <t>メイショウ</t>
    </rPh>
    <rPh sb="6" eb="7">
      <t>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</si>
</sst>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quot;年度&quot;"/>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ゴシック"/>
      <family val="3"/>
      <charset val="128"/>
    </font>
    <font>
      <u/>
      <sz val="10"/>
      <name val="ＭＳ ゴシック"/>
      <family val="3"/>
      <charset val="128"/>
    </font>
    <font>
      <i/>
      <sz val="10"/>
      <name val="ＭＳ ゴシック"/>
      <family val="3"/>
      <charset val="128"/>
    </font>
    <font>
      <sz val="9"/>
      <name val="ＭＳ ゴシック"/>
      <family val="3"/>
      <charset val="128"/>
    </font>
    <font>
      <sz val="8"/>
      <name val="ＭＳ ゴシック"/>
      <family val="3"/>
      <charset val="128"/>
    </font>
    <font>
      <sz val="11"/>
      <name val="ＭＳ ゴシック"/>
      <family val="3"/>
      <charset val="128"/>
    </font>
    <font>
      <sz val="36"/>
      <name val="ＭＳ ゴシック"/>
      <family val="3"/>
      <charset val="128"/>
    </font>
    <font>
      <sz val="18"/>
      <name val="ＭＳ ゴシック"/>
      <family val="3"/>
      <charset val="128"/>
    </font>
    <font>
      <sz val="24"/>
      <name val="ＭＳ ゴシック"/>
      <family val="3"/>
      <charset val="128"/>
    </font>
    <font>
      <strike/>
      <sz val="10"/>
      <name val="ＭＳ ゴシック"/>
      <family val="3"/>
      <charset val="128"/>
    </font>
    <font>
      <sz val="6"/>
      <name val="ＭＳ ゴシック"/>
      <family val="3"/>
      <charset val="128"/>
    </font>
    <font>
      <i/>
      <u/>
      <sz val="10"/>
      <name val="ＭＳ ゴシック"/>
      <family val="3"/>
      <charset val="128"/>
    </font>
    <font>
      <u/>
      <sz val="11"/>
      <name val="ＭＳ ゴシック"/>
      <family val="3"/>
      <charset val="128"/>
    </font>
    <font>
      <sz val="10"/>
      <color indexed="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indexed="10"/>
      <name val="MS P ゴシック"/>
      <family val="3"/>
      <charset val="128"/>
    </font>
    <font>
      <sz val="10"/>
      <color rgb="FFFF0000"/>
      <name val="ＭＳ ゴシック"/>
      <family val="3"/>
      <charset val="128"/>
    </font>
    <font>
      <sz val="8"/>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b/>
      <sz val="9"/>
      <color rgb="FFFF0000"/>
      <name val="ＭＳ ゴシック"/>
      <family val="3"/>
      <charset val="128"/>
    </font>
    <font>
      <sz val="11"/>
      <color rgb="FFFF0000"/>
      <name val="ＭＳ Ｐゴシック"/>
      <family val="2"/>
      <charset val="128"/>
      <scheme val="minor"/>
    </font>
    <font>
      <sz val="11"/>
      <name val="ＭＳ Ｐゴシック"/>
      <family val="2"/>
      <charset val="128"/>
      <scheme val="minor"/>
    </font>
    <font>
      <sz val="9"/>
      <color rgb="FFFF0000"/>
      <name val="ＭＳ ゴシック"/>
      <family val="3"/>
      <charset val="128"/>
    </font>
    <font>
      <sz val="9"/>
      <color rgb="FFFF0000"/>
      <name val="ＭＳ Ｐゴシック"/>
      <family val="2"/>
      <charset val="128"/>
      <scheme val="minor"/>
    </font>
    <font>
      <sz val="11"/>
      <name val="ＭＳ Ｐゴシック"/>
      <family val="3"/>
      <charset val="128"/>
      <scheme val="minor"/>
    </font>
    <font>
      <b/>
      <sz val="11"/>
      <color rgb="FFFF0000"/>
      <name val="ＭＳ Ｐゴシック"/>
      <family val="3"/>
      <charset val="128"/>
      <scheme val="minor"/>
    </font>
    <font>
      <sz val="10"/>
      <name val="ＭＳ Ｐゴシック"/>
      <family val="2"/>
      <charset val="128"/>
      <scheme val="minor"/>
    </font>
    <font>
      <sz val="7"/>
      <color rgb="FFFF0000"/>
      <name val="ＭＳ Ｐゴシック"/>
      <family val="2"/>
      <charset val="128"/>
      <scheme val="minor"/>
    </font>
    <font>
      <b/>
      <sz val="10"/>
      <color rgb="FFFF0000"/>
      <name val="ＭＳ ゴシック"/>
      <family val="3"/>
      <charset val="128"/>
    </font>
    <font>
      <sz val="9"/>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b/>
      <sz val="11"/>
      <color rgb="FF00B0F0"/>
      <name val="ＭＳ Ｐゴシック"/>
      <family val="3"/>
      <charset val="128"/>
      <scheme val="minor"/>
    </font>
    <font>
      <b/>
      <sz val="11"/>
      <color rgb="FF00B05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b/>
      <sz val="9"/>
      <color theme="1"/>
      <name val="ＭＳ Ｐゴシック"/>
      <family val="3"/>
      <charset val="128"/>
      <scheme val="minor"/>
    </font>
    <font>
      <b/>
      <sz val="8"/>
      <color theme="1"/>
      <name val="ＭＳ Ｐゴシック"/>
      <family val="3"/>
      <charset val="128"/>
      <scheme val="minor"/>
    </font>
    <font>
      <b/>
      <sz val="8"/>
      <name val="ＭＳ Ｐゴシック"/>
      <family val="3"/>
      <charset val="128"/>
      <scheme val="minor"/>
    </font>
    <font>
      <sz val="8"/>
      <color theme="1"/>
      <name val="ＭＳ Ｐゴシック"/>
      <family val="2"/>
      <charset val="128"/>
      <scheme val="minor"/>
    </font>
    <font>
      <sz val="11"/>
      <color theme="1"/>
      <name val="ＭＳ Ｐゴシック"/>
      <family val="3"/>
      <charset val="128"/>
      <scheme val="minor"/>
    </font>
    <font>
      <b/>
      <sz val="9"/>
      <color rgb="FF00B0F0"/>
      <name val="ＭＳ Ｐゴシック"/>
      <family val="3"/>
      <charset val="128"/>
      <scheme val="minor"/>
    </font>
    <font>
      <b/>
      <sz val="8"/>
      <color rgb="FF00B050"/>
      <name val="ＭＳ Ｐゴシック"/>
      <family val="3"/>
      <charset val="128"/>
      <scheme val="minor"/>
    </font>
    <font>
      <b/>
      <sz val="9"/>
      <name val="ＭＳ Ｐゴシック"/>
      <family val="3"/>
      <charset val="128"/>
      <scheme val="minor"/>
    </font>
    <font>
      <b/>
      <sz val="10"/>
      <color rgb="FFFF0000"/>
      <name val="ＭＳ Ｐゴシック"/>
      <family val="3"/>
      <charset val="128"/>
      <scheme val="minor"/>
    </font>
    <font>
      <b/>
      <sz val="10"/>
      <color theme="1"/>
      <name val="ＭＳ Ｐゴシック"/>
      <family val="3"/>
      <charset val="128"/>
      <scheme val="minor"/>
    </font>
    <font>
      <sz val="9"/>
      <name val="ＭＳ Ｐゴシック"/>
      <family val="3"/>
      <charset val="128"/>
      <scheme val="minor"/>
    </font>
    <font>
      <b/>
      <sz val="9"/>
      <color theme="9" tint="-0.249977111117893"/>
      <name val="ＭＳ Ｐゴシック"/>
      <family val="3"/>
      <charset val="128"/>
      <scheme val="minor"/>
    </font>
    <font>
      <b/>
      <sz val="11"/>
      <color theme="9" tint="-0.249977111117893"/>
      <name val="ＭＳ Ｐゴシック"/>
      <family val="3"/>
      <charset val="128"/>
      <scheme val="minor"/>
    </font>
    <font>
      <b/>
      <sz val="10"/>
      <name val="ＭＳ ゴシック"/>
      <family val="3"/>
      <charset val="128"/>
    </font>
    <font>
      <b/>
      <u/>
      <sz val="10"/>
      <name val="ＭＳ ゴシック"/>
      <family val="3"/>
      <charset val="128"/>
    </font>
    <font>
      <sz val="9"/>
      <name val="ＭＳ Ｐゴシック"/>
      <family val="2"/>
      <charset val="128"/>
      <scheme val="minor"/>
    </font>
    <font>
      <sz val="9"/>
      <name val="ＭＳ Ｐゴシック"/>
      <family val="3"/>
      <charset val="128"/>
    </font>
    <font>
      <b/>
      <sz val="11"/>
      <name val="ＭＳ Ｐゴシック"/>
      <family val="3"/>
      <charset val="128"/>
    </font>
    <font>
      <b/>
      <sz val="12"/>
      <color rgb="FF00B0F0"/>
      <name val="ＭＳ Ｐゴシック"/>
      <family val="3"/>
      <charset val="128"/>
      <scheme val="minor"/>
    </font>
    <font>
      <b/>
      <sz val="12"/>
      <color rgb="FF00B050"/>
      <name val="ＭＳ Ｐゴシック"/>
      <family val="3"/>
      <charset val="128"/>
      <scheme val="minor"/>
    </font>
    <font>
      <b/>
      <sz val="12"/>
      <color theme="1"/>
      <name val="ＭＳ Ｐゴシック"/>
      <family val="3"/>
      <charset val="128"/>
      <scheme val="minor"/>
    </font>
    <font>
      <sz val="12"/>
      <name val="ＭＳ ゴシック"/>
      <family val="3"/>
      <charset val="128"/>
    </font>
    <font>
      <b/>
      <sz val="11"/>
      <name val="ＭＳ ゴシック"/>
      <family val="3"/>
      <charset val="128"/>
    </font>
    <font>
      <sz val="8"/>
      <name val="ＭＳ Ｐゴシック"/>
      <family val="2"/>
      <charset val="128"/>
      <scheme val="minor"/>
    </font>
    <font>
      <sz val="10"/>
      <color theme="1"/>
      <name val="ＭＳ Ｐゴシック"/>
      <family val="2"/>
      <charset val="128"/>
      <scheme val="minor"/>
    </font>
    <font>
      <b/>
      <sz val="10"/>
      <name val="ＭＳ Ｐゴシック"/>
      <family val="3"/>
      <charset val="128"/>
      <scheme val="minor"/>
    </font>
    <font>
      <sz val="10"/>
      <color rgb="FFFF0000"/>
      <name val="ＭＳ Ｐゴシック"/>
      <family val="3"/>
      <charset val="128"/>
    </font>
    <font>
      <b/>
      <sz val="9"/>
      <name val="ＭＳ ゴシック"/>
      <family val="3"/>
      <charset val="128"/>
    </font>
    <font>
      <sz val="9"/>
      <color rgb="FFFF0000"/>
      <name val="ＭＳ Ｐゴシック"/>
      <family val="3"/>
      <charset val="128"/>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9" tint="0.79998168889431442"/>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hair">
        <color indexed="64"/>
      </left>
      <right/>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46">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7"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20" borderId="0" applyNumberFormat="0" applyBorder="0" applyAlignment="0" applyProtection="0">
      <alignment vertical="center"/>
    </xf>
    <xf numFmtId="0" fontId="21" fillId="9"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0" borderId="0" applyNumberFormat="0" applyFill="0" applyBorder="0" applyAlignment="0" applyProtection="0">
      <alignment vertical="center"/>
    </xf>
    <xf numFmtId="0" fontId="23" fillId="27" borderId="17" applyNumberFormat="0" applyAlignment="0" applyProtection="0">
      <alignment vertical="center"/>
    </xf>
    <xf numFmtId="0" fontId="24" fillId="28"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3" fillId="10" borderId="18" applyNumberFormat="0" applyFont="0" applyAlignment="0" applyProtection="0">
      <alignment vertical="center"/>
    </xf>
    <xf numFmtId="0" fontId="25" fillId="0" borderId="19" applyNumberFormat="0" applyFill="0" applyAlignment="0" applyProtection="0">
      <alignment vertical="center"/>
    </xf>
    <xf numFmtId="0" fontId="26" fillId="29" borderId="0" applyNumberFormat="0" applyBorder="0" applyAlignment="0" applyProtection="0">
      <alignment vertical="center"/>
    </xf>
    <xf numFmtId="0" fontId="27" fillId="30" borderId="20" applyNumberFormat="0" applyAlignment="0" applyProtection="0">
      <alignment vertical="center"/>
    </xf>
    <xf numFmtId="0" fontId="28" fillId="0" borderId="0" applyNumberFormat="0" applyFill="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1" fillId="0" borderId="0" applyNumberFormat="0" applyFill="0" applyBorder="0" applyAlignment="0" applyProtection="0">
      <alignment vertical="center"/>
    </xf>
    <xf numFmtId="0" fontId="32" fillId="0" borderId="24" applyNumberFormat="0" applyFill="0" applyAlignment="0" applyProtection="0">
      <alignment vertical="center"/>
    </xf>
    <xf numFmtId="0" fontId="33" fillId="30" borderId="25" applyNumberFormat="0" applyAlignment="0" applyProtection="0">
      <alignment vertical="center"/>
    </xf>
    <xf numFmtId="0" fontId="34" fillId="0" borderId="0" applyNumberFormat="0" applyFill="0" applyBorder="0" applyAlignment="0" applyProtection="0">
      <alignment vertical="center"/>
    </xf>
    <xf numFmtId="0" fontId="35" fillId="6" borderId="20" applyNumberFormat="0" applyAlignment="0" applyProtection="0">
      <alignment vertical="center"/>
    </xf>
    <xf numFmtId="0" fontId="36" fillId="31" borderId="0" applyNumberFormat="0" applyBorder="0" applyAlignment="0" applyProtection="0">
      <alignment vertical="center"/>
    </xf>
    <xf numFmtId="0" fontId="3" fillId="0" borderId="0"/>
    <xf numFmtId="0" fontId="2" fillId="0" borderId="0">
      <alignment vertical="center"/>
    </xf>
    <xf numFmtId="0" fontId="1" fillId="0" borderId="0">
      <alignment vertical="center"/>
    </xf>
  </cellStyleXfs>
  <cellXfs count="680">
    <xf numFmtId="0" fontId="0" fillId="0" borderId="0" xfId="0" applyAlignment="1"/>
    <xf numFmtId="0" fontId="6" fillId="0" borderId="0" xfId="0" applyFont="1" applyAlignment="1">
      <alignment vertical="center"/>
    </xf>
    <xf numFmtId="0" fontId="6" fillId="0" borderId="0" xfId="0" applyFont="1" applyAlignment="1">
      <alignment vertical="center" wrapText="1"/>
    </xf>
    <xf numFmtId="0" fontId="6" fillId="0" borderId="0" xfId="0" applyFont="1" applyBorder="1" applyAlignment="1">
      <alignment vertical="center"/>
    </xf>
    <xf numFmtId="0" fontId="9" fillId="0" borderId="0" xfId="0" applyFont="1" applyAlignment="1">
      <alignment vertical="center"/>
    </xf>
    <xf numFmtId="0" fontId="11" fillId="0" borderId="0" xfId="0" applyFont="1" applyAlignment="1"/>
    <xf numFmtId="0" fontId="11" fillId="0" borderId="0" xfId="0" applyFont="1" applyAlignment="1">
      <alignment horizontal="right"/>
    </xf>
    <xf numFmtId="0" fontId="11" fillId="0" borderId="0" xfId="0" applyFont="1" applyFill="1" applyAlignment="1"/>
    <xf numFmtId="0" fontId="11" fillId="0" borderId="0" xfId="0" applyNumberFormat="1" applyFont="1" applyFill="1" applyAlignment="1">
      <alignment horizontal="center"/>
    </xf>
    <xf numFmtId="0" fontId="11" fillId="0" borderId="3" xfId="0" applyFont="1" applyFill="1" applyBorder="1" applyAlignment="1">
      <alignment horizontal="left"/>
    </xf>
    <xf numFmtId="0" fontId="8" fillId="0" borderId="0" xfId="0" applyFont="1" applyBorder="1" applyAlignment="1">
      <alignment vertical="center" wrapText="1"/>
    </xf>
    <xf numFmtId="0" fontId="6" fillId="0" borderId="0" xfId="0" applyFont="1" applyFill="1" applyAlignment="1">
      <alignment horizontal="center" vertical="center"/>
    </xf>
    <xf numFmtId="0" fontId="6" fillId="0" borderId="0" xfId="0" applyFont="1" applyBorder="1" applyAlignment="1">
      <alignment vertical="center" wrapText="1"/>
    </xf>
    <xf numFmtId="0" fontId="6" fillId="0" borderId="5" xfId="0" applyFont="1" applyBorder="1" applyAlignment="1">
      <alignment vertical="center"/>
    </xf>
    <xf numFmtId="0" fontId="6" fillId="0" borderId="6" xfId="0" applyFont="1" applyBorder="1" applyAlignment="1">
      <alignment vertical="center"/>
    </xf>
    <xf numFmtId="0" fontId="9" fillId="0" borderId="0" xfId="0" applyFont="1" applyBorder="1" applyAlignment="1">
      <alignment vertical="center" wrapText="1"/>
    </xf>
    <xf numFmtId="176" fontId="6" fillId="0" borderId="0" xfId="0" applyNumberFormat="1" applyFont="1" applyBorder="1" applyAlignment="1">
      <alignment vertical="center"/>
    </xf>
    <xf numFmtId="0" fontId="6" fillId="0" borderId="0" xfId="0" applyFont="1" applyAlignment="1">
      <alignment horizontal="right" vertical="center"/>
    </xf>
    <xf numFmtId="0" fontId="6" fillId="0" borderId="0" xfId="0" applyFont="1" applyBorder="1" applyAlignment="1">
      <alignment horizontal="right" vertical="center"/>
    </xf>
    <xf numFmtId="0" fontId="16" fillId="0" borderId="0" xfId="0" applyFont="1" applyBorder="1" applyAlignment="1">
      <alignment horizontal="left" vertical="center"/>
    </xf>
    <xf numFmtId="0" fontId="16" fillId="0" borderId="5" xfId="0" applyFont="1" applyBorder="1" applyAlignment="1">
      <alignment horizontal="center" vertical="center"/>
    </xf>
    <xf numFmtId="0" fontId="18" fillId="0" borderId="0" xfId="28" applyFont="1" applyBorder="1" applyAlignment="1" applyProtection="1">
      <alignment horizontal="center" vertical="center"/>
    </xf>
    <xf numFmtId="0" fontId="6" fillId="0" borderId="0" xfId="0" applyFont="1" applyFill="1" applyBorder="1" applyAlignment="1">
      <alignment horizontal="center"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14" xfId="0" applyFont="1" applyFill="1" applyBorder="1" applyAlignment="1">
      <alignment vertical="center"/>
    </xf>
    <xf numFmtId="0" fontId="6" fillId="0" borderId="10" xfId="0" applyFont="1" applyFill="1" applyBorder="1" applyAlignment="1">
      <alignment vertical="center"/>
    </xf>
    <xf numFmtId="0" fontId="6" fillId="0" borderId="9" xfId="0" applyFont="1" applyFill="1" applyBorder="1" applyAlignment="1">
      <alignment vertical="center"/>
    </xf>
    <xf numFmtId="0" fontId="6" fillId="0" borderId="11" xfId="0" applyFont="1" applyFill="1" applyBorder="1" applyAlignment="1">
      <alignment vertical="center"/>
    </xf>
    <xf numFmtId="0" fontId="6" fillId="0" borderId="0" xfId="43" applyFont="1" applyAlignment="1">
      <alignment vertical="center"/>
    </xf>
    <xf numFmtId="0" fontId="3" fillId="0" borderId="0" xfId="43"/>
    <xf numFmtId="0" fontId="39" fillId="0" borderId="0" xfId="0" applyFont="1" applyAlignment="1">
      <alignment horizontal="center" vertical="center"/>
    </xf>
    <xf numFmtId="0" fontId="6" fillId="0" borderId="0" xfId="43" applyFont="1" applyAlignment="1">
      <alignment horizontal="left" vertical="center"/>
    </xf>
    <xf numFmtId="0" fontId="41" fillId="0" borderId="0" xfId="0" applyFont="1" applyAlignment="1">
      <alignment horizontal="left" vertical="center"/>
    </xf>
    <xf numFmtId="0" fontId="38" fillId="0" borderId="9" xfId="43" applyFont="1" applyBorder="1" applyAlignment="1">
      <alignment horizontal="center" vertical="center"/>
    </xf>
    <xf numFmtId="0" fontId="0" fillId="0" borderId="9" xfId="0" applyBorder="1" applyAlignment="1">
      <alignment horizontal="center" vertical="center"/>
    </xf>
    <xf numFmtId="0" fontId="9" fillId="0" borderId="3" xfId="43" applyFont="1" applyBorder="1" applyAlignment="1">
      <alignment horizontal="left" vertical="center" wrapText="1"/>
    </xf>
    <xf numFmtId="0" fontId="9" fillId="0" borderId="3" xfId="43" applyFont="1" applyBorder="1" applyAlignment="1">
      <alignment horizontal="center" vertical="center"/>
    </xf>
    <xf numFmtId="0" fontId="6" fillId="0" borderId="4" xfId="43" applyFont="1" applyBorder="1" applyAlignment="1">
      <alignment horizontal="center" vertical="center"/>
    </xf>
    <xf numFmtId="0" fontId="47" fillId="0" borderId="16" xfId="0" applyFont="1" applyBorder="1" applyAlignment="1">
      <alignment horizontal="center" vertical="center"/>
    </xf>
    <xf numFmtId="0" fontId="47" fillId="0" borderId="8" xfId="0" applyFont="1" applyBorder="1" applyAlignment="1">
      <alignment horizontal="center" vertical="center" wrapText="1"/>
    </xf>
    <xf numFmtId="0" fontId="47" fillId="0" borderId="3" xfId="0" applyFont="1" applyBorder="1" applyAlignment="1">
      <alignment horizontal="center" vertical="center" wrapText="1"/>
    </xf>
    <xf numFmtId="0" fontId="9" fillId="0" borderId="3" xfId="43" applyFont="1" applyFill="1" applyBorder="1" applyAlignment="1">
      <alignment horizontal="left" vertical="center" wrapText="1"/>
    </xf>
    <xf numFmtId="0" fontId="44" fillId="0" borderId="3" xfId="0" applyFont="1" applyBorder="1" applyAlignment="1">
      <alignment vertical="center" wrapText="1"/>
    </xf>
    <xf numFmtId="0" fontId="44" fillId="0" borderId="8" xfId="0" applyFont="1" applyBorder="1" applyAlignment="1">
      <alignment vertical="center"/>
    </xf>
    <xf numFmtId="0" fontId="44" fillId="0" borderId="16" xfId="0" applyFont="1" applyBorder="1" applyAlignment="1">
      <alignment vertical="center" wrapText="1"/>
    </xf>
    <xf numFmtId="0" fontId="45" fillId="0" borderId="26" xfId="43" applyFont="1" applyFill="1" applyBorder="1" applyAlignment="1">
      <alignment horizontal="left" vertical="center" wrapText="1"/>
    </xf>
    <xf numFmtId="0" fontId="0" fillId="0" borderId="26" xfId="0" applyBorder="1" applyAlignment="1">
      <alignment vertical="center"/>
    </xf>
    <xf numFmtId="0" fontId="0" fillId="0" borderId="26" xfId="0" applyBorder="1" applyAlignment="1">
      <alignment vertical="center" wrapText="1"/>
    </xf>
    <xf numFmtId="0" fontId="45" fillId="0" borderId="3" xfId="43" applyFont="1" applyFill="1" applyBorder="1" applyAlignment="1">
      <alignment horizontal="left" vertical="center" wrapText="1"/>
    </xf>
    <xf numFmtId="0" fontId="43" fillId="0" borderId="3" xfId="0" applyFont="1" applyBorder="1" applyAlignment="1">
      <alignment vertical="center"/>
    </xf>
    <xf numFmtId="0" fontId="38" fillId="0" borderId="0" xfId="43" applyFont="1" applyBorder="1" applyAlignment="1">
      <alignment horizontal="right" vertical="center"/>
    </xf>
    <xf numFmtId="0" fontId="45" fillId="0" borderId="0" xfId="43" applyFont="1" applyBorder="1" applyAlignment="1">
      <alignment horizontal="right" vertical="center"/>
    </xf>
    <xf numFmtId="0" fontId="50" fillId="0" borderId="0" xfId="0" applyFont="1" applyAlignment="1">
      <alignment horizontal="center" vertical="center"/>
    </xf>
    <xf numFmtId="0" fontId="50" fillId="0" borderId="0" xfId="0" applyFont="1" applyAlignment="1">
      <alignment horizontal="left" vertical="center"/>
    </xf>
    <xf numFmtId="0" fontId="6" fillId="0" borderId="0" xfId="43" applyFont="1" applyBorder="1" applyAlignment="1">
      <alignment horizontal="right" vertical="center"/>
    </xf>
    <xf numFmtId="0" fontId="38" fillId="0" borderId="9" xfId="43" applyFont="1" applyBorder="1" applyAlignment="1">
      <alignment horizontal="right" vertical="center"/>
    </xf>
    <xf numFmtId="0" fontId="6" fillId="0" borderId="3" xfId="43" applyFont="1" applyBorder="1" applyAlignment="1">
      <alignment horizontal="center" vertical="center" wrapText="1"/>
    </xf>
    <xf numFmtId="0" fontId="9" fillId="0" borderId="4" xfId="43" applyFont="1" applyFill="1" applyBorder="1" applyAlignment="1">
      <alignment horizontal="left" vertical="center" wrapText="1"/>
    </xf>
    <xf numFmtId="0" fontId="9" fillId="0" borderId="3" xfId="43" applyFont="1" applyFill="1" applyBorder="1" applyAlignment="1">
      <alignment horizontal="left" vertical="center"/>
    </xf>
    <xf numFmtId="0" fontId="0" fillId="0" borderId="0" xfId="0" applyAlignment="1">
      <alignment horizontal="center" vertical="center"/>
    </xf>
    <xf numFmtId="0" fontId="6" fillId="0" borderId="16" xfId="43" applyFont="1" applyBorder="1" applyAlignment="1">
      <alignment horizontal="center" vertical="center" wrapText="1"/>
    </xf>
    <xf numFmtId="0" fontId="6" fillId="0" borderId="16" xfId="43" applyFont="1" applyBorder="1" applyAlignment="1">
      <alignment horizontal="center" vertical="center"/>
    </xf>
    <xf numFmtId="0" fontId="6" fillId="0" borderId="1" xfId="43" applyFont="1" applyBorder="1" applyAlignment="1">
      <alignment horizontal="center" vertical="center" wrapText="1"/>
    </xf>
    <xf numFmtId="0" fontId="46" fillId="0" borderId="0" xfId="0" applyFont="1" applyAlignment="1">
      <alignment horizontal="center" vertical="center"/>
    </xf>
    <xf numFmtId="0" fontId="0" fillId="0" borderId="27" xfId="0" applyBorder="1" applyAlignment="1">
      <alignment horizontal="center" vertical="center"/>
    </xf>
    <xf numFmtId="0" fontId="0" fillId="0" borderId="3" xfId="0" applyBorder="1" applyAlignment="1">
      <alignment horizontal="center" vertical="center" wrapText="1"/>
    </xf>
    <xf numFmtId="0" fontId="51" fillId="0" borderId="0" xfId="0" applyFont="1"/>
    <xf numFmtId="0" fontId="75" fillId="0" borderId="0" xfId="0" applyFont="1" applyAlignment="1">
      <alignment vertical="center"/>
    </xf>
    <xf numFmtId="0" fontId="6" fillId="0" borderId="2" xfId="43" applyFont="1" applyBorder="1" applyAlignment="1">
      <alignment horizontal="left" vertical="center" wrapText="1"/>
    </xf>
    <xf numFmtId="0" fontId="6" fillId="0" borderId="2" xfId="43" applyFont="1" applyBorder="1" applyAlignment="1">
      <alignment horizontal="center" vertical="center"/>
    </xf>
    <xf numFmtId="0" fontId="9" fillId="0" borderId="2" xfId="43" applyFont="1" applyFill="1" applyBorder="1" applyAlignment="1">
      <alignment horizontal="left" vertical="center" wrapText="1"/>
    </xf>
    <xf numFmtId="0" fontId="9" fillId="0" borderId="2" xfId="43" applyFont="1" applyFill="1" applyBorder="1" applyAlignment="1">
      <alignment horizontal="left" vertical="center"/>
    </xf>
    <xf numFmtId="0" fontId="0" fillId="0" borderId="0" xfId="0" applyBorder="1" applyAlignment="1">
      <alignment vertical="center"/>
    </xf>
    <xf numFmtId="0" fontId="45" fillId="0" borderId="0" xfId="43" applyFont="1" applyBorder="1" applyAlignment="1">
      <alignment horizontal="center"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11" fillId="0" borderId="10" xfId="28" applyFont="1" applyFill="1" applyBorder="1" applyAlignment="1" applyProtection="1">
      <alignment vertical="center"/>
    </xf>
    <xf numFmtId="0" fontId="11" fillId="0" borderId="9" xfId="28" applyFont="1" applyFill="1" applyBorder="1" applyAlignment="1" applyProtection="1">
      <alignment vertical="center"/>
    </xf>
    <xf numFmtId="0" fontId="11" fillId="0" borderId="11" xfId="28" applyFont="1" applyFill="1" applyBorder="1" applyAlignment="1" applyProtection="1">
      <alignment vertical="center"/>
    </xf>
    <xf numFmtId="0" fontId="6" fillId="0" borderId="9" xfId="0" applyFont="1" applyFill="1" applyBorder="1" applyAlignment="1">
      <alignment horizontal="right" vertical="center"/>
    </xf>
    <xf numFmtId="0" fontId="0" fillId="0" borderId="0" xfId="0" applyFont="1" applyAlignment="1"/>
    <xf numFmtId="0" fontId="47" fillId="0" borderId="0" xfId="0" applyFont="1" applyAlignment="1">
      <alignment vertical="center"/>
    </xf>
    <xf numFmtId="0" fontId="6" fillId="0" borderId="0" xfId="0" applyFont="1" applyAlignment="1">
      <alignment horizontal="left" vertical="center" indent="1"/>
    </xf>
    <xf numFmtId="0" fontId="8" fillId="0" borderId="0" xfId="0" applyFont="1" applyBorder="1" applyAlignment="1">
      <alignment horizontal="left" vertical="center"/>
    </xf>
    <xf numFmtId="0" fontId="78" fillId="0" borderId="0" xfId="0" applyFont="1" applyAlignment="1"/>
    <xf numFmtId="0" fontId="79" fillId="0" borderId="0" xfId="0" applyFont="1" applyAlignment="1">
      <alignment vertical="center"/>
    </xf>
    <xf numFmtId="0" fontId="6" fillId="0" borderId="3" xfId="43" applyFont="1" applyBorder="1" applyAlignment="1">
      <alignment horizontal="left" vertical="center" wrapText="1"/>
    </xf>
    <xf numFmtId="0" fontId="9" fillId="0" borderId="3" xfId="43" applyFont="1" applyBorder="1" applyAlignment="1">
      <alignment horizontal="center" vertical="center" wrapText="1"/>
    </xf>
    <xf numFmtId="0" fontId="9" fillId="0" borderId="4" xfId="43" applyFont="1" applyBorder="1" applyAlignment="1">
      <alignment vertical="center" wrapText="1"/>
    </xf>
    <xf numFmtId="0" fontId="9" fillId="0" borderId="4" xfId="43" applyFont="1" applyBorder="1" applyAlignment="1">
      <alignment vertical="center"/>
    </xf>
    <xf numFmtId="0" fontId="9" fillId="0" borderId="4" xfId="43" applyFont="1" applyBorder="1" applyAlignment="1">
      <alignment horizontal="left" vertical="center" wrapText="1"/>
    </xf>
    <xf numFmtId="0" fontId="10" fillId="0" borderId="3" xfId="43" applyFont="1" applyBorder="1" applyAlignment="1">
      <alignment horizontal="left" vertical="center" wrapText="1"/>
    </xf>
    <xf numFmtId="0" fontId="44" fillId="0" borderId="0" xfId="0" applyFont="1" applyAlignment="1">
      <alignment vertical="center"/>
    </xf>
    <xf numFmtId="0" fontId="9" fillId="0" borderId="3" xfId="43" applyFont="1" applyBorder="1" applyAlignment="1">
      <alignment vertical="center"/>
    </xf>
    <xf numFmtId="0" fontId="10" fillId="0" borderId="3" xfId="43" applyFont="1" applyBorder="1" applyAlignment="1">
      <alignment vertical="center"/>
    </xf>
    <xf numFmtId="0" fontId="3" fillId="0" borderId="0" xfId="0" applyFont="1" applyAlignment="1">
      <alignment vertical="center"/>
    </xf>
    <xf numFmtId="0" fontId="85" fillId="0" borderId="0" xfId="0" applyFont="1" applyAlignment="1">
      <alignment horizontal="center" vertical="center"/>
    </xf>
    <xf numFmtId="0" fontId="3" fillId="0" borderId="2" xfId="0" applyFont="1" applyBorder="1" applyAlignment="1">
      <alignment horizontal="left" vertical="center" wrapText="1"/>
    </xf>
    <xf numFmtId="0" fontId="77" fillId="0" borderId="0" xfId="0" applyFont="1" applyAlignment="1">
      <alignment vertical="center"/>
    </xf>
    <xf numFmtId="0" fontId="3" fillId="0" borderId="0" xfId="0" applyFont="1" applyAlignment="1"/>
    <xf numFmtId="0" fontId="9" fillId="0" borderId="26" xfId="43" applyFont="1" applyFill="1" applyBorder="1" applyAlignment="1">
      <alignment horizontal="left" vertical="center" wrapText="1"/>
    </xf>
    <xf numFmtId="0" fontId="9" fillId="0" borderId="9" xfId="43" applyFont="1" applyBorder="1" applyAlignment="1">
      <alignment horizontal="right" vertical="center"/>
    </xf>
    <xf numFmtId="0" fontId="6" fillId="0" borderId="4" xfId="43" applyFont="1" applyBorder="1" applyAlignment="1">
      <alignment horizontal="center" vertical="center" wrapText="1"/>
    </xf>
    <xf numFmtId="0" fontId="9" fillId="0" borderId="3" xfId="43" applyFont="1" applyFill="1" applyBorder="1" applyAlignment="1">
      <alignment horizontal="center" vertical="center" wrapText="1"/>
    </xf>
    <xf numFmtId="0" fontId="3" fillId="0" borderId="3" xfId="0" applyFont="1" applyBorder="1" applyAlignment="1">
      <alignment vertical="center"/>
    </xf>
    <xf numFmtId="0" fontId="3" fillId="0" borderId="2" xfId="0" applyFont="1" applyBorder="1" applyAlignment="1">
      <alignment vertical="center"/>
    </xf>
    <xf numFmtId="0" fontId="8" fillId="0" borderId="0" xfId="0" applyFont="1" applyFill="1" applyBorder="1" applyAlignment="1">
      <alignment horizontal="left" vertical="center" wrapText="1"/>
    </xf>
    <xf numFmtId="57" fontId="9" fillId="0" borderId="4" xfId="43" applyNumberFormat="1" applyFont="1" applyBorder="1" applyAlignment="1">
      <alignment horizontal="center" vertical="center" wrapText="1"/>
    </xf>
    <xf numFmtId="57" fontId="9" fillId="0" borderId="3" xfId="43" applyNumberFormat="1" applyFont="1" applyBorder="1" applyAlignment="1">
      <alignment horizontal="center" vertical="center" wrapText="1"/>
    </xf>
    <xf numFmtId="0" fontId="0" fillId="0" borderId="3" xfId="0" applyFont="1" applyBorder="1" applyAlignment="1">
      <alignment horizontal="center" vertical="center"/>
    </xf>
    <xf numFmtId="0" fontId="0" fillId="0" borderId="0" xfId="0" applyBorder="1" applyAlignment="1"/>
    <xf numFmtId="0" fontId="11" fillId="0" borderId="0" xfId="0" applyFont="1" applyBorder="1" applyAlignment="1"/>
    <xf numFmtId="0" fontId="10" fillId="0" borderId="0" xfId="0" applyFont="1" applyBorder="1" applyAlignment="1"/>
    <xf numFmtId="0" fontId="10" fillId="0" borderId="0" xfId="0" applyFont="1" applyAlignment="1"/>
    <xf numFmtId="0" fontId="86" fillId="0" borderId="3" xfId="0" applyFont="1" applyBorder="1" applyAlignment="1">
      <alignment horizontal="center" vertical="center"/>
    </xf>
    <xf numFmtId="0" fontId="53" fillId="0" borderId="3" xfId="0" applyFont="1" applyBorder="1" applyAlignment="1">
      <alignment horizontal="center" vertical="center" wrapText="1"/>
    </xf>
    <xf numFmtId="0" fontId="53" fillId="0" borderId="3" xfId="0" applyFont="1"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11" fillId="0" borderId="1" xfId="0" applyFont="1" applyBorder="1" applyAlignment="1"/>
    <xf numFmtId="0" fontId="11" fillId="0" borderId="2" xfId="0" applyFont="1" applyBorder="1" applyAlignment="1"/>
    <xf numFmtId="0" fontId="11" fillId="0" borderId="14" xfId="0" applyFont="1" applyBorder="1" applyAlignment="1"/>
    <xf numFmtId="0" fontId="11" fillId="0" borderId="12" xfId="0" applyFont="1" applyBorder="1" applyAlignment="1"/>
    <xf numFmtId="0" fontId="11" fillId="0" borderId="13" xfId="0" applyFont="1" applyBorder="1" applyAlignment="1"/>
    <xf numFmtId="0" fontId="11" fillId="0" borderId="10" xfId="0" applyFont="1" applyBorder="1" applyAlignment="1"/>
    <xf numFmtId="0" fontId="11" fillId="0" borderId="9" xfId="0" applyFont="1" applyBorder="1" applyAlignment="1"/>
    <xf numFmtId="0" fontId="11" fillId="0" borderId="11" xfId="0" applyFont="1" applyBorder="1" applyAlignment="1"/>
    <xf numFmtId="0" fontId="6" fillId="0" borderId="0" xfId="0" applyFont="1" applyAlignment="1">
      <alignment horizontal="left" vertical="center"/>
    </xf>
    <xf numFmtId="0" fontId="0" fillId="0" borderId="0" xfId="0" applyAlignment="1">
      <alignment vertical="center"/>
    </xf>
    <xf numFmtId="0" fontId="6" fillId="0" borderId="0" xfId="43" applyFont="1" applyBorder="1" applyAlignment="1">
      <alignment horizontal="left" vertical="center"/>
    </xf>
    <xf numFmtId="0" fontId="3" fillId="0" borderId="0" xfId="0" applyFont="1" applyBorder="1" applyAlignment="1">
      <alignment horizontal="left" vertical="center"/>
    </xf>
    <xf numFmtId="0" fontId="9" fillId="0" borderId="4" xfId="43" applyFont="1" applyBorder="1" applyAlignment="1">
      <alignment horizontal="center" vertical="center" wrapText="1"/>
    </xf>
    <xf numFmtId="0" fontId="10" fillId="0" borderId="4" xfId="43" applyFont="1" applyBorder="1" applyAlignment="1">
      <alignment horizontal="left" vertical="center" wrapText="1"/>
    </xf>
    <xf numFmtId="0" fontId="6" fillId="0" borderId="4" xfId="43" applyFont="1" applyBorder="1" applyAlignment="1">
      <alignment horizontal="left" vertical="center"/>
    </xf>
    <xf numFmtId="0" fontId="44" fillId="0" borderId="3" xfId="0" applyFont="1" applyBorder="1" applyAlignment="1">
      <alignment horizontal="center" vertical="center" wrapText="1"/>
    </xf>
    <xf numFmtId="0" fontId="47" fillId="0" borderId="3" xfId="0" applyFont="1" applyBorder="1" applyAlignment="1">
      <alignment horizontal="center" vertical="center"/>
    </xf>
    <xf numFmtId="0" fontId="9" fillId="0" borderId="0" xfId="43" applyFont="1" applyBorder="1" applyAlignment="1">
      <alignment horizontal="left" vertical="center"/>
    </xf>
    <xf numFmtId="0" fontId="6" fillId="0" borderId="0" xfId="0" applyFont="1" applyFill="1" applyAlignment="1">
      <alignment horizontal="left" vertical="center"/>
    </xf>
    <xf numFmtId="0" fontId="6" fillId="0" borderId="3" xfId="43" applyFont="1" applyBorder="1" applyAlignment="1">
      <alignment horizontal="center" vertical="center"/>
    </xf>
    <xf numFmtId="0" fontId="0" fillId="0" borderId="3" xfId="0" applyBorder="1" applyAlignment="1">
      <alignment horizontal="center" vertical="center"/>
    </xf>
    <xf numFmtId="0" fontId="49" fillId="0" borderId="3" xfId="0" applyFont="1" applyBorder="1" applyAlignment="1">
      <alignment vertical="center" wrapText="1"/>
    </xf>
    <xf numFmtId="0" fontId="44" fillId="0" borderId="3" xfId="0" applyFont="1" applyBorder="1" applyAlignment="1">
      <alignment vertical="center"/>
    </xf>
    <xf numFmtId="0" fontId="0" fillId="0" borderId="3" xfId="0" applyBorder="1" applyAlignment="1">
      <alignment vertical="center"/>
    </xf>
    <xf numFmtId="0" fontId="88" fillId="0" borderId="0" xfId="0" applyFont="1" applyBorder="1" applyAlignment="1"/>
    <xf numFmtId="0" fontId="1" fillId="0" borderId="0" xfId="45">
      <alignment vertical="center"/>
    </xf>
    <xf numFmtId="0" fontId="1" fillId="0" borderId="54" xfId="45" applyBorder="1">
      <alignment vertical="center"/>
    </xf>
    <xf numFmtId="0" fontId="1" fillId="0" borderId="43" xfId="45" applyBorder="1">
      <alignment vertical="center"/>
    </xf>
    <xf numFmtId="0" fontId="1" fillId="0" borderId="53" xfId="45" applyBorder="1">
      <alignment vertical="center"/>
    </xf>
    <xf numFmtId="0" fontId="1" fillId="0" borderId="44" xfId="45" applyBorder="1">
      <alignment vertical="center"/>
    </xf>
    <xf numFmtId="0" fontId="1" fillId="0" borderId="42" xfId="45" applyBorder="1">
      <alignment vertical="center"/>
    </xf>
    <xf numFmtId="0" fontId="55" fillId="0" borderId="34" xfId="45" applyFont="1" applyBorder="1">
      <alignment vertical="center"/>
    </xf>
    <xf numFmtId="0" fontId="1" fillId="0" borderId="0" xfId="45" applyBorder="1">
      <alignment vertical="center"/>
    </xf>
    <xf numFmtId="0" fontId="1" fillId="0" borderId="52" xfId="45" applyBorder="1" applyAlignment="1">
      <alignment vertical="center" wrapText="1"/>
    </xf>
    <xf numFmtId="0" fontId="1" fillId="0" borderId="40" xfId="45" applyBorder="1" applyAlignment="1">
      <alignment vertical="center" wrapText="1"/>
    </xf>
    <xf numFmtId="0" fontId="1" fillId="0" borderId="39" xfId="45" applyBorder="1" applyAlignment="1">
      <alignment vertical="center" wrapText="1"/>
    </xf>
    <xf numFmtId="0" fontId="1" fillId="0" borderId="41" xfId="45" applyBorder="1" applyAlignment="1">
      <alignment vertical="center" wrapText="1"/>
    </xf>
    <xf numFmtId="0" fontId="1" fillId="0" borderId="40" xfId="45" applyBorder="1">
      <alignment vertical="center"/>
    </xf>
    <xf numFmtId="0" fontId="1" fillId="0" borderId="39" xfId="45" applyBorder="1">
      <alignment vertical="center"/>
    </xf>
    <xf numFmtId="0" fontId="1" fillId="0" borderId="41" xfId="45" applyBorder="1">
      <alignment vertical="center"/>
    </xf>
    <xf numFmtId="0" fontId="46" fillId="0" borderId="40" xfId="45" applyFont="1" applyBorder="1">
      <alignment vertical="center"/>
    </xf>
    <xf numFmtId="0" fontId="62" fillId="0" borderId="38" xfId="45" applyFont="1" applyBorder="1" applyAlignment="1">
      <alignment horizontal="left" vertical="center"/>
    </xf>
    <xf numFmtId="0" fontId="1" fillId="0" borderId="52" xfId="45" applyBorder="1">
      <alignment vertical="center"/>
    </xf>
    <xf numFmtId="0" fontId="57" fillId="0" borderId="39" xfId="45" applyFont="1" applyBorder="1">
      <alignment vertical="center"/>
    </xf>
    <xf numFmtId="0" fontId="48" fillId="0" borderId="40" xfId="45" applyFont="1" applyBorder="1">
      <alignment vertical="center"/>
    </xf>
    <xf numFmtId="0" fontId="57" fillId="0" borderId="41" xfId="45" applyFont="1" applyBorder="1">
      <alignment vertical="center"/>
    </xf>
    <xf numFmtId="0" fontId="60" fillId="0" borderId="39" xfId="45" applyFont="1" applyBorder="1">
      <alignment vertical="center"/>
    </xf>
    <xf numFmtId="0" fontId="48" fillId="0" borderId="39" xfId="45" applyFont="1" applyBorder="1">
      <alignment vertical="center"/>
    </xf>
    <xf numFmtId="0" fontId="1" fillId="0" borderId="40" xfId="45" applyFill="1" applyBorder="1">
      <alignment vertical="center"/>
    </xf>
    <xf numFmtId="0" fontId="1" fillId="0" borderId="39" xfId="45" applyFill="1" applyBorder="1">
      <alignment vertical="center"/>
    </xf>
    <xf numFmtId="0" fontId="1" fillId="0" borderId="41" xfId="45" applyFill="1" applyBorder="1">
      <alignment vertical="center"/>
    </xf>
    <xf numFmtId="0" fontId="73" fillId="0" borderId="40" xfId="45" applyFont="1" applyFill="1" applyBorder="1">
      <alignment vertical="center"/>
    </xf>
    <xf numFmtId="0" fontId="58" fillId="0" borderId="40" xfId="45" applyFont="1" applyBorder="1">
      <alignment vertical="center"/>
    </xf>
    <xf numFmtId="0" fontId="62" fillId="0" borderId="40" xfId="45" applyFont="1" applyFill="1" applyBorder="1">
      <alignment vertical="center"/>
    </xf>
    <xf numFmtId="0" fontId="82" fillId="0" borderId="38" xfId="45" applyFont="1" applyBorder="1" applyAlignment="1">
      <alignment horizontal="left" vertical="center"/>
    </xf>
    <xf numFmtId="0" fontId="59" fillId="0" borderId="40" xfId="45" applyFont="1" applyBorder="1">
      <alignment vertical="center"/>
    </xf>
    <xf numFmtId="0" fontId="69" fillId="0" borderId="38" xfId="45" applyFont="1" applyBorder="1" applyAlignment="1">
      <alignment horizontal="left" vertical="center"/>
    </xf>
    <xf numFmtId="0" fontId="1" fillId="0" borderId="52" xfId="45" applyFill="1" applyBorder="1">
      <alignment vertical="center"/>
    </xf>
    <xf numFmtId="0" fontId="1" fillId="32" borderId="40" xfId="45" applyFill="1" applyBorder="1">
      <alignment vertical="center"/>
    </xf>
    <xf numFmtId="0" fontId="53" fillId="32" borderId="40" xfId="45" applyFont="1" applyFill="1" applyBorder="1">
      <alignment vertical="center"/>
    </xf>
    <xf numFmtId="0" fontId="69" fillId="32" borderId="39" xfId="45" applyFont="1" applyFill="1" applyBorder="1">
      <alignment vertical="center"/>
    </xf>
    <xf numFmtId="0" fontId="53" fillId="0" borderId="51" xfId="45" applyFont="1" applyBorder="1">
      <alignment vertical="center"/>
    </xf>
    <xf numFmtId="0" fontId="54" fillId="32" borderId="40" xfId="45" applyFont="1" applyFill="1" applyBorder="1">
      <alignment vertical="center"/>
    </xf>
    <xf numFmtId="0" fontId="69" fillId="32" borderId="40" xfId="45" applyFont="1" applyFill="1" applyBorder="1">
      <alignment vertical="center"/>
    </xf>
    <xf numFmtId="0" fontId="53" fillId="0" borderId="40" xfId="45" applyFont="1" applyBorder="1">
      <alignment vertical="center"/>
    </xf>
    <xf numFmtId="0" fontId="53" fillId="0" borderId="40" xfId="45" applyFont="1" applyFill="1" applyBorder="1">
      <alignment vertical="center"/>
    </xf>
    <xf numFmtId="0" fontId="53" fillId="0" borderId="39" xfId="45" applyFont="1" applyFill="1" applyBorder="1">
      <alignment vertical="center"/>
    </xf>
    <xf numFmtId="0" fontId="62" fillId="0" borderId="41" xfId="45" applyFont="1" applyFill="1" applyBorder="1">
      <alignment vertical="center"/>
    </xf>
    <xf numFmtId="0" fontId="62" fillId="32" borderId="40" xfId="45" applyFont="1" applyFill="1" applyBorder="1">
      <alignment vertical="center"/>
    </xf>
    <xf numFmtId="0" fontId="71" fillId="0" borderId="39" xfId="45" applyFont="1" applyFill="1" applyBorder="1">
      <alignment vertical="center"/>
    </xf>
    <xf numFmtId="0" fontId="70" fillId="32" borderId="40" xfId="45" applyFont="1" applyFill="1" applyBorder="1">
      <alignment vertical="center"/>
    </xf>
    <xf numFmtId="0" fontId="52" fillId="0" borderId="38" xfId="45" applyFont="1" applyBorder="1">
      <alignment vertical="center"/>
    </xf>
    <xf numFmtId="0" fontId="1" fillId="0" borderId="51" xfId="45" applyBorder="1">
      <alignment vertical="center"/>
    </xf>
    <xf numFmtId="0" fontId="57" fillId="0" borderId="40" xfId="45" applyFont="1" applyBorder="1">
      <alignment vertical="center"/>
    </xf>
    <xf numFmtId="0" fontId="1" fillId="0" borderId="40" xfId="45" applyBorder="1" applyAlignment="1">
      <alignment horizontal="center" vertical="center"/>
    </xf>
    <xf numFmtId="0" fontId="62" fillId="0" borderId="40" xfId="45" applyFont="1" applyBorder="1">
      <alignment vertical="center"/>
    </xf>
    <xf numFmtId="0" fontId="43" fillId="0" borderId="41" xfId="45" applyFont="1" applyBorder="1" applyAlignment="1">
      <alignment horizontal="right" vertical="center"/>
    </xf>
    <xf numFmtId="0" fontId="43" fillId="0" borderId="40" xfId="45" applyFont="1" applyBorder="1" applyAlignment="1">
      <alignment horizontal="right" vertical="center"/>
    </xf>
    <xf numFmtId="0" fontId="60" fillId="0" borderId="40" xfId="45" applyFont="1" applyFill="1" applyBorder="1">
      <alignment vertical="center"/>
    </xf>
    <xf numFmtId="0" fontId="44" fillId="0" borderId="40" xfId="45" applyFont="1" applyBorder="1" applyAlignment="1">
      <alignment horizontal="right" vertical="center"/>
    </xf>
    <xf numFmtId="0" fontId="47" fillId="0" borderId="40" xfId="45" applyFont="1" applyBorder="1" applyAlignment="1">
      <alignment horizontal="right" vertical="center"/>
    </xf>
    <xf numFmtId="0" fontId="74" fillId="0" borderId="39" xfId="45" applyFont="1" applyBorder="1">
      <alignment vertical="center"/>
    </xf>
    <xf numFmtId="0" fontId="60" fillId="0" borderId="40" xfId="45" applyFont="1" applyBorder="1">
      <alignment vertical="center"/>
    </xf>
    <xf numFmtId="0" fontId="55" fillId="0" borderId="38" xfId="45" applyFont="1" applyBorder="1">
      <alignment vertical="center"/>
    </xf>
    <xf numFmtId="0" fontId="66" fillId="0" borderId="40" xfId="45" applyFont="1" applyBorder="1" applyAlignment="1">
      <alignment horizontal="left" vertical="center"/>
    </xf>
    <xf numFmtId="0" fontId="60" fillId="0" borderId="40" xfId="45" applyFont="1" applyBorder="1" applyAlignment="1">
      <alignment horizontal="left" vertical="center"/>
    </xf>
    <xf numFmtId="0" fontId="60" fillId="0" borderId="39" xfId="45" applyFont="1" applyBorder="1" applyAlignment="1">
      <alignment horizontal="left" vertical="center"/>
    </xf>
    <xf numFmtId="0" fontId="1" fillId="0" borderId="50" xfId="45" applyBorder="1">
      <alignment vertical="center"/>
    </xf>
    <xf numFmtId="0" fontId="1" fillId="0" borderId="47" xfId="45" applyBorder="1">
      <alignment vertical="center"/>
    </xf>
    <xf numFmtId="0" fontId="1" fillId="0" borderId="46" xfId="45" applyBorder="1">
      <alignment vertical="center"/>
    </xf>
    <xf numFmtId="0" fontId="1" fillId="0" borderId="49" xfId="45" applyBorder="1">
      <alignment vertical="center"/>
    </xf>
    <xf numFmtId="0" fontId="1" fillId="0" borderId="48" xfId="45" applyBorder="1">
      <alignment vertical="center"/>
    </xf>
    <xf numFmtId="0" fontId="60" fillId="0" borderId="47" xfId="45" applyFont="1" applyBorder="1">
      <alignment vertical="center"/>
    </xf>
    <xf numFmtId="0" fontId="62" fillId="0" borderId="45" xfId="45" applyFont="1" applyBorder="1" applyAlignment="1">
      <alignment horizontal="left" vertical="center"/>
    </xf>
    <xf numFmtId="0" fontId="66" fillId="0" borderId="43" xfId="45" applyFont="1" applyBorder="1" applyAlignment="1">
      <alignment horizontal="left" vertical="center"/>
    </xf>
    <xf numFmtId="0" fontId="60" fillId="0" borderId="43" xfId="45" applyFont="1" applyBorder="1">
      <alignment vertical="center"/>
    </xf>
    <xf numFmtId="0" fontId="62" fillId="0" borderId="34" xfId="45" applyFont="1" applyBorder="1" applyAlignment="1">
      <alignment horizontal="left" vertical="center"/>
    </xf>
    <xf numFmtId="0" fontId="59" fillId="0" borderId="40" xfId="45" applyFont="1" applyBorder="1" applyAlignment="1">
      <alignment horizontal="left" vertical="center"/>
    </xf>
    <xf numFmtId="0" fontId="1" fillId="0" borderId="40" xfId="45" applyBorder="1" applyAlignment="1">
      <alignment horizontal="left" vertical="center"/>
    </xf>
    <xf numFmtId="0" fontId="58" fillId="0" borderId="39" xfId="45" applyFont="1" applyBorder="1">
      <alignment vertical="center"/>
    </xf>
    <xf numFmtId="0" fontId="66" fillId="0" borderId="40" xfId="45" applyFont="1" applyBorder="1">
      <alignment vertical="center"/>
    </xf>
    <xf numFmtId="0" fontId="47" fillId="0" borderId="40" xfId="45" applyFont="1" applyBorder="1">
      <alignment vertical="center"/>
    </xf>
    <xf numFmtId="0" fontId="52" fillId="0" borderId="45" xfId="45" applyFont="1" applyBorder="1">
      <alignment vertical="center"/>
    </xf>
    <xf numFmtId="0" fontId="52" fillId="0" borderId="34" xfId="45" applyFont="1" applyBorder="1">
      <alignment vertical="center"/>
    </xf>
    <xf numFmtId="0" fontId="60" fillId="0" borderId="51" xfId="45" applyFont="1" applyBorder="1" applyAlignment="1">
      <alignment horizontal="right" vertical="center"/>
    </xf>
    <xf numFmtId="0" fontId="60" fillId="0" borderId="41" xfId="45" applyFont="1" applyBorder="1">
      <alignment vertical="center"/>
    </xf>
    <xf numFmtId="0" fontId="1" fillId="0" borderId="40" xfId="45" applyBorder="1" applyAlignment="1">
      <alignment horizontal="right" vertical="center"/>
    </xf>
    <xf numFmtId="0" fontId="1" fillId="0" borderId="0" xfId="45" applyFill="1">
      <alignment vertical="center"/>
    </xf>
    <xf numFmtId="0" fontId="1" fillId="0" borderId="51" xfId="45" applyFill="1" applyBorder="1">
      <alignment vertical="center"/>
    </xf>
    <xf numFmtId="0" fontId="65" fillId="0" borderId="38" xfId="45" applyFont="1" applyBorder="1" applyAlignment="1">
      <alignment horizontal="right" vertical="center"/>
    </xf>
    <xf numFmtId="0" fontId="52" fillId="0" borderId="38" xfId="45" applyFont="1" applyBorder="1" applyAlignment="1">
      <alignment horizontal="left" vertical="center"/>
    </xf>
    <xf numFmtId="0" fontId="1" fillId="0" borderId="40" xfId="45" applyFont="1" applyBorder="1" applyAlignment="1">
      <alignment horizontal="right" vertical="center"/>
    </xf>
    <xf numFmtId="0" fontId="64" fillId="0" borderId="38" xfId="45" applyFont="1" applyBorder="1" applyAlignment="1">
      <alignment horizontal="right" vertical="center"/>
    </xf>
    <xf numFmtId="0" fontId="1" fillId="0" borderId="47" xfId="45" applyFill="1" applyBorder="1">
      <alignment vertical="center"/>
    </xf>
    <xf numFmtId="0" fontId="1" fillId="0" borderId="46" xfId="45" applyFill="1" applyBorder="1">
      <alignment vertical="center"/>
    </xf>
    <xf numFmtId="0" fontId="1" fillId="0" borderId="49" xfId="45" applyFill="1" applyBorder="1">
      <alignment vertical="center"/>
    </xf>
    <xf numFmtId="0" fontId="60" fillId="0" borderId="47" xfId="45" applyFont="1" applyFill="1" applyBorder="1">
      <alignment vertical="center"/>
    </xf>
    <xf numFmtId="0" fontId="1" fillId="0" borderId="47" xfId="45" applyBorder="1" applyAlignment="1">
      <alignment horizontal="center" vertical="center"/>
    </xf>
    <xf numFmtId="0" fontId="69" fillId="0" borderId="45" xfId="45" applyFont="1" applyBorder="1" applyAlignment="1">
      <alignment horizontal="left" vertical="center"/>
    </xf>
    <xf numFmtId="0" fontId="1" fillId="0" borderId="43" xfId="45" applyBorder="1" applyAlignment="1">
      <alignment horizontal="right" vertical="center"/>
    </xf>
    <xf numFmtId="0" fontId="1" fillId="0" borderId="42" xfId="45" applyBorder="1" applyAlignment="1">
      <alignment horizontal="center" vertical="center"/>
    </xf>
    <xf numFmtId="0" fontId="1" fillId="0" borderId="43" xfId="45" applyBorder="1" applyAlignment="1">
      <alignment horizontal="center" vertical="center"/>
    </xf>
    <xf numFmtId="0" fontId="1" fillId="0" borderId="41" xfId="45" applyBorder="1" applyAlignment="1">
      <alignment horizontal="center" vertical="center"/>
    </xf>
    <xf numFmtId="0" fontId="63" fillId="0" borderId="38" xfId="45" applyFont="1" applyBorder="1" applyAlignment="1">
      <alignment horizontal="right" vertical="center"/>
    </xf>
    <xf numFmtId="0" fontId="60" fillId="0" borderId="41" xfId="45" applyFont="1" applyBorder="1" applyAlignment="1">
      <alignment horizontal="left" vertical="center"/>
    </xf>
    <xf numFmtId="0" fontId="62" fillId="0" borderId="38" xfId="45" applyFont="1" applyBorder="1">
      <alignment vertical="center"/>
    </xf>
    <xf numFmtId="0" fontId="60" fillId="0" borderId="47" xfId="45" applyFont="1" applyBorder="1" applyAlignment="1">
      <alignment horizontal="left" vertical="center"/>
    </xf>
    <xf numFmtId="0" fontId="55" fillId="0" borderId="37" xfId="45" applyFont="1" applyBorder="1" applyAlignment="1">
      <alignment horizontal="center" vertical="center"/>
    </xf>
    <xf numFmtId="0" fontId="55" fillId="0" borderId="35" xfId="45" applyFont="1" applyBorder="1" applyAlignment="1">
      <alignment horizontal="center" vertical="center"/>
    </xf>
    <xf numFmtId="0" fontId="55" fillId="33" borderId="36" xfId="45" applyFont="1" applyFill="1" applyBorder="1" applyAlignment="1">
      <alignment horizontal="center" vertical="center"/>
    </xf>
    <xf numFmtId="0" fontId="55" fillId="33" borderId="35" xfId="45" applyFont="1" applyFill="1" applyBorder="1" applyAlignment="1">
      <alignment horizontal="center" vertical="center"/>
    </xf>
    <xf numFmtId="0" fontId="55" fillId="0" borderId="34" xfId="45" applyFont="1" applyBorder="1" applyAlignment="1">
      <alignment horizontal="center" vertical="center"/>
    </xf>
    <xf numFmtId="0" fontId="52" fillId="0" borderId="28" xfId="45" applyFont="1" applyBorder="1" applyAlignment="1">
      <alignment horizontal="center" vertical="center"/>
    </xf>
    <xf numFmtId="0" fontId="44" fillId="0" borderId="0" xfId="45" applyFont="1">
      <alignment vertical="center"/>
    </xf>
    <xf numFmtId="0" fontId="43" fillId="0" borderId="0" xfId="45" applyFont="1">
      <alignment vertical="center"/>
    </xf>
    <xf numFmtId="0" fontId="48" fillId="0" borderId="0" xfId="45" applyFont="1">
      <alignment vertical="center"/>
    </xf>
    <xf numFmtId="0" fontId="56" fillId="0" borderId="0" xfId="45" applyFont="1">
      <alignment vertical="center"/>
    </xf>
    <xf numFmtId="0" fontId="11" fillId="0" borderId="0" xfId="0" applyFont="1" applyFill="1" applyAlignment="1">
      <alignment horizontal="center"/>
    </xf>
    <xf numFmtId="0" fontId="11" fillId="0" borderId="3" xfId="0" applyFont="1" applyFill="1" applyBorder="1" applyAlignment="1">
      <alignment horizontal="center"/>
    </xf>
    <xf numFmtId="0" fontId="6" fillId="0" borderId="0" xfId="0" applyFont="1" applyBorder="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7" xfId="0" applyFont="1" applyBorder="1" applyAlignment="1">
      <alignment horizontal="center"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0"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0" xfId="0" applyFont="1" applyFill="1" applyBorder="1" applyAlignment="1">
      <alignment horizontal="center" vertical="center" wrapText="1"/>
    </xf>
    <xf numFmtId="0" fontId="9" fillId="0" borderId="0" xfId="0" applyFont="1" applyBorder="1" applyAlignment="1">
      <alignment horizontal="left" vertical="center"/>
    </xf>
    <xf numFmtId="0" fontId="6" fillId="0" borderId="2" xfId="0" applyFont="1" applyBorder="1" applyAlignment="1">
      <alignment horizontal="left"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14" xfId="0" applyFont="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8" fillId="0" borderId="0" xfId="0" applyFont="1" applyBorder="1" applyAlignment="1">
      <alignment horizontal="left" vertical="center" wrapText="1"/>
    </xf>
    <xf numFmtId="0" fontId="6" fillId="0" borderId="0" xfId="0" applyFont="1" applyAlignment="1">
      <alignment horizontal="center" vertical="center"/>
    </xf>
    <xf numFmtId="0" fontId="6" fillId="0" borderId="0" xfId="0" applyFont="1" applyBorder="1" applyAlignment="1">
      <alignment horizontal="left" vertical="top" wrapText="1"/>
    </xf>
    <xf numFmtId="0" fontId="6" fillId="0" borderId="0" xfId="0" applyFont="1" applyFill="1" applyAlignment="1">
      <alignment vertical="center"/>
    </xf>
    <xf numFmtId="0" fontId="90" fillId="0" borderId="0" xfId="0" applyFont="1" applyBorder="1" applyAlignment="1"/>
    <xf numFmtId="0" fontId="6" fillId="0" borderId="0" xfId="0" applyFont="1" applyFill="1" applyAlignment="1">
      <alignment vertical="center" wrapText="1"/>
    </xf>
    <xf numFmtId="0" fontId="0" fillId="0" borderId="0" xfId="0" applyFont="1" applyAlignment="1">
      <alignment vertical="center"/>
    </xf>
    <xf numFmtId="0" fontId="0" fillId="0" borderId="9" xfId="0" applyFont="1" applyBorder="1" applyAlignment="1">
      <alignment vertical="center"/>
    </xf>
    <xf numFmtId="0" fontId="0" fillId="0" borderId="0" xfId="0" applyFont="1" applyBorder="1" applyAlignment="1">
      <alignment vertical="center"/>
    </xf>
    <xf numFmtId="0" fontId="12"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11" fillId="0" borderId="0" xfId="0" applyFont="1" applyAlignment="1">
      <alignment horizontal="center"/>
    </xf>
    <xf numFmtId="0" fontId="6" fillId="0" borderId="0" xfId="0" applyFont="1" applyAlignment="1">
      <alignment horizontal="left" wrapText="1"/>
    </xf>
    <xf numFmtId="0" fontId="11" fillId="0" borderId="4" xfId="0" applyFont="1" applyFill="1" applyBorder="1" applyAlignment="1">
      <alignment horizontal="left"/>
    </xf>
    <xf numFmtId="0" fontId="11" fillId="0" borderId="8" xfId="0" applyFont="1" applyFill="1" applyBorder="1" applyAlignment="1">
      <alignment horizontal="left"/>
    </xf>
    <xf numFmtId="0" fontId="11" fillId="0" borderId="7" xfId="0" applyFont="1" applyFill="1" applyBorder="1" applyAlignment="1">
      <alignment horizontal="left"/>
    </xf>
    <xf numFmtId="0" fontId="6" fillId="0" borderId="0" xfId="0" applyFont="1" applyBorder="1" applyAlignment="1">
      <alignment horizontal="left" vertical="center" wrapText="1"/>
    </xf>
    <xf numFmtId="0" fontId="11" fillId="0" borderId="9" xfId="0" applyFont="1" applyFill="1" applyBorder="1" applyAlignment="1">
      <alignment horizontal="center"/>
    </xf>
    <xf numFmtId="0" fontId="11" fillId="0" borderId="4" xfId="0" applyFont="1" applyFill="1" applyBorder="1" applyAlignment="1">
      <alignment horizontal="center"/>
    </xf>
    <xf numFmtId="0" fontId="11" fillId="0" borderId="8" xfId="0" applyFont="1" applyFill="1" applyBorder="1" applyAlignment="1">
      <alignment horizontal="center"/>
    </xf>
    <xf numFmtId="0" fontId="11" fillId="0" borderId="7" xfId="0" applyFont="1" applyFill="1" applyBorder="1" applyAlignment="1">
      <alignment horizontal="center"/>
    </xf>
    <xf numFmtId="0" fontId="11" fillId="0" borderId="4" xfId="0" applyNumberFormat="1" applyFont="1" applyFill="1" applyBorder="1" applyAlignment="1">
      <alignment horizontal="center"/>
    </xf>
    <xf numFmtId="0" fontId="11" fillId="0" borderId="8" xfId="0" applyNumberFormat="1" applyFont="1" applyFill="1" applyBorder="1" applyAlignment="1">
      <alignment horizontal="center"/>
    </xf>
    <xf numFmtId="0" fontId="6" fillId="0" borderId="0" xfId="0" applyFont="1" applyAlignment="1">
      <alignment horizontal="left" vertical="center"/>
    </xf>
    <xf numFmtId="0" fontId="6" fillId="0" borderId="3" xfId="0" applyFont="1" applyBorder="1" applyAlignment="1">
      <alignment vertical="center" wrapText="1"/>
    </xf>
    <xf numFmtId="0" fontId="6" fillId="0" borderId="1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14"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11" xfId="0" applyFont="1" applyBorder="1" applyAlignment="1">
      <alignment horizontal="left" vertical="center" wrapText="1"/>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0" fillId="0" borderId="4"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16" fillId="0" borderId="4"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6" fillId="0" borderId="12"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9" fillId="0" borderId="3" xfId="0"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6" fillId="0" borderId="4"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9" fillId="0" borderId="4"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12"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13" xfId="0" applyFont="1" applyFill="1" applyBorder="1" applyAlignment="1">
      <alignment horizontal="left" vertical="center" wrapText="1" shrinkToFit="1"/>
    </xf>
    <xf numFmtId="0" fontId="16" fillId="0" borderId="0" xfId="0" applyFont="1" applyBorder="1" applyAlignment="1">
      <alignment horizontal="center" vertical="center"/>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4"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2" xfId="0" applyFont="1" applyBorder="1" applyAlignment="1">
      <alignment horizontal="left" wrapText="1"/>
    </xf>
    <xf numFmtId="0" fontId="11" fillId="0" borderId="10" xfId="28" applyFont="1" applyFill="1" applyBorder="1" applyAlignment="1" applyProtection="1">
      <alignment horizontal="center" vertical="center"/>
    </xf>
    <xf numFmtId="0" fontId="11" fillId="0" borderId="9" xfId="28" applyFont="1" applyFill="1" applyBorder="1" applyAlignment="1" applyProtection="1">
      <alignment horizontal="center" vertical="center"/>
    </xf>
    <xf numFmtId="0" fontId="11" fillId="0" borderId="11" xfId="28" applyFont="1" applyFill="1" applyBorder="1" applyAlignment="1" applyProtection="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6" fillId="0" borderId="3" xfId="0" applyFont="1" applyBorder="1" applyAlignment="1">
      <alignment horizontal="left" vertical="center"/>
    </xf>
    <xf numFmtId="0" fontId="7" fillId="0" borderId="1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10" fillId="0" borderId="8" xfId="0" applyFont="1" applyBorder="1" applyAlignment="1">
      <alignment horizontal="lef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14" xfId="0" applyFont="1" applyBorder="1" applyAlignment="1">
      <alignment vertical="center" wrapText="1"/>
    </xf>
    <xf numFmtId="0" fontId="10" fillId="0" borderId="12" xfId="0" applyFont="1" applyBorder="1" applyAlignment="1">
      <alignment vertical="center" wrapText="1"/>
    </xf>
    <xf numFmtId="0" fontId="10" fillId="0" borderId="0" xfId="0" applyFont="1" applyBorder="1" applyAlignment="1">
      <alignment vertical="center" wrapText="1"/>
    </xf>
    <xf numFmtId="0" fontId="10" fillId="0" borderId="13" xfId="0" applyFont="1" applyBorder="1" applyAlignment="1">
      <alignment vertical="center" wrapText="1"/>
    </xf>
    <xf numFmtId="0" fontId="10" fillId="0" borderId="10" xfId="0" applyFont="1" applyBorder="1" applyAlignment="1">
      <alignment vertical="center" wrapText="1"/>
    </xf>
    <xf numFmtId="0" fontId="10" fillId="0" borderId="9" xfId="0" applyFont="1" applyBorder="1" applyAlignment="1">
      <alignment vertical="center" wrapText="1"/>
    </xf>
    <xf numFmtId="0" fontId="10" fillId="0" borderId="11" xfId="0" applyFont="1" applyBorder="1" applyAlignment="1">
      <alignment vertical="center" wrapText="1"/>
    </xf>
    <xf numFmtId="0" fontId="75" fillId="0" borderId="0" xfId="0" applyFont="1" applyBorder="1" applyAlignment="1">
      <alignment horizontal="left" vertical="center" wrapText="1"/>
    </xf>
    <xf numFmtId="0" fontId="6" fillId="0" borderId="0" xfId="0" applyFont="1" applyBorder="1" applyAlignment="1">
      <alignment horizontal="left" vertical="top" wrapText="1"/>
    </xf>
    <xf numFmtId="0" fontId="6" fillId="0" borderId="3" xfId="0" applyFont="1" applyBorder="1" applyAlignment="1">
      <alignment horizontal="lef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Fill="1" applyBorder="1" applyAlignment="1">
      <alignment horizontal="left" vertical="center" wrapText="1"/>
    </xf>
    <xf numFmtId="0" fontId="16"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6" fillId="0" borderId="0" xfId="0" applyFont="1" applyAlignment="1">
      <alignment horizontal="center" vertical="center"/>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7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Fill="1" applyAlignment="1">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8" fillId="0" borderId="0" xfId="0" applyFont="1" applyBorder="1" applyAlignment="1">
      <alignment horizontal="left" vertical="center" wrapTex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6" fillId="0" borderId="15" xfId="0" applyFont="1" applyBorder="1" applyAlignment="1">
      <alignment horizontal="left" vertical="center"/>
    </xf>
    <xf numFmtId="0" fontId="6"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6" fillId="0" borderId="16" xfId="0" applyFont="1" applyBorder="1" applyAlignment="1">
      <alignment horizontal="left" vertical="center"/>
    </xf>
    <xf numFmtId="0" fontId="6" fillId="0" borderId="15" xfId="0" applyFont="1" applyBorder="1" applyAlignment="1">
      <alignment horizontal="left" vertical="center" wrapText="1"/>
    </xf>
    <xf numFmtId="0" fontId="6" fillId="0" borderId="1" xfId="0" applyFont="1" applyBorder="1" applyAlignment="1">
      <alignment vertical="center"/>
    </xf>
    <xf numFmtId="0" fontId="6" fillId="0" borderId="2" xfId="0" applyFont="1" applyBorder="1" applyAlignment="1">
      <alignment vertical="center"/>
    </xf>
    <xf numFmtId="0" fontId="6" fillId="0" borderId="14" xfId="0" applyFont="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9" fillId="0" borderId="1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6" fillId="0" borderId="3" xfId="0" applyFont="1" applyFill="1" applyBorder="1" applyAlignment="1">
      <alignment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14" xfId="0" applyFont="1" applyBorder="1" applyAlignment="1">
      <alignment horizontal="right" vertical="center"/>
    </xf>
    <xf numFmtId="0" fontId="6" fillId="0" borderId="0" xfId="0" applyFont="1" applyBorder="1" applyAlignment="1">
      <alignment horizontal="center" vertical="center" wrapText="1"/>
    </xf>
    <xf numFmtId="0" fontId="9" fillId="0" borderId="0" xfId="0" applyFont="1" applyBorder="1" applyAlignment="1">
      <alignment horizontal="left"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Border="1" applyAlignment="1">
      <alignment horizontal="right" vertical="center"/>
    </xf>
    <xf numFmtId="0" fontId="9" fillId="0" borderId="12" xfId="0" applyFont="1" applyBorder="1" applyAlignment="1">
      <alignment vertical="center"/>
    </xf>
    <xf numFmtId="0" fontId="9" fillId="0" borderId="0" xfId="0" applyFont="1" applyBorder="1" applyAlignment="1">
      <alignment vertical="center"/>
    </xf>
    <xf numFmtId="0" fontId="9" fillId="0" borderId="13" xfId="0" applyFont="1" applyBorder="1" applyAlignment="1">
      <alignment vertical="center"/>
    </xf>
    <xf numFmtId="0" fontId="9" fillId="0" borderId="12" xfId="0" applyFont="1" applyBorder="1" applyAlignment="1">
      <alignment horizontal="left" vertical="center"/>
    </xf>
    <xf numFmtId="0" fontId="9" fillId="0" borderId="0" xfId="0" applyFont="1" applyBorder="1" applyAlignment="1">
      <alignment horizontal="left" vertical="center"/>
    </xf>
    <xf numFmtId="0" fontId="9" fillId="0" borderId="13" xfId="0" applyFont="1" applyBorder="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11" fillId="0" borderId="10" xfId="28" applyFont="1" applyFill="1" applyBorder="1" applyAlignment="1" applyProtection="1">
      <alignment horizontal="left" vertical="center"/>
    </xf>
    <xf numFmtId="0" fontId="11" fillId="0" borderId="9" xfId="28" applyFont="1" applyFill="1" applyBorder="1" applyAlignment="1" applyProtection="1">
      <alignment horizontal="left" vertical="center"/>
    </xf>
    <xf numFmtId="0" fontId="11" fillId="0" borderId="11" xfId="28" applyFont="1" applyFill="1" applyBorder="1" applyAlignment="1" applyProtection="1">
      <alignment horizontal="left" vertical="center"/>
    </xf>
    <xf numFmtId="0" fontId="9" fillId="0" borderId="10" xfId="0" applyFont="1" applyBorder="1" applyAlignment="1">
      <alignment vertical="center"/>
    </xf>
    <xf numFmtId="0" fontId="9" fillId="0" borderId="9" xfId="0" applyFont="1" applyBorder="1" applyAlignment="1">
      <alignment vertical="center"/>
    </xf>
    <xf numFmtId="0" fontId="9" fillId="0" borderId="11" xfId="0" applyFont="1" applyBorder="1" applyAlignme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left" vertical="center" wrapText="1"/>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0" xfId="0" applyFont="1" applyAlignment="1">
      <alignment vertical="center"/>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9" fillId="0" borderId="3" xfId="0" applyFont="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6" fillId="0" borderId="0" xfId="0" applyFont="1" applyFill="1" applyAlignment="1">
      <alignment horizontal="left" vertical="center" wrapText="1"/>
    </xf>
    <xf numFmtId="0" fontId="9" fillId="0" borderId="0"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center" wrapText="1"/>
    </xf>
    <xf numFmtId="0" fontId="6" fillId="0" borderId="3" xfId="0" applyFont="1" applyFill="1" applyBorder="1" applyAlignment="1">
      <alignment horizontal="left" vertical="center"/>
    </xf>
    <xf numFmtId="0" fontId="6" fillId="0" borderId="4"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9" fillId="0" borderId="0" xfId="43" applyFont="1" applyBorder="1" applyAlignment="1">
      <alignment horizontal="left" vertical="center" wrapText="1"/>
    </xf>
    <xf numFmtId="0" fontId="77" fillId="0" borderId="0" xfId="0" applyFont="1" applyBorder="1" applyAlignment="1">
      <alignment vertical="center"/>
    </xf>
    <xf numFmtId="0" fontId="10" fillId="0" borderId="4" xfId="43" applyFont="1" applyBorder="1" applyAlignment="1">
      <alignment horizontal="left" vertical="center" wrapText="1"/>
    </xf>
    <xf numFmtId="0" fontId="85" fillId="0" borderId="8" xfId="0" applyFont="1" applyBorder="1" applyAlignment="1">
      <alignment horizontal="left" vertical="center" wrapText="1"/>
    </xf>
    <xf numFmtId="0" fontId="38" fillId="0" borderId="0" xfId="43" applyFont="1" applyBorder="1" applyAlignment="1">
      <alignment horizontal="center" vertical="center" shrinkToFit="1"/>
    </xf>
    <xf numFmtId="0" fontId="0" fillId="0" borderId="0" xfId="0" applyFont="1" applyAlignment="1">
      <alignment horizontal="center" vertical="center" shrinkToFit="1"/>
    </xf>
    <xf numFmtId="0" fontId="6" fillId="0" borderId="0" xfId="43" applyFont="1" applyBorder="1" applyAlignment="1">
      <alignment horizontal="center" vertical="center" shrinkToFit="1"/>
    </xf>
    <xf numFmtId="0" fontId="3" fillId="0" borderId="0" xfId="0" applyFont="1" applyAlignment="1">
      <alignment horizontal="center" vertical="center" shrinkToFit="1"/>
    </xf>
    <xf numFmtId="0" fontId="9" fillId="0" borderId="4" xfId="43" applyFont="1" applyBorder="1" applyAlignment="1">
      <alignment horizontal="center" vertical="center" wrapText="1"/>
    </xf>
    <xf numFmtId="0" fontId="3" fillId="0" borderId="8" xfId="0" applyFont="1" applyBorder="1" applyAlignment="1">
      <alignment horizontal="center" vertical="center"/>
    </xf>
    <xf numFmtId="0" fontId="6" fillId="0" borderId="1" xfId="43" applyFont="1" applyBorder="1" applyAlignment="1">
      <alignment horizontal="left"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84" fillId="0" borderId="2" xfId="43" applyFont="1" applyBorder="1" applyAlignment="1">
      <alignment horizontal="center" vertical="center" wrapText="1"/>
    </xf>
    <xf numFmtId="0" fontId="44" fillId="0" borderId="2"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3" xfId="0" applyFont="1" applyBorder="1" applyAlignment="1">
      <alignment horizontal="center" vertical="center"/>
    </xf>
    <xf numFmtId="0" fontId="44" fillId="0" borderId="9" xfId="0" applyFont="1" applyBorder="1" applyAlignment="1">
      <alignment horizontal="center" vertical="center"/>
    </xf>
    <xf numFmtId="0" fontId="44" fillId="0" borderId="11" xfId="0" applyFont="1" applyBorder="1" applyAlignment="1">
      <alignment horizontal="center" vertical="center"/>
    </xf>
    <xf numFmtId="0" fontId="6" fillId="0" borderId="4" xfId="43" applyFont="1" applyBorder="1" applyAlignment="1">
      <alignment horizontal="left" vertical="center"/>
    </xf>
    <xf numFmtId="0" fontId="3" fillId="0" borderId="8" xfId="0" applyFont="1" applyBorder="1" applyAlignment="1">
      <alignment horizontal="left" vertical="center"/>
    </xf>
    <xf numFmtId="0" fontId="6" fillId="0" borderId="4" xfId="43" applyFont="1" applyBorder="1" applyAlignment="1">
      <alignment horizontal="left" vertical="center" wrapText="1"/>
    </xf>
    <xf numFmtId="0" fontId="3" fillId="0" borderId="8" xfId="0" applyFont="1" applyBorder="1" applyAlignment="1">
      <alignment horizontal="left" vertical="center" wrapText="1"/>
    </xf>
    <xf numFmtId="0" fontId="6" fillId="0" borderId="0" xfId="43" applyFont="1" applyBorder="1" applyAlignment="1">
      <alignment horizontal="left" vertical="center"/>
    </xf>
    <xf numFmtId="0" fontId="3" fillId="0" borderId="0" xfId="0" applyFont="1" applyBorder="1" applyAlignment="1">
      <alignment horizontal="left" vertical="center"/>
    </xf>
    <xf numFmtId="0" fontId="6" fillId="0" borderId="9" xfId="43" applyFont="1" applyBorder="1" applyAlignment="1">
      <alignment horizontal="center" vertical="center"/>
    </xf>
    <xf numFmtId="0" fontId="3" fillId="0" borderId="9" xfId="0" applyFont="1" applyBorder="1" applyAlignment="1">
      <alignment horizontal="center" vertical="center"/>
    </xf>
    <xf numFmtId="0" fontId="6" fillId="0" borderId="3" xfId="43" applyFont="1" applyBorder="1" applyAlignment="1">
      <alignment horizontal="left" vertical="center"/>
    </xf>
    <xf numFmtId="0" fontId="44" fillId="0" borderId="3" xfId="0" applyFont="1" applyBorder="1" applyAlignment="1">
      <alignment horizontal="left" vertical="center"/>
    </xf>
    <xf numFmtId="0" fontId="6" fillId="0" borderId="0" xfId="43" applyFont="1" applyBorder="1" applyAlignment="1">
      <alignment horizontal="center" vertical="center"/>
    </xf>
    <xf numFmtId="0" fontId="3" fillId="0" borderId="0" xfId="0" applyFont="1" applyBorder="1" applyAlignment="1">
      <alignment horizontal="center" vertical="center"/>
    </xf>
    <xf numFmtId="0" fontId="44" fillId="0" borderId="8" xfId="0" applyFont="1" applyBorder="1" applyAlignment="1">
      <alignment horizontal="left" vertical="center" wrapText="1"/>
    </xf>
    <xf numFmtId="0" fontId="47" fillId="0" borderId="9" xfId="0" applyFont="1" applyBorder="1" applyAlignment="1">
      <alignment vertical="center"/>
    </xf>
    <xf numFmtId="0" fontId="44" fillId="0" borderId="3" xfId="0" applyFont="1" applyBorder="1" applyAlignment="1">
      <alignment horizontal="center" vertical="center" wrapText="1"/>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2" fillId="0" borderId="0" xfId="0" applyFont="1" applyBorder="1" applyAlignment="1">
      <alignment vertical="center"/>
    </xf>
    <xf numFmtId="0" fontId="9" fillId="0" borderId="0" xfId="43" applyFont="1" applyBorder="1" applyAlignment="1">
      <alignment horizontal="left" vertical="center"/>
    </xf>
    <xf numFmtId="0" fontId="77" fillId="0" borderId="0" xfId="0" applyFont="1" applyBorder="1" applyAlignment="1">
      <alignment horizontal="left" vertical="center"/>
    </xf>
    <xf numFmtId="0" fontId="10" fillId="0" borderId="3" xfId="0" applyFont="1" applyBorder="1" applyAlignment="1">
      <alignment horizontal="center"/>
    </xf>
    <xf numFmtId="0" fontId="6" fillId="0" borderId="0" xfId="0" applyFont="1" applyFill="1" applyAlignment="1">
      <alignment horizontal="left" vertical="center"/>
    </xf>
    <xf numFmtId="0" fontId="6" fillId="0" borderId="3" xfId="0" applyFont="1" applyFill="1" applyBorder="1" applyAlignment="1">
      <alignment horizontal="left" vertical="center" wrapText="1"/>
    </xf>
    <xf numFmtId="0" fontId="10" fillId="0" borderId="3" xfId="0" applyFont="1" applyBorder="1" applyAlignment="1">
      <alignment horizontal="center" textRotation="90"/>
    </xf>
    <xf numFmtId="0" fontId="10" fillId="0" borderId="3" xfId="0" applyFont="1" applyBorder="1" applyAlignment="1">
      <alignment horizontal="center" textRotation="180"/>
    </xf>
    <xf numFmtId="0" fontId="10" fillId="0" borderId="3" xfId="0" applyFont="1" applyBorder="1" applyAlignment="1">
      <alignment horizontal="center" wrapText="1"/>
    </xf>
    <xf numFmtId="0" fontId="10" fillId="0" borderId="3" xfId="0" applyFont="1" applyBorder="1" applyAlignment="1">
      <alignment horizontal="center" vertical="center"/>
    </xf>
    <xf numFmtId="0" fontId="0" fillId="0" borderId="0" xfId="0" applyAlignment="1">
      <alignment horizontal="right" vertical="center"/>
    </xf>
    <xf numFmtId="0" fontId="0" fillId="0" borderId="4" xfId="0" applyBorder="1" applyAlignment="1">
      <alignment horizontal="center" vertical="center"/>
    </xf>
    <xf numFmtId="0" fontId="6" fillId="0" borderId="3" xfId="43" applyFont="1" applyBorder="1" applyAlignment="1">
      <alignment horizontal="center" vertical="center"/>
    </xf>
    <xf numFmtId="0" fontId="0" fillId="0" borderId="3" xfId="0" applyBorder="1" applyAlignment="1">
      <alignment horizontal="center" vertical="center"/>
    </xf>
    <xf numFmtId="0" fontId="54" fillId="0" borderId="3" xfId="0" applyFont="1" applyBorder="1" applyAlignment="1">
      <alignment horizontal="center" vertical="center"/>
    </xf>
    <xf numFmtId="0" fontId="53" fillId="0" borderId="4" xfId="0" applyFont="1" applyBorder="1" applyAlignment="1">
      <alignment horizontal="center" vertical="center"/>
    </xf>
    <xf numFmtId="0" fontId="0" fillId="0" borderId="8" xfId="0" applyBorder="1" applyAlignment="1">
      <alignment vertical="center"/>
    </xf>
    <xf numFmtId="0" fontId="49" fillId="0" borderId="3" xfId="0" applyFont="1" applyBorder="1" applyAlignment="1">
      <alignment vertical="center" wrapText="1"/>
    </xf>
    <xf numFmtId="0" fontId="54" fillId="0" borderId="3" xfId="0" applyFont="1" applyBorder="1" applyAlignment="1">
      <alignment vertical="center" wrapText="1"/>
    </xf>
    <xf numFmtId="0" fontId="0" fillId="0" borderId="4" xfId="0" applyBorder="1" applyAlignment="1">
      <alignment vertical="center"/>
    </xf>
    <xf numFmtId="0" fontId="53" fillId="0" borderId="3" xfId="0" applyFont="1" applyBorder="1" applyAlignment="1">
      <alignment vertical="center" wrapText="1"/>
    </xf>
    <xf numFmtId="0" fontId="0" fillId="0" borderId="3" xfId="0" applyBorder="1" applyAlignment="1">
      <alignment vertical="center" wrapText="1"/>
    </xf>
    <xf numFmtId="0" fontId="44" fillId="0" borderId="3" xfId="0" applyFont="1" applyBorder="1" applyAlignment="1">
      <alignment horizontal="center" vertical="center"/>
    </xf>
    <xf numFmtId="0" fontId="44" fillId="0" borderId="3" xfId="0" applyFont="1" applyBorder="1" applyAlignment="1">
      <alignment vertical="center"/>
    </xf>
    <xf numFmtId="0" fontId="44" fillId="0" borderId="4" xfId="0" applyFont="1" applyBorder="1" applyAlignment="1">
      <alignment vertical="center" wrapText="1"/>
    </xf>
    <xf numFmtId="0" fontId="47" fillId="0" borderId="7" xfId="0" applyFont="1" applyBorder="1" applyAlignment="1">
      <alignment vertical="center" wrapText="1"/>
    </xf>
    <xf numFmtId="0" fontId="47" fillId="0" borderId="8" xfId="0" applyFont="1" applyBorder="1" applyAlignment="1">
      <alignment vertical="center" wrapText="1"/>
    </xf>
    <xf numFmtId="0" fontId="44" fillId="0" borderId="7" xfId="0" applyFont="1" applyBorder="1" applyAlignment="1">
      <alignment vertical="center" wrapText="1"/>
    </xf>
    <xf numFmtId="0" fontId="44" fillId="0" borderId="8" xfId="0" applyFont="1" applyBorder="1" applyAlignment="1">
      <alignment vertical="center" wrapText="1"/>
    </xf>
    <xf numFmtId="0" fontId="47" fillId="0" borderId="3" xfId="0" applyFont="1" applyBorder="1" applyAlignment="1">
      <alignment vertical="center"/>
    </xf>
    <xf numFmtId="0" fontId="47" fillId="0" borderId="4" xfId="0" applyFont="1" applyBorder="1" applyAlignment="1">
      <alignment vertical="center" wrapText="1"/>
    </xf>
    <xf numFmtId="0" fontId="0" fillId="0" borderId="4"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4"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7" xfId="0" applyBorder="1" applyAlignment="1">
      <alignment vertical="center"/>
    </xf>
    <xf numFmtId="0" fontId="0" fillId="0" borderId="3" xfId="0" applyBorder="1" applyAlignment="1">
      <alignment vertical="center"/>
    </xf>
    <xf numFmtId="0" fontId="77" fillId="0" borderId="0" xfId="0" applyFont="1" applyBorder="1" applyAlignment="1">
      <alignment vertical="center" wrapText="1"/>
    </xf>
    <xf numFmtId="0" fontId="72" fillId="0" borderId="0" xfId="0" applyFont="1" applyBorder="1" applyAlignment="1">
      <alignment vertical="center" wrapText="1"/>
    </xf>
    <xf numFmtId="0" fontId="72" fillId="0" borderId="0" xfId="0" applyFont="1" applyAlignment="1">
      <alignment vertical="center"/>
    </xf>
    <xf numFmtId="0" fontId="72" fillId="0" borderId="0" xfId="0" applyFont="1" applyAlignment="1">
      <alignment vertical="center" wrapText="1"/>
    </xf>
    <xf numFmtId="0" fontId="47" fillId="0" borderId="0" xfId="0" applyFont="1" applyAlignment="1">
      <alignment horizontal="center" vertical="center"/>
    </xf>
    <xf numFmtId="0" fontId="0" fillId="0" borderId="0" xfId="0" applyAlignment="1">
      <alignment vertical="center"/>
    </xf>
    <xf numFmtId="0" fontId="60" fillId="0" borderId="0" xfId="45" applyFont="1" applyBorder="1" applyAlignment="1">
      <alignment vertical="center" wrapText="1"/>
    </xf>
    <xf numFmtId="177" fontId="52" fillId="0" borderId="29" xfId="45" applyNumberFormat="1" applyFont="1" applyBorder="1" applyAlignment="1">
      <alignment horizontal="center" vertical="center"/>
    </xf>
    <xf numFmtId="177" fontId="55" fillId="0" borderId="29" xfId="45" applyNumberFormat="1" applyFont="1" applyBorder="1" applyAlignment="1">
      <alignment horizontal="center" vertical="center"/>
    </xf>
    <xf numFmtId="177" fontId="55" fillId="0" borderId="33" xfId="45" applyNumberFormat="1" applyFont="1" applyBorder="1" applyAlignment="1">
      <alignment horizontal="center" vertical="center"/>
    </xf>
    <xf numFmtId="0" fontId="68" fillId="0" borderId="38" xfId="45" applyFont="1" applyBorder="1" applyAlignment="1">
      <alignment vertical="center" wrapText="1"/>
    </xf>
    <xf numFmtId="0" fontId="61" fillId="0" borderId="38" xfId="45" applyFont="1" applyBorder="1" applyAlignment="1">
      <alignment vertical="center" wrapText="1"/>
    </xf>
    <xf numFmtId="0" fontId="67" fillId="0" borderId="38" xfId="45" applyFont="1" applyBorder="1" applyAlignment="1">
      <alignment vertical="center" wrapText="1"/>
    </xf>
    <xf numFmtId="0" fontId="1" fillId="0" borderId="38" xfId="45" applyBorder="1" applyAlignment="1">
      <alignment vertical="center"/>
    </xf>
    <xf numFmtId="177" fontId="62" fillId="33" borderId="30" xfId="45" applyNumberFormat="1" applyFont="1" applyFill="1" applyBorder="1" applyAlignment="1">
      <alignment horizontal="center" vertical="center"/>
    </xf>
    <xf numFmtId="177" fontId="62" fillId="33" borderId="31" xfId="45" applyNumberFormat="1" applyFont="1" applyFill="1" applyBorder="1" applyAlignment="1">
      <alignment horizontal="center" vertical="center"/>
    </xf>
    <xf numFmtId="177" fontId="62" fillId="33" borderId="32" xfId="45" applyNumberFormat="1"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cellStyle name="標準 3" xfId="44"/>
    <cellStyle name="標準 3 2" xfId="45"/>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304726</xdr:colOff>
      <xdr:row>3</xdr:row>
      <xdr:rowOff>0</xdr:rowOff>
    </xdr:from>
    <xdr:to>
      <xdr:col>9</xdr:col>
      <xdr:colOff>104477</xdr:colOff>
      <xdr:row>4</xdr:row>
      <xdr:rowOff>123899</xdr:rowOff>
    </xdr:to>
    <xdr:sp macro="" textlink="" fLocksText="0">
      <xdr:nvSpPr>
        <xdr:cNvPr id="1357" name="Rectangle 1">
          <a:extLst>
            <a:ext uri="{FF2B5EF4-FFF2-40B4-BE49-F238E27FC236}">
              <a16:creationId xmlns:a16="http://schemas.microsoft.com/office/drawing/2014/main" id="{00000000-0008-0000-0000-00004D050000}"/>
            </a:ext>
          </a:extLst>
        </xdr:cNvPr>
        <xdr:cNvSpPr/>
      </xdr:nvSpPr>
      <xdr:spPr bwMode="auto">
        <a:xfrm>
          <a:off x="4067175" y="514350"/>
          <a:ext cx="1685925" cy="295275"/>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100" b="0" i="0">
              <a:solidFill>
                <a:srgbClr val="000000"/>
              </a:solidFill>
              <a:latin typeface="ＭＳ Ｐゴシック"/>
              <a:ea typeface="ＭＳ Ｐゴシック"/>
            </a:rPr>
            <a:t>　作成例</a:t>
          </a:r>
        </a:p>
      </xdr:txBody>
    </xdr:sp>
    <xdr:clientData/>
  </xdr:twoCellAnchor>
  <xdr:twoCellAnchor>
    <xdr:from>
      <xdr:col>0</xdr:col>
      <xdr:colOff>923925</xdr:colOff>
      <xdr:row>54</xdr:row>
      <xdr:rowOff>104775</xdr:rowOff>
    </xdr:from>
    <xdr:to>
      <xdr:col>0</xdr:col>
      <xdr:colOff>1000125</xdr:colOff>
      <xdr:row>58</xdr:row>
      <xdr:rowOff>95250</xdr:rowOff>
    </xdr:to>
    <xdr:sp macro="" textlink="">
      <xdr:nvSpPr>
        <xdr:cNvPr id="13730" name="AutoShape 2">
          <a:extLst>
            <a:ext uri="{FF2B5EF4-FFF2-40B4-BE49-F238E27FC236}">
              <a16:creationId xmlns:a16="http://schemas.microsoft.com/office/drawing/2014/main" id="{00000000-0008-0000-0000-0000A2350000}"/>
            </a:ext>
          </a:extLst>
        </xdr:cNvPr>
        <xdr:cNvSpPr>
          <a:spLocks/>
        </xdr:cNvSpPr>
      </xdr:nvSpPr>
      <xdr:spPr bwMode="auto">
        <a:xfrm>
          <a:off x="923925" y="10010775"/>
          <a:ext cx="76200" cy="676275"/>
        </a:xfrm>
        <a:prstGeom prst="leftBrace">
          <a:avLst>
            <a:gd name="adj1" fmla="val 73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142875</xdr:colOff>
      <xdr:row>55</xdr:row>
      <xdr:rowOff>133350</xdr:rowOff>
    </xdr:from>
    <xdr:to>
      <xdr:col>0</xdr:col>
      <xdr:colOff>219075</xdr:colOff>
      <xdr:row>57</xdr:row>
      <xdr:rowOff>0</xdr:rowOff>
    </xdr:to>
    <xdr:sp macro="" textlink="" fLocksText="0">
      <xdr:nvSpPr>
        <xdr:cNvPr id="13647" name="Text Box 3">
          <a:extLst>
            <a:ext uri="{FF2B5EF4-FFF2-40B4-BE49-F238E27FC236}">
              <a16:creationId xmlns:a16="http://schemas.microsoft.com/office/drawing/2014/main" id="{00000000-0008-0000-0000-00004F350000}"/>
            </a:ext>
          </a:extLst>
        </xdr:cNvPr>
        <xdr:cNvSpPr txBox="1">
          <a:spLocks noChangeArrowheads="1"/>
        </xdr:cNvSpPr>
      </xdr:nvSpPr>
      <xdr:spPr bwMode="auto">
        <a:xfrm>
          <a:off x="142875" y="10210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57150</xdr:colOff>
      <xdr:row>55</xdr:row>
      <xdr:rowOff>57150</xdr:rowOff>
    </xdr:from>
    <xdr:ext cx="840038" cy="385234"/>
    <xdr:sp macro="" textlink="">
      <xdr:nvSpPr>
        <xdr:cNvPr id="1360" name="Text Box 4">
          <a:extLst>
            <a:ext uri="{FF2B5EF4-FFF2-40B4-BE49-F238E27FC236}">
              <a16:creationId xmlns:a16="http://schemas.microsoft.com/office/drawing/2014/main" id="{00000000-0008-0000-0000-000050050000}"/>
            </a:ext>
          </a:extLst>
        </xdr:cNvPr>
        <xdr:cNvSpPr txBox="1"/>
      </xdr:nvSpPr>
      <xdr:spPr bwMode="auto">
        <a:xfrm>
          <a:off x="57150" y="10134600"/>
          <a:ext cx="840038" cy="385234"/>
        </a:xfrm>
        <a:prstGeom prst="rect">
          <a:avLst/>
        </a:prstGeom>
        <a:noFill/>
        <a:ln w="9525">
          <a:noFill/>
          <a:miter lim="800000"/>
        </a:ln>
      </xdr:spPr>
      <xdr:txBody>
        <a:bodyPr wrap="none" lIns="18288" tIns="18288" rIns="0" bIns="0" anchor="t" upright="1">
          <a:spAutoFit/>
        </a:bodyPr>
        <a:lstStyle/>
        <a:p>
          <a:pPr algn="l" rtl="0">
            <a:defRPr sz="1000"/>
          </a:pPr>
          <a:r>
            <a:rPr lang="ja-JP" altLang="en-US" sz="1100" b="0" i="0">
              <a:solidFill>
                <a:srgbClr val="000000"/>
              </a:solidFill>
              <a:latin typeface="ＭＳ Ｐゴシック"/>
              <a:ea typeface="ＭＳ Ｐゴシック"/>
            </a:rPr>
            <a:t>参考例として</a:t>
          </a:r>
        </a:p>
        <a:p>
          <a:pPr algn="l" rtl="0">
            <a:defRPr sz="1000"/>
          </a:pPr>
          <a:r>
            <a:rPr lang="ja-JP" altLang="en-US" sz="1100" b="0" i="0">
              <a:solidFill>
                <a:srgbClr val="000000"/>
              </a:solidFill>
              <a:latin typeface="ＭＳ Ｐゴシック"/>
              <a:ea typeface="ＭＳ Ｐゴシック"/>
            </a:rPr>
            <a:t>整理する項目</a:t>
          </a:r>
        </a:p>
      </xdr:txBody>
    </xdr:sp>
    <xdr:clientData/>
  </xdr:oneCellAnchor>
  <xdr:oneCellAnchor>
    <xdr:from>
      <xdr:col>5</xdr:col>
      <xdr:colOff>590550</xdr:colOff>
      <xdr:row>5</xdr:row>
      <xdr:rowOff>9525</xdr:rowOff>
    </xdr:from>
    <xdr:ext cx="1007905" cy="218586"/>
    <xdr:sp macro="" textlink="">
      <xdr:nvSpPr>
        <xdr:cNvPr id="1361" name="Text Box 54">
          <a:extLst>
            <a:ext uri="{FF2B5EF4-FFF2-40B4-BE49-F238E27FC236}">
              <a16:creationId xmlns:a16="http://schemas.microsoft.com/office/drawing/2014/main" id="{00000000-0008-0000-0000-000051050000}"/>
            </a:ext>
          </a:extLst>
        </xdr:cNvPr>
        <xdr:cNvSpPr txBox="1"/>
      </xdr:nvSpPr>
      <xdr:spPr bwMode="auto">
        <a:xfrm>
          <a:off x="4352925" y="866775"/>
          <a:ext cx="1007905"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baseline="0">
              <a:solidFill>
                <a:srgbClr val="FF0000"/>
              </a:solidFill>
              <a:latin typeface="ＭＳ Ｐゴシック"/>
              <a:ea typeface="ＭＳ Ｐゴシック"/>
            </a:rPr>
            <a:t>第</a:t>
          </a:r>
          <a:r>
            <a:rPr lang="en-US" altLang="ja-JP" sz="1200" b="1" i="0" u="none" baseline="0">
              <a:solidFill>
                <a:srgbClr val="FF0000"/>
              </a:solidFill>
              <a:latin typeface="ＭＳ Ｐゴシック"/>
              <a:ea typeface="ＭＳ Ｐゴシック"/>
            </a:rPr>
            <a:t>13</a:t>
          </a:r>
          <a:r>
            <a:rPr lang="ja-JP" altLang="en-US" sz="1200" b="1" i="0" u="none" baseline="0">
              <a:solidFill>
                <a:srgbClr val="FF0000"/>
              </a:solidFill>
              <a:latin typeface="ＭＳ Ｐゴシック"/>
              <a:ea typeface="ＭＳ Ｐゴシック"/>
            </a:rPr>
            <a:t>版（</a:t>
          </a:r>
          <a:r>
            <a:rPr lang="en-US" altLang="ja-JP" sz="1200" b="1" i="0" u="none" baseline="0">
              <a:solidFill>
                <a:srgbClr val="FF0000"/>
              </a:solidFill>
              <a:latin typeface="ＭＳ Ｐゴシック"/>
              <a:ea typeface="ＭＳ Ｐゴシック"/>
            </a:rPr>
            <a:t>R06.5</a:t>
          </a:r>
          <a:r>
            <a:rPr lang="ja-JP" altLang="en-US" sz="1200" b="1" i="0" u="none" baseline="0">
              <a:solidFill>
                <a:srgbClr val="FF0000"/>
              </a:solidFill>
              <a:latin typeface="ＭＳ Ｐゴシック"/>
              <a:ea typeface="ＭＳ Ｐゴシック"/>
            </a:rPr>
            <a:t>）</a:t>
          </a:r>
        </a:p>
      </xdr:txBody>
    </xdr:sp>
    <xdr:clientData/>
  </xdr:oneCellAnchor>
  <xdr:twoCellAnchor editAs="oneCell">
    <xdr:from>
      <xdr:col>10</xdr:col>
      <xdr:colOff>180975</xdr:colOff>
      <xdr:row>109</xdr:row>
      <xdr:rowOff>0</xdr:rowOff>
    </xdr:from>
    <xdr:to>
      <xdr:col>10</xdr:col>
      <xdr:colOff>257175</xdr:colOff>
      <xdr:row>110</xdr:row>
      <xdr:rowOff>38100</xdr:rowOff>
    </xdr:to>
    <xdr:sp macro="" textlink="" fLocksText="0">
      <xdr:nvSpPr>
        <xdr:cNvPr id="13653" name="Text Box 184">
          <a:extLst>
            <a:ext uri="{FF2B5EF4-FFF2-40B4-BE49-F238E27FC236}">
              <a16:creationId xmlns:a16="http://schemas.microsoft.com/office/drawing/2014/main" id="{00000000-0008-0000-0000-000055350000}"/>
            </a:ext>
          </a:extLst>
        </xdr:cNvPr>
        <xdr:cNvSpPr txBox="1">
          <a:spLocks noChangeArrowheads="1"/>
        </xdr:cNvSpPr>
      </xdr:nvSpPr>
      <xdr:spPr bwMode="auto">
        <a:xfrm>
          <a:off x="6515100" y="21926550"/>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2700"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0</xdr:col>
      <xdr:colOff>219075</xdr:colOff>
      <xdr:row>1</xdr:row>
      <xdr:rowOff>38100</xdr:rowOff>
    </xdr:to>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42875" y="10210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38100</xdr:colOff>
      <xdr:row>2</xdr:row>
      <xdr:rowOff>161924</xdr:rowOff>
    </xdr:from>
    <xdr:ext cx="6248400" cy="1381126"/>
    <xdr:sp macro="" textlink="">
      <xdr:nvSpPr>
        <xdr:cNvPr id="7" name="Text Box 55">
          <a:extLst>
            <a:ext uri="{FF2B5EF4-FFF2-40B4-BE49-F238E27FC236}">
              <a16:creationId xmlns:a16="http://schemas.microsoft.com/office/drawing/2014/main" id="{00000000-0008-0000-0100-000007000000}"/>
            </a:ext>
          </a:extLst>
        </xdr:cNvPr>
        <xdr:cNvSpPr txBox="1"/>
      </xdr:nvSpPr>
      <xdr:spPr bwMode="auto">
        <a:xfrm>
          <a:off x="38100" y="20183474"/>
          <a:ext cx="6248400" cy="1381126"/>
        </a:xfrm>
        <a:prstGeom prst="rect">
          <a:avLst/>
        </a:prstGeom>
        <a:noFill/>
        <a:ln w="12700" algn="ctr">
          <a:noFill/>
          <a:miter lim="800000"/>
        </a:ln>
        <a:effectLst/>
      </xdr:spPr>
      <xdr:txBody>
        <a:bodyPr wrap="none" lIns="18288" tIns="18288" rIns="0" bIns="0" anchor="t" upright="1">
          <a:noAutofit/>
        </a:bodyPr>
        <a:lstStyle/>
        <a:p>
          <a:pPr algn="l" rtl="0">
            <a:defRPr sz="1000"/>
          </a:pPr>
          <a:r>
            <a:rPr lang="ja-JP" altLang="en-US" sz="1000" b="1" i="0" u="none" baseline="0">
              <a:solidFill>
                <a:sysClr val="windowText" lastClr="000000"/>
              </a:solidFill>
              <a:latin typeface="ＭＳ Ｐゴシック"/>
              <a:ea typeface="ＭＳ Ｐゴシック"/>
            </a:rPr>
            <a:t>◯巻頭で事業継続計画策定の趣旨や</a:t>
          </a:r>
          <a:r>
            <a:rPr lang="ja-JP" altLang="ja-JP" sz="1000" b="1" i="0" baseline="0">
              <a:solidFill>
                <a:sysClr val="windowText" lastClr="000000"/>
              </a:solidFill>
              <a:effectLst/>
              <a:latin typeface="+mn-lt"/>
              <a:ea typeface="+mn-ea"/>
              <a:cs typeface="+mn-cs"/>
            </a:rPr>
            <a:t>会社の基本方針・運用体制</a:t>
          </a:r>
          <a:r>
            <a:rPr lang="ja-JP" altLang="en-US" sz="1000" b="1" i="0" baseline="0">
              <a:solidFill>
                <a:sysClr val="windowText" lastClr="000000"/>
              </a:solidFill>
              <a:effectLst/>
              <a:latin typeface="+mn-lt"/>
              <a:ea typeface="+mn-ea"/>
              <a:cs typeface="+mn-cs"/>
            </a:rPr>
            <a:t>、計画書の</a:t>
          </a:r>
          <a:r>
            <a:rPr lang="ja-JP" altLang="en-US" sz="1000" b="1" i="0" u="none" baseline="0">
              <a:solidFill>
                <a:sysClr val="windowText" lastClr="000000"/>
              </a:solidFill>
              <a:latin typeface="ＭＳ Ｐゴシック"/>
              <a:ea typeface="ＭＳ Ｐゴシック"/>
            </a:rPr>
            <a:t>保管場所、改定記録等の</a:t>
          </a:r>
          <a:endParaRPr lang="en-US" altLang="ja-JP" sz="1000" b="1" i="0" u="none" baseline="0">
            <a:solidFill>
              <a:sysClr val="windowText" lastClr="000000"/>
            </a:solidFill>
            <a:latin typeface="ＭＳ Ｐゴシック"/>
            <a:ea typeface="ＭＳ Ｐゴシック"/>
          </a:endParaRPr>
        </a:p>
        <a:p>
          <a:pPr algn="l" rtl="0">
            <a:defRPr sz="1000"/>
          </a:pPr>
          <a:r>
            <a:rPr lang="ja-JP" altLang="en-US" sz="1000" b="1" i="0" u="none" baseline="0">
              <a:solidFill>
                <a:sysClr val="windowText" lastClr="000000"/>
              </a:solidFill>
              <a:latin typeface="ＭＳ Ｐゴシック"/>
              <a:ea typeface="ＭＳ Ｐゴシック"/>
            </a:rPr>
            <a:t>項目を記述してください。</a:t>
          </a:r>
          <a:endParaRPr lang="en-US" altLang="ja-JP" sz="1000" b="1" i="0" u="none" baseline="0">
            <a:solidFill>
              <a:sysClr val="windowText" lastClr="000000"/>
            </a:solidFill>
            <a:latin typeface="ＭＳ Ｐゴシック"/>
            <a:ea typeface="ＭＳ Ｐゴシック"/>
          </a:endParaRPr>
        </a:p>
        <a:p>
          <a:pPr algn="l" rtl="0">
            <a:defRPr sz="1000"/>
          </a:pPr>
          <a:r>
            <a:rPr lang="ja-JP" altLang="en-US" sz="1000" b="0" i="0" u="none" baseline="0">
              <a:solidFill>
                <a:sysClr val="windowText" lastClr="000000"/>
              </a:solidFill>
              <a:latin typeface="ＭＳ Ｐゴシック"/>
              <a:ea typeface="ＭＳ Ｐゴシック"/>
            </a:rPr>
            <a:t>　・計画策定趣旨は記載するようにしてください。</a:t>
          </a:r>
        </a:p>
        <a:p>
          <a:pPr algn="l" rtl="0">
            <a:defRPr sz="1000"/>
          </a:pPr>
          <a:r>
            <a:rPr lang="ja-JP" altLang="en-US" sz="1000" b="0" i="0" u="none" baseline="0">
              <a:solidFill>
                <a:sysClr val="windowText" lastClr="000000"/>
              </a:solidFill>
              <a:latin typeface="ＭＳ Ｐゴシック"/>
              <a:ea typeface="ＭＳ Ｐゴシック"/>
            </a:rPr>
            <a:t>　・運用体制について、BCP検討委員会などの名称を決め、メンバーの役割（会長、事務局等）を定め、</a:t>
          </a:r>
          <a:endParaRPr lang="en-US" altLang="ja-JP" sz="1000" b="0" i="0" u="none" baseline="0">
            <a:solidFill>
              <a:sysClr val="windowText" lastClr="000000"/>
            </a:solidFill>
            <a:latin typeface="ＭＳ Ｐゴシック"/>
            <a:ea typeface="ＭＳ Ｐゴシック"/>
          </a:endParaRPr>
        </a:p>
        <a:p>
          <a:pPr algn="l" rtl="0">
            <a:defRPr sz="1000"/>
          </a:pPr>
          <a:r>
            <a:rPr lang="ja-JP" altLang="en-US" sz="1000" b="0" i="0" u="none" baseline="0">
              <a:solidFill>
                <a:sysClr val="windowText" lastClr="000000"/>
              </a:solidFill>
              <a:latin typeface="ＭＳ Ｐゴシック"/>
              <a:ea typeface="ＭＳ Ｐゴシック"/>
            </a:rPr>
            <a:t>　　委員会の設置年月を記載してください。また、メンバーからの意見集約方法、策定過程等を記載して</a:t>
          </a:r>
          <a:endParaRPr lang="en-US" altLang="ja-JP" sz="1000" b="0" i="0" u="none" baseline="0">
            <a:solidFill>
              <a:sysClr val="windowText" lastClr="000000"/>
            </a:solidFill>
            <a:latin typeface="ＭＳ Ｐゴシック"/>
            <a:ea typeface="ＭＳ Ｐゴシック"/>
          </a:endParaRPr>
        </a:p>
        <a:p>
          <a:pPr algn="l" rtl="0">
            <a:defRPr sz="1000"/>
          </a:pPr>
          <a:r>
            <a:rPr lang="ja-JP" altLang="en-US" sz="1000" b="0" i="0" u="none" baseline="0">
              <a:solidFill>
                <a:sysClr val="windowText" lastClr="000000"/>
              </a:solidFill>
              <a:latin typeface="ＭＳ Ｐゴシック"/>
              <a:ea typeface="ＭＳ Ｐゴシック"/>
            </a:rPr>
            <a:t>　　ください。</a:t>
          </a:r>
        </a:p>
        <a:p>
          <a:pPr algn="l" rtl="0">
            <a:defRPr sz="1000"/>
          </a:pPr>
          <a:r>
            <a:rPr lang="ja-JP" altLang="en-US" sz="1000" b="0" i="0" u="none" baseline="0">
              <a:solidFill>
                <a:sysClr val="windowText" lastClr="000000"/>
              </a:solidFill>
              <a:latin typeface="ＭＳ Ｐゴシック"/>
              <a:ea typeface="ＭＳ Ｐゴシック"/>
            </a:rPr>
            <a:t>　・事業継続計画を個々の社員に周知させるための方法や媒体についても記載してください。</a:t>
          </a:r>
          <a:endParaRPr lang="en-US" altLang="ja-JP" sz="1000" b="0" i="0" u="none" baseline="0">
            <a:solidFill>
              <a:sysClr val="windowText" lastClr="000000"/>
            </a:solidFill>
            <a:latin typeface="ＭＳ Ｐゴシック"/>
            <a:ea typeface="ＭＳ Ｐゴシック"/>
          </a:endParaRPr>
        </a:p>
        <a:p>
          <a:pPr algn="l" rtl="0">
            <a:defRPr sz="1000"/>
          </a:pPr>
          <a:r>
            <a:rPr lang="ja-JP" altLang="en-US" sz="1000" b="0" i="0" u="none" baseline="0">
              <a:solidFill>
                <a:sysClr val="windowText" lastClr="000000"/>
              </a:solidFill>
              <a:latin typeface="ＭＳ Ｐゴシック"/>
              <a:ea typeface="ＭＳ Ｐゴシック"/>
            </a:rPr>
            <a:t>　　（例：要約版の配布）</a:t>
          </a:r>
        </a:p>
      </xdr:txBody>
    </xdr:sp>
    <xdr:clientData/>
  </xdr:oneCellAnchor>
  <xdr:oneCellAnchor>
    <xdr:from>
      <xdr:col>6</xdr:col>
      <xdr:colOff>95250</xdr:colOff>
      <xdr:row>30</xdr:row>
      <xdr:rowOff>304800</xdr:rowOff>
    </xdr:from>
    <xdr:ext cx="704850" cy="428625"/>
    <xdr:sp macro="" textlink="">
      <xdr:nvSpPr>
        <xdr:cNvPr id="8" name="Text Box 182">
          <a:extLst>
            <a:ext uri="{FF2B5EF4-FFF2-40B4-BE49-F238E27FC236}">
              <a16:creationId xmlns:a16="http://schemas.microsoft.com/office/drawing/2014/main" id="{00000000-0008-0000-0100-000008000000}"/>
            </a:ext>
          </a:extLst>
        </xdr:cNvPr>
        <xdr:cNvSpPr txBox="1"/>
      </xdr:nvSpPr>
      <xdr:spPr bwMode="auto">
        <a:xfrm>
          <a:off x="4543425" y="25326975"/>
          <a:ext cx="704850" cy="428625"/>
        </a:xfrm>
        <a:prstGeom prst="rect">
          <a:avLst/>
        </a:prstGeom>
        <a:noFill/>
        <a:ln>
          <a:noFill/>
        </a:ln>
        <a:effectLst/>
      </xdr:spPr>
      <xdr:txBody>
        <a:bodyPr wrap="none" lIns="18288" tIns="18288" rIns="0" bIns="0" anchor="t" upright="1">
          <a:noAutofit/>
        </a:bodyPr>
        <a:lstStyle/>
        <a:p>
          <a:pPr algn="l" rtl="0">
            <a:lnSpc>
              <a:spcPts val="1200"/>
            </a:lnSpc>
            <a:defRPr sz="1000"/>
          </a:pPr>
          <a:r>
            <a:rPr lang="ja-JP" altLang="en-US" sz="1000" b="0" i="0" u="none" baseline="0">
              <a:solidFill>
                <a:srgbClr val="000000"/>
              </a:solidFill>
              <a:latin typeface="ＭＳ Ｐゴシック"/>
              <a:ea typeface="ＭＳ Ｐゴシック"/>
            </a:rPr>
            <a:t>押印、サイン</a:t>
          </a:r>
        </a:p>
        <a:p>
          <a:pPr algn="l" rtl="0">
            <a:lnSpc>
              <a:spcPts val="1200"/>
            </a:lnSpc>
            <a:defRPr sz="1000"/>
          </a:pPr>
          <a:r>
            <a:rPr lang="ja-JP" altLang="en-US" sz="1000" b="0" i="0" u="none" baseline="0">
              <a:solidFill>
                <a:srgbClr val="000000"/>
              </a:solidFill>
              <a:latin typeface="ＭＳ Ｐゴシック"/>
              <a:ea typeface="ＭＳ Ｐゴシック"/>
            </a:rPr>
            <a:t>漏れに注意</a:t>
          </a:r>
        </a:p>
      </xdr:txBody>
    </xdr:sp>
    <xdr:clientData/>
  </xdr:oneCellAnchor>
  <xdr:twoCellAnchor editAs="oneCell">
    <xdr:from>
      <xdr:col>10</xdr:col>
      <xdr:colOff>180975</xdr:colOff>
      <xdr:row>22</xdr:row>
      <xdr:rowOff>19050</xdr:rowOff>
    </xdr:from>
    <xdr:to>
      <xdr:col>10</xdr:col>
      <xdr:colOff>257175</xdr:colOff>
      <xdr:row>23</xdr:row>
      <xdr:rowOff>57150</xdr:rowOff>
    </xdr:to>
    <xdr:sp macro="" textlink="" fLocksText="0">
      <xdr:nvSpPr>
        <xdr:cNvPr id="9" name="Text Box 184">
          <a:extLst>
            <a:ext uri="{FF2B5EF4-FFF2-40B4-BE49-F238E27FC236}">
              <a16:creationId xmlns:a16="http://schemas.microsoft.com/office/drawing/2014/main" id="{00000000-0008-0000-0100-000009000000}"/>
            </a:ext>
          </a:extLst>
        </xdr:cNvPr>
        <xdr:cNvSpPr txBox="1">
          <a:spLocks noChangeArrowheads="1"/>
        </xdr:cNvSpPr>
      </xdr:nvSpPr>
      <xdr:spPr bwMode="auto">
        <a:xfrm>
          <a:off x="6515100" y="23669625"/>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2700"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28574</xdr:colOff>
      <xdr:row>1</xdr:row>
      <xdr:rowOff>152399</xdr:rowOff>
    </xdr:from>
    <xdr:to>
      <xdr:col>9</xdr:col>
      <xdr:colOff>666748</xdr:colOff>
      <xdr:row>19</xdr:row>
      <xdr:rowOff>38100</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bwMode="auto">
        <a:xfrm>
          <a:off x="28574" y="20002499"/>
          <a:ext cx="6286499" cy="3171826"/>
        </a:xfrm>
        <a:prstGeom prst="bracketPair">
          <a:avLst>
            <a:gd name="adj" fmla="val 602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oneCellAnchor>
    <xdr:from>
      <xdr:col>0</xdr:col>
      <xdr:colOff>276225</xdr:colOff>
      <xdr:row>16</xdr:row>
      <xdr:rowOff>85725</xdr:rowOff>
    </xdr:from>
    <xdr:ext cx="5324475" cy="351891"/>
    <xdr:sp macro="" textlink="">
      <xdr:nvSpPr>
        <xdr:cNvPr id="11" name="Text Box 1214">
          <a:extLst>
            <a:ext uri="{FF2B5EF4-FFF2-40B4-BE49-F238E27FC236}">
              <a16:creationId xmlns:a16="http://schemas.microsoft.com/office/drawing/2014/main" id="{00000000-0008-0000-0100-00000B000000}"/>
            </a:ext>
          </a:extLst>
        </xdr:cNvPr>
        <xdr:cNvSpPr txBox="1"/>
      </xdr:nvSpPr>
      <xdr:spPr bwMode="auto">
        <a:xfrm>
          <a:off x="276225" y="22707600"/>
          <a:ext cx="5324475" cy="351891"/>
        </a:xfrm>
        <a:prstGeom prst="rect">
          <a:avLst/>
        </a:prstGeom>
        <a:noFill/>
        <a:ln>
          <a:noFill/>
        </a:ln>
        <a:effectLst/>
      </xdr:spPr>
      <xdr:txBody>
        <a:bodyPr wrap="square" lIns="18288" tIns="18288" rIns="0" bIns="0" anchor="t" upright="1">
          <a:spAutoFit/>
        </a:bodyPr>
        <a:lstStyle/>
        <a:p>
          <a:pPr algn="l" rtl="0">
            <a:lnSpc>
              <a:spcPts val="1300"/>
            </a:lnSpc>
            <a:defRPr sz="1000"/>
          </a:pPr>
          <a:r>
            <a:rPr lang="ja-JP" altLang="en-US" sz="1050" b="1" i="0" u="none" baseline="0">
              <a:solidFill>
                <a:sysClr val="windowText" lastClr="000000"/>
              </a:solidFill>
              <a:latin typeface="ＭＳ Ｐゴシック"/>
              <a:ea typeface="ＭＳ Ｐゴシック"/>
            </a:rPr>
            <a:t>各社が作成する事業継続計画では、括弧「</a:t>
          </a:r>
          <a:r>
            <a:rPr lang="en-US" altLang="ja-JP" sz="1050" b="1" i="0" u="none" baseline="0">
              <a:solidFill>
                <a:sysClr val="windowText" lastClr="000000"/>
              </a:solidFill>
              <a:latin typeface="ＭＳ Ｐゴシック"/>
              <a:ea typeface="ＭＳ Ｐゴシック"/>
            </a:rPr>
            <a:t>〔 〕</a:t>
          </a:r>
          <a:r>
            <a:rPr lang="ja-JP" altLang="en-US" sz="1050" b="1" i="0" u="none" baseline="0">
              <a:solidFill>
                <a:sysClr val="windowText" lastClr="000000"/>
              </a:solidFill>
              <a:latin typeface="ＭＳ Ｐゴシック"/>
              <a:ea typeface="ＭＳ Ｐゴシック"/>
            </a:rPr>
            <a:t>」内及び吹き出しの注意項目を記載する必要はないため、作成時には削除して使用してください。　（以下同様）</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35</xdr:col>
      <xdr:colOff>57150</xdr:colOff>
      <xdr:row>424</xdr:row>
      <xdr:rowOff>0</xdr:rowOff>
    </xdr:from>
    <xdr:to>
      <xdr:col>35</xdr:col>
      <xdr:colOff>57150</xdr:colOff>
      <xdr:row>424</xdr:row>
      <xdr:rowOff>209550</xdr:rowOff>
    </xdr:to>
    <xdr:sp macro="" textlink="">
      <xdr:nvSpPr>
        <xdr:cNvPr id="20788" name="Line 1">
          <a:extLst>
            <a:ext uri="{FF2B5EF4-FFF2-40B4-BE49-F238E27FC236}">
              <a16:creationId xmlns:a16="http://schemas.microsoft.com/office/drawing/2014/main" id="{00000000-0008-0000-0200-000034510000}"/>
            </a:ext>
          </a:extLst>
        </xdr:cNvPr>
        <xdr:cNvSpPr>
          <a:spLocks noChangeShapeType="1"/>
        </xdr:cNvSpPr>
      </xdr:nvSpPr>
      <xdr:spPr bwMode="auto">
        <a:xfrm>
          <a:off x="3209925" y="101288850"/>
          <a:ext cx="0"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38100</xdr:colOff>
      <xdr:row>430</xdr:row>
      <xdr:rowOff>9525</xdr:rowOff>
    </xdr:from>
    <xdr:to>
      <xdr:col>35</xdr:col>
      <xdr:colOff>38100</xdr:colOff>
      <xdr:row>439</xdr:row>
      <xdr:rowOff>0</xdr:rowOff>
    </xdr:to>
    <xdr:sp macro="" textlink="">
      <xdr:nvSpPr>
        <xdr:cNvPr id="20789" name="Line 10">
          <a:extLst>
            <a:ext uri="{FF2B5EF4-FFF2-40B4-BE49-F238E27FC236}">
              <a16:creationId xmlns:a16="http://schemas.microsoft.com/office/drawing/2014/main" id="{00000000-0008-0000-0200-000035510000}"/>
            </a:ext>
          </a:extLst>
        </xdr:cNvPr>
        <xdr:cNvSpPr>
          <a:spLocks noChangeShapeType="1"/>
        </xdr:cNvSpPr>
      </xdr:nvSpPr>
      <xdr:spPr bwMode="auto">
        <a:xfrm>
          <a:off x="3190875" y="102612825"/>
          <a:ext cx="0" cy="1428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95250</xdr:colOff>
      <xdr:row>439</xdr:row>
      <xdr:rowOff>9525</xdr:rowOff>
    </xdr:from>
    <xdr:to>
      <xdr:col>62</xdr:col>
      <xdr:colOff>95250</xdr:colOff>
      <xdr:row>440</xdr:row>
      <xdr:rowOff>0</xdr:rowOff>
    </xdr:to>
    <xdr:sp macro="" textlink="">
      <xdr:nvSpPr>
        <xdr:cNvPr id="20790" name="Line 16">
          <a:extLst>
            <a:ext uri="{FF2B5EF4-FFF2-40B4-BE49-F238E27FC236}">
              <a16:creationId xmlns:a16="http://schemas.microsoft.com/office/drawing/2014/main" id="{00000000-0008-0000-0200-000036510000}"/>
            </a:ext>
          </a:extLst>
        </xdr:cNvPr>
        <xdr:cNvSpPr>
          <a:spLocks noChangeShapeType="1"/>
        </xdr:cNvSpPr>
      </xdr:nvSpPr>
      <xdr:spPr bwMode="auto">
        <a:xfrm>
          <a:off x="5819775" y="10405110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xdr:colOff>
      <xdr:row>439</xdr:row>
      <xdr:rowOff>0</xdr:rowOff>
    </xdr:from>
    <xdr:to>
      <xdr:col>46</xdr:col>
      <xdr:colOff>85725</xdr:colOff>
      <xdr:row>439</xdr:row>
      <xdr:rowOff>171450</xdr:rowOff>
    </xdr:to>
    <xdr:sp macro="" textlink="">
      <xdr:nvSpPr>
        <xdr:cNvPr id="20791" name="Line 17">
          <a:extLst>
            <a:ext uri="{FF2B5EF4-FFF2-40B4-BE49-F238E27FC236}">
              <a16:creationId xmlns:a16="http://schemas.microsoft.com/office/drawing/2014/main" id="{00000000-0008-0000-0200-000037510000}"/>
            </a:ext>
          </a:extLst>
        </xdr:cNvPr>
        <xdr:cNvSpPr>
          <a:spLocks noChangeShapeType="1"/>
        </xdr:cNvSpPr>
      </xdr:nvSpPr>
      <xdr:spPr bwMode="auto">
        <a:xfrm>
          <a:off x="4286250" y="104041575"/>
          <a:ext cx="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439</xdr:row>
      <xdr:rowOff>0</xdr:rowOff>
    </xdr:from>
    <xdr:to>
      <xdr:col>28</xdr:col>
      <xdr:colOff>0</xdr:colOff>
      <xdr:row>439</xdr:row>
      <xdr:rowOff>200025</xdr:rowOff>
    </xdr:to>
    <xdr:sp macro="" textlink="">
      <xdr:nvSpPr>
        <xdr:cNvPr id="20792" name="Line 18">
          <a:extLst>
            <a:ext uri="{FF2B5EF4-FFF2-40B4-BE49-F238E27FC236}">
              <a16:creationId xmlns:a16="http://schemas.microsoft.com/office/drawing/2014/main" id="{00000000-0008-0000-0200-000038510000}"/>
            </a:ext>
          </a:extLst>
        </xdr:cNvPr>
        <xdr:cNvSpPr>
          <a:spLocks noChangeShapeType="1"/>
        </xdr:cNvSpPr>
      </xdr:nvSpPr>
      <xdr:spPr bwMode="auto">
        <a:xfrm>
          <a:off x="2486025" y="1040415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38100</xdr:colOff>
      <xdr:row>439</xdr:row>
      <xdr:rowOff>0</xdr:rowOff>
    </xdr:from>
    <xdr:to>
      <xdr:col>9</xdr:col>
      <xdr:colOff>38100</xdr:colOff>
      <xdr:row>440</xdr:row>
      <xdr:rowOff>0</xdr:rowOff>
    </xdr:to>
    <xdr:sp macro="" textlink="">
      <xdr:nvSpPr>
        <xdr:cNvPr id="20793" name="Line 19">
          <a:extLst>
            <a:ext uri="{FF2B5EF4-FFF2-40B4-BE49-F238E27FC236}">
              <a16:creationId xmlns:a16="http://schemas.microsoft.com/office/drawing/2014/main" id="{00000000-0008-0000-0200-000039510000}"/>
            </a:ext>
          </a:extLst>
        </xdr:cNvPr>
        <xdr:cNvSpPr>
          <a:spLocks noChangeShapeType="1"/>
        </xdr:cNvSpPr>
      </xdr:nvSpPr>
      <xdr:spPr bwMode="auto">
        <a:xfrm>
          <a:off x="847725" y="1040415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446</xdr:row>
      <xdr:rowOff>0</xdr:rowOff>
    </xdr:from>
    <xdr:to>
      <xdr:col>10</xdr:col>
      <xdr:colOff>9525</xdr:colOff>
      <xdr:row>446</xdr:row>
      <xdr:rowOff>200025</xdr:rowOff>
    </xdr:to>
    <xdr:sp macro="" textlink="">
      <xdr:nvSpPr>
        <xdr:cNvPr id="20794" name="Line 20">
          <a:extLst>
            <a:ext uri="{FF2B5EF4-FFF2-40B4-BE49-F238E27FC236}">
              <a16:creationId xmlns:a16="http://schemas.microsoft.com/office/drawing/2014/main" id="{00000000-0008-0000-0200-00003A510000}"/>
            </a:ext>
          </a:extLst>
        </xdr:cNvPr>
        <xdr:cNvSpPr>
          <a:spLocks noChangeShapeType="1"/>
        </xdr:cNvSpPr>
      </xdr:nvSpPr>
      <xdr:spPr bwMode="auto">
        <a:xfrm>
          <a:off x="904875" y="1054893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76200</xdr:colOff>
      <xdr:row>446</xdr:row>
      <xdr:rowOff>0</xdr:rowOff>
    </xdr:from>
    <xdr:to>
      <xdr:col>27</xdr:col>
      <xdr:colOff>76200</xdr:colOff>
      <xdr:row>447</xdr:row>
      <xdr:rowOff>0</xdr:rowOff>
    </xdr:to>
    <xdr:sp macro="" textlink="">
      <xdr:nvSpPr>
        <xdr:cNvPr id="20795" name="Line 22">
          <a:extLst>
            <a:ext uri="{FF2B5EF4-FFF2-40B4-BE49-F238E27FC236}">
              <a16:creationId xmlns:a16="http://schemas.microsoft.com/office/drawing/2014/main" id="{00000000-0008-0000-0200-00003B510000}"/>
            </a:ext>
          </a:extLst>
        </xdr:cNvPr>
        <xdr:cNvSpPr>
          <a:spLocks noChangeShapeType="1"/>
        </xdr:cNvSpPr>
      </xdr:nvSpPr>
      <xdr:spPr bwMode="auto">
        <a:xfrm>
          <a:off x="2466975" y="1054893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76200</xdr:colOff>
      <xdr:row>446</xdr:row>
      <xdr:rowOff>0</xdr:rowOff>
    </xdr:from>
    <xdr:to>
      <xdr:col>46</xdr:col>
      <xdr:colOff>76200</xdr:colOff>
      <xdr:row>446</xdr:row>
      <xdr:rowOff>200025</xdr:rowOff>
    </xdr:to>
    <xdr:sp macro="" textlink="">
      <xdr:nvSpPr>
        <xdr:cNvPr id="20796" name="Line 23">
          <a:extLst>
            <a:ext uri="{FF2B5EF4-FFF2-40B4-BE49-F238E27FC236}">
              <a16:creationId xmlns:a16="http://schemas.microsoft.com/office/drawing/2014/main" id="{00000000-0008-0000-0200-00003C510000}"/>
            </a:ext>
          </a:extLst>
        </xdr:cNvPr>
        <xdr:cNvSpPr>
          <a:spLocks noChangeShapeType="1"/>
        </xdr:cNvSpPr>
      </xdr:nvSpPr>
      <xdr:spPr bwMode="auto">
        <a:xfrm>
          <a:off x="4276725" y="1054893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62</xdr:col>
      <xdr:colOff>95250</xdr:colOff>
      <xdr:row>446</xdr:row>
      <xdr:rowOff>0</xdr:rowOff>
    </xdr:from>
    <xdr:to>
      <xdr:col>62</xdr:col>
      <xdr:colOff>95250</xdr:colOff>
      <xdr:row>446</xdr:row>
      <xdr:rowOff>200025</xdr:rowOff>
    </xdr:to>
    <xdr:sp macro="" textlink="">
      <xdr:nvSpPr>
        <xdr:cNvPr id="20797" name="Line 24">
          <a:extLst>
            <a:ext uri="{FF2B5EF4-FFF2-40B4-BE49-F238E27FC236}">
              <a16:creationId xmlns:a16="http://schemas.microsoft.com/office/drawing/2014/main" id="{00000000-0008-0000-0200-00003D510000}"/>
            </a:ext>
          </a:extLst>
        </xdr:cNvPr>
        <xdr:cNvSpPr>
          <a:spLocks noChangeShapeType="1"/>
        </xdr:cNvSpPr>
      </xdr:nvSpPr>
      <xdr:spPr bwMode="auto">
        <a:xfrm>
          <a:off x="5819775" y="1054893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9488</xdr:colOff>
      <xdr:row>418</xdr:row>
      <xdr:rowOff>18827</xdr:rowOff>
    </xdr:from>
    <xdr:to>
      <xdr:col>64</xdr:col>
      <xdr:colOff>38063</xdr:colOff>
      <xdr:row>418</xdr:row>
      <xdr:rowOff>200248</xdr:rowOff>
    </xdr:to>
    <xdr:sp macro="" textlink="" fLocksText="0">
      <xdr:nvSpPr>
        <xdr:cNvPr id="3712" name="Rectangle 33">
          <a:extLst>
            <a:ext uri="{FF2B5EF4-FFF2-40B4-BE49-F238E27FC236}">
              <a16:creationId xmlns:a16="http://schemas.microsoft.com/office/drawing/2014/main" id="{00000000-0008-0000-0200-0000800E0000}"/>
            </a:ext>
          </a:extLst>
        </xdr:cNvPr>
        <xdr:cNvSpPr/>
      </xdr:nvSpPr>
      <xdr:spPr bwMode="auto">
        <a:xfrm>
          <a:off x="3448050" y="99993450"/>
          <a:ext cx="2524125" cy="180975"/>
        </a:xfrm>
        <a:prstGeom prst="rect">
          <a:avLst/>
        </a:prstGeom>
        <a:solidFill>
          <a:srgbClr val="FFFFFF"/>
        </a:solidFill>
        <a:ln w="9525">
          <a:solidFill>
            <a:srgbClr val="000000"/>
          </a:solidFill>
          <a:prstDash val="sysDot"/>
          <a:miter lim="800000"/>
        </a:ln>
      </xdr:spPr>
      <xdr:txBody>
        <a:bodyPr vertOverflow="clip" wrap="square" lIns="27432" tIns="18288" rIns="0" bIns="0" anchor="t" upright="1"/>
        <a:lstStyle/>
        <a:p>
          <a:pPr algn="l" rtl="0">
            <a:defRPr sz="1000"/>
          </a:pPr>
          <a:r>
            <a:rPr lang="en-US" altLang="ja-JP" sz="900" b="0" i="0">
              <a:solidFill>
                <a:srgbClr val="000000"/>
              </a:solidFill>
              <a:latin typeface="ＭＳ Ｐゴシック"/>
              <a:ea typeface="ＭＳ Ｐゴシック"/>
            </a:rPr>
            <a:t>※</a:t>
          </a:r>
          <a:r>
            <a:rPr lang="ja-JP" altLang="en-US" sz="900" b="0" i="0">
              <a:solidFill>
                <a:srgbClr val="000000"/>
              </a:solidFill>
              <a:latin typeface="ＭＳ Ｐゴシック"/>
              <a:ea typeface="ＭＳ Ｐゴシック"/>
            </a:rPr>
            <a:t>社長自身が災害対策本部長でもよい</a:t>
          </a:r>
        </a:p>
      </xdr:txBody>
    </xdr:sp>
    <xdr:clientData/>
  </xdr:twoCellAnchor>
  <xdr:twoCellAnchor>
    <xdr:from>
      <xdr:col>62</xdr:col>
      <xdr:colOff>95250</xdr:colOff>
      <xdr:row>421</xdr:row>
      <xdr:rowOff>38100</xdr:rowOff>
    </xdr:from>
    <xdr:to>
      <xdr:col>62</xdr:col>
      <xdr:colOff>95250</xdr:colOff>
      <xdr:row>430</xdr:row>
      <xdr:rowOff>152400</xdr:rowOff>
    </xdr:to>
    <xdr:sp macro="" textlink="">
      <xdr:nvSpPr>
        <xdr:cNvPr id="20799" name="Line 34">
          <a:extLst>
            <a:ext uri="{FF2B5EF4-FFF2-40B4-BE49-F238E27FC236}">
              <a16:creationId xmlns:a16="http://schemas.microsoft.com/office/drawing/2014/main" id="{00000000-0008-0000-0200-00003F510000}"/>
            </a:ext>
          </a:extLst>
        </xdr:cNvPr>
        <xdr:cNvSpPr>
          <a:spLocks noChangeShapeType="1"/>
        </xdr:cNvSpPr>
      </xdr:nvSpPr>
      <xdr:spPr bwMode="auto">
        <a:xfrm flipV="1">
          <a:off x="5819775" y="100669725"/>
          <a:ext cx="0" cy="2085975"/>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43</xdr:col>
      <xdr:colOff>28575</xdr:colOff>
      <xdr:row>421</xdr:row>
      <xdr:rowOff>19050</xdr:rowOff>
    </xdr:from>
    <xdr:to>
      <xdr:col>63</xdr:col>
      <xdr:colOff>0</xdr:colOff>
      <xdr:row>421</xdr:row>
      <xdr:rowOff>19050</xdr:rowOff>
    </xdr:to>
    <xdr:sp macro="" textlink="">
      <xdr:nvSpPr>
        <xdr:cNvPr id="20800" name="Line 35">
          <a:extLst>
            <a:ext uri="{FF2B5EF4-FFF2-40B4-BE49-F238E27FC236}">
              <a16:creationId xmlns:a16="http://schemas.microsoft.com/office/drawing/2014/main" id="{00000000-0008-0000-0200-000040510000}"/>
            </a:ext>
          </a:extLst>
        </xdr:cNvPr>
        <xdr:cNvSpPr>
          <a:spLocks noChangeShapeType="1"/>
        </xdr:cNvSpPr>
      </xdr:nvSpPr>
      <xdr:spPr bwMode="auto">
        <a:xfrm flipH="1">
          <a:off x="3943350" y="100650675"/>
          <a:ext cx="1885950"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59</xdr:col>
      <xdr:colOff>19050</xdr:colOff>
      <xdr:row>428</xdr:row>
      <xdr:rowOff>0</xdr:rowOff>
    </xdr:from>
    <xdr:to>
      <xdr:col>62</xdr:col>
      <xdr:colOff>95250</xdr:colOff>
      <xdr:row>428</xdr:row>
      <xdr:rowOff>0</xdr:rowOff>
    </xdr:to>
    <xdr:sp macro="" textlink="">
      <xdr:nvSpPr>
        <xdr:cNvPr id="20801" name="Line 36">
          <a:extLst>
            <a:ext uri="{FF2B5EF4-FFF2-40B4-BE49-F238E27FC236}">
              <a16:creationId xmlns:a16="http://schemas.microsoft.com/office/drawing/2014/main" id="{00000000-0008-0000-0200-000041510000}"/>
            </a:ext>
          </a:extLst>
        </xdr:cNvPr>
        <xdr:cNvSpPr>
          <a:spLocks noChangeShapeType="1"/>
        </xdr:cNvSpPr>
      </xdr:nvSpPr>
      <xdr:spPr bwMode="auto">
        <a:xfrm flipH="1">
          <a:off x="5457825" y="102165150"/>
          <a:ext cx="361950"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19050</xdr:colOff>
      <xdr:row>421</xdr:row>
      <xdr:rowOff>19050</xdr:rowOff>
    </xdr:from>
    <xdr:to>
      <xdr:col>51</xdr:col>
      <xdr:colOff>47625</xdr:colOff>
      <xdr:row>424</xdr:row>
      <xdr:rowOff>161925</xdr:rowOff>
    </xdr:to>
    <xdr:sp macro="" textlink="">
      <xdr:nvSpPr>
        <xdr:cNvPr id="20802" name="Line 37">
          <a:extLst>
            <a:ext uri="{FF2B5EF4-FFF2-40B4-BE49-F238E27FC236}">
              <a16:creationId xmlns:a16="http://schemas.microsoft.com/office/drawing/2014/main" id="{00000000-0008-0000-0200-000042510000}"/>
            </a:ext>
          </a:extLst>
        </xdr:cNvPr>
        <xdr:cNvSpPr>
          <a:spLocks noChangeShapeType="1"/>
        </xdr:cNvSpPr>
      </xdr:nvSpPr>
      <xdr:spPr bwMode="auto">
        <a:xfrm flipH="1">
          <a:off x="3933825" y="100650675"/>
          <a:ext cx="790575" cy="800100"/>
        </a:xfrm>
        <a:prstGeom prst="line">
          <a:avLst/>
        </a:prstGeom>
        <a:noFill/>
        <a:ln w="9525" cap="rnd">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38100</xdr:colOff>
      <xdr:row>439</xdr:row>
      <xdr:rowOff>0</xdr:rowOff>
    </xdr:from>
    <xdr:to>
      <xdr:col>35</xdr:col>
      <xdr:colOff>9525</xdr:colOff>
      <xdr:row>439</xdr:row>
      <xdr:rowOff>0</xdr:rowOff>
    </xdr:to>
    <xdr:sp macro="" textlink="">
      <xdr:nvSpPr>
        <xdr:cNvPr id="20803" name="Line 43">
          <a:extLst>
            <a:ext uri="{FF2B5EF4-FFF2-40B4-BE49-F238E27FC236}">
              <a16:creationId xmlns:a16="http://schemas.microsoft.com/office/drawing/2014/main" id="{00000000-0008-0000-0200-000043510000}"/>
            </a:ext>
          </a:extLst>
        </xdr:cNvPr>
        <xdr:cNvSpPr>
          <a:spLocks noChangeShapeType="1"/>
        </xdr:cNvSpPr>
      </xdr:nvSpPr>
      <xdr:spPr bwMode="auto">
        <a:xfrm flipH="1">
          <a:off x="847725" y="104041575"/>
          <a:ext cx="2314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9525</xdr:colOff>
      <xdr:row>439</xdr:row>
      <xdr:rowOff>0</xdr:rowOff>
    </xdr:from>
    <xdr:to>
      <xdr:col>63</xdr:col>
      <xdr:colOff>0</xdr:colOff>
      <xdr:row>439</xdr:row>
      <xdr:rowOff>0</xdr:rowOff>
    </xdr:to>
    <xdr:sp macro="" textlink="">
      <xdr:nvSpPr>
        <xdr:cNvPr id="20804" name="Line 44">
          <a:extLst>
            <a:ext uri="{FF2B5EF4-FFF2-40B4-BE49-F238E27FC236}">
              <a16:creationId xmlns:a16="http://schemas.microsoft.com/office/drawing/2014/main" id="{00000000-0008-0000-0200-000044510000}"/>
            </a:ext>
          </a:extLst>
        </xdr:cNvPr>
        <xdr:cNvSpPr>
          <a:spLocks noChangeShapeType="1"/>
        </xdr:cNvSpPr>
      </xdr:nvSpPr>
      <xdr:spPr bwMode="auto">
        <a:xfrm flipH="1">
          <a:off x="3162300" y="104041575"/>
          <a:ext cx="2667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28538</xdr:colOff>
      <xdr:row>416</xdr:row>
      <xdr:rowOff>114672</xdr:rowOff>
    </xdr:from>
    <xdr:to>
      <xdr:col>23</xdr:col>
      <xdr:colOff>19069</xdr:colOff>
      <xdr:row>436</xdr:row>
      <xdr:rowOff>133350</xdr:rowOff>
    </xdr:to>
    <xdr:sp macro="" textlink="" fLocksText="0">
      <xdr:nvSpPr>
        <xdr:cNvPr id="3719" name="Rectangle 46">
          <a:extLst>
            <a:ext uri="{FF2B5EF4-FFF2-40B4-BE49-F238E27FC236}">
              <a16:creationId xmlns:a16="http://schemas.microsoft.com/office/drawing/2014/main" id="{00000000-0008-0000-0200-0000870E0000}"/>
            </a:ext>
          </a:extLst>
        </xdr:cNvPr>
        <xdr:cNvSpPr/>
      </xdr:nvSpPr>
      <xdr:spPr bwMode="auto">
        <a:xfrm>
          <a:off x="114300" y="99650550"/>
          <a:ext cx="1914525" cy="4067175"/>
        </a:xfrm>
        <a:prstGeom prst="rect">
          <a:avLst/>
        </a:prstGeom>
        <a:solidFill>
          <a:srgbClr val="FFFFFF"/>
        </a:solidFill>
        <a:ln w="9525">
          <a:solidFill>
            <a:srgbClr val="000000"/>
          </a:solidFill>
          <a:prstDash val="dash"/>
          <a:miter lim="800000"/>
        </a:ln>
      </xdr:spPr>
      <xdr:txBody>
        <a:bodyPr vertOverflow="clip" wrap="square" lIns="27432" tIns="18288" rIns="0" bIns="0" anchor="t" upright="1"/>
        <a:lstStyle/>
        <a:p>
          <a:pPr algn="l" rtl="0">
            <a:lnSpc>
              <a:spcPts val="1100"/>
            </a:lnSpc>
          </a:pPr>
          <a:endParaRPr lang="ja-JP" altLang="en-US" sz="900" b="0" i="0">
            <a:solidFill>
              <a:srgbClr val="000000"/>
            </a:solidFill>
            <a:latin typeface="ＭＳ 明朝"/>
            <a:ea typeface="ＭＳ 明朝"/>
          </a:endParaRPr>
        </a:p>
        <a:p>
          <a:pPr algn="l" rtl="0">
            <a:lnSpc>
              <a:spcPts val="1100"/>
            </a:lnSpc>
            <a:defRPr sz="1000"/>
          </a:pPr>
          <a:r>
            <a:rPr lang="ja-JP" altLang="en-US" sz="900" b="0" i="0">
              <a:solidFill>
                <a:srgbClr val="000000"/>
              </a:solidFill>
              <a:latin typeface="ＭＳ 明朝"/>
              <a:ea typeface="ＭＳ 明朝"/>
            </a:rPr>
            <a:t>◇代理一覧</a:t>
          </a:r>
        </a:p>
        <a:p>
          <a:pPr algn="l" rtl="0">
            <a:lnSpc>
              <a:spcPts val="1100"/>
            </a:lnSpc>
          </a:pPr>
          <a:endParaRPr lang="ja-JP" altLang="en-US" sz="900" b="0" i="0">
            <a:solidFill>
              <a:srgbClr val="000000"/>
            </a:solidFill>
            <a:latin typeface="ＭＳ 明朝"/>
            <a:ea typeface="ＭＳ 明朝"/>
          </a:endParaRPr>
        </a:p>
        <a:p>
          <a:pPr algn="l" rtl="0">
            <a:lnSpc>
              <a:spcPts val="1100"/>
            </a:lnSpc>
            <a:defRPr sz="1000"/>
          </a:pPr>
          <a:r>
            <a:rPr lang="ja-JP" altLang="en-US" sz="900" b="0" i="0">
              <a:solidFill>
                <a:srgbClr val="000000"/>
              </a:solidFill>
              <a:latin typeface="ＭＳ 明朝"/>
              <a:ea typeface="ＭＳ 明朝"/>
            </a:rPr>
            <a:t>・災害対策本部長</a:t>
          </a:r>
        </a:p>
        <a:p>
          <a:pPr algn="l" rtl="0">
            <a:lnSpc>
              <a:spcPts val="1100"/>
            </a:lnSpc>
            <a:defRPr sz="1000"/>
          </a:pPr>
          <a:r>
            <a:rPr lang="ja-JP" altLang="en-US" sz="900" b="0" i="0">
              <a:solidFill>
                <a:srgbClr val="000000"/>
              </a:solidFill>
              <a:latin typeface="ＭＳ 明朝"/>
              <a:ea typeface="ＭＳ 明朝"/>
            </a:rPr>
            <a:t>　代理①</a:t>
          </a:r>
        </a:p>
        <a:p>
          <a:pPr algn="l" rtl="0">
            <a:lnSpc>
              <a:spcPts val="1100"/>
            </a:lnSpc>
            <a:defRPr sz="1000"/>
          </a:pPr>
          <a:r>
            <a:rPr lang="ja-JP" altLang="en-US" sz="900" b="0" i="0">
              <a:solidFill>
                <a:srgbClr val="000000"/>
              </a:solidFill>
              <a:latin typeface="ＭＳ 明朝"/>
              <a:ea typeface="ＭＳ 明朝"/>
            </a:rPr>
            <a:t>　代理②</a:t>
          </a:r>
        </a:p>
        <a:p>
          <a:pPr algn="l" rtl="0">
            <a:lnSpc>
              <a:spcPts val="1100"/>
            </a:lnSpc>
            <a:defRPr sz="1000"/>
          </a:pPr>
          <a:r>
            <a:rPr lang="ja-JP" altLang="en-US" sz="900" b="0" i="0">
              <a:solidFill>
                <a:srgbClr val="000000"/>
              </a:solidFill>
              <a:latin typeface="ＭＳ 明朝"/>
              <a:ea typeface="ＭＳ 明朝"/>
            </a:rPr>
            <a:t>　代理③</a:t>
          </a:r>
        </a:p>
        <a:p>
          <a:pPr algn="l" rtl="0">
            <a:lnSpc>
              <a:spcPts val="1100"/>
            </a:lnSpc>
          </a:pPr>
          <a:endParaRPr lang="ja-JP" altLang="en-US" sz="900" b="0" i="0">
            <a:solidFill>
              <a:srgbClr val="000000"/>
            </a:solidFill>
            <a:latin typeface="ＭＳ 明朝"/>
            <a:ea typeface="ＭＳ 明朝"/>
          </a:endParaRPr>
        </a:p>
        <a:p>
          <a:pPr algn="l" rtl="0">
            <a:lnSpc>
              <a:spcPts val="1100"/>
            </a:lnSpc>
            <a:defRPr sz="1000"/>
          </a:pPr>
          <a:r>
            <a:rPr lang="ja-JP" altLang="en-US" sz="900" b="0" i="0">
              <a:solidFill>
                <a:srgbClr val="000000"/>
              </a:solidFill>
              <a:latin typeface="ＭＳ 明朝"/>
              <a:ea typeface="ＭＳ 明朝"/>
            </a:rPr>
            <a:t>・総務班長</a:t>
          </a:r>
        </a:p>
        <a:p>
          <a:pPr algn="l" rtl="0">
            <a:lnSpc>
              <a:spcPts val="1100"/>
            </a:lnSpc>
            <a:defRPr sz="1000"/>
          </a:pPr>
          <a:r>
            <a:rPr lang="ja-JP" altLang="en-US" sz="900" b="0" i="0">
              <a:solidFill>
                <a:srgbClr val="000000"/>
              </a:solidFill>
              <a:latin typeface="ＭＳ 明朝"/>
              <a:ea typeface="ＭＳ 明朝"/>
            </a:rPr>
            <a:t>　代理①</a:t>
          </a:r>
        </a:p>
        <a:p>
          <a:pPr algn="l" rtl="0">
            <a:lnSpc>
              <a:spcPts val="1100"/>
            </a:lnSpc>
            <a:defRPr sz="1000"/>
          </a:pPr>
          <a:r>
            <a:rPr lang="ja-JP" altLang="en-US" sz="900" b="0" i="0">
              <a:solidFill>
                <a:srgbClr val="000000"/>
              </a:solidFill>
              <a:latin typeface="ＭＳ 明朝"/>
              <a:ea typeface="ＭＳ 明朝"/>
            </a:rPr>
            <a:t>　代理②</a:t>
          </a:r>
        </a:p>
        <a:p>
          <a:pPr algn="l" rtl="0">
            <a:lnSpc>
              <a:spcPts val="1100"/>
            </a:lnSpc>
            <a:defRPr sz="1000"/>
          </a:pPr>
          <a:r>
            <a:rPr lang="ja-JP" altLang="en-US" sz="900" b="0" i="0">
              <a:solidFill>
                <a:srgbClr val="000000"/>
              </a:solidFill>
              <a:latin typeface="ＭＳ 明朝"/>
              <a:ea typeface="ＭＳ 明朝"/>
            </a:rPr>
            <a:t>　代理③</a:t>
          </a:r>
        </a:p>
        <a:p>
          <a:pPr algn="l" rtl="0">
            <a:lnSpc>
              <a:spcPts val="1100"/>
            </a:lnSpc>
          </a:pPr>
          <a:endParaRPr lang="ja-JP" altLang="en-US" sz="900" b="0" i="0">
            <a:solidFill>
              <a:srgbClr val="000000"/>
            </a:solidFill>
            <a:latin typeface="ＭＳ 明朝"/>
            <a:ea typeface="ＭＳ 明朝"/>
          </a:endParaRPr>
        </a:p>
        <a:p>
          <a:pPr algn="l" rtl="0">
            <a:defRPr sz="1000"/>
          </a:pPr>
          <a:r>
            <a:rPr lang="ja-JP" altLang="en-US" sz="900" b="0" i="0">
              <a:solidFill>
                <a:srgbClr val="000000"/>
              </a:solidFill>
              <a:latin typeface="ＭＳ 明朝"/>
              <a:ea typeface="ＭＳ 明朝"/>
            </a:rPr>
            <a:t>・業務班長</a:t>
          </a:r>
        </a:p>
        <a:p>
          <a:pPr algn="l" rtl="0">
            <a:defRPr sz="1000"/>
          </a:pPr>
          <a:r>
            <a:rPr lang="ja-JP" altLang="en-US" sz="900" b="0" i="0">
              <a:solidFill>
                <a:srgbClr val="000000"/>
              </a:solidFill>
              <a:latin typeface="ＭＳ 明朝"/>
              <a:ea typeface="ＭＳ 明朝"/>
            </a:rPr>
            <a:t>　代理①</a:t>
          </a:r>
        </a:p>
        <a:p>
          <a:pPr algn="l" rtl="0">
            <a:defRPr sz="1000"/>
          </a:pPr>
          <a:r>
            <a:rPr lang="ja-JP" altLang="en-US" sz="900" b="0" i="0">
              <a:solidFill>
                <a:srgbClr val="000000"/>
              </a:solidFill>
              <a:latin typeface="ＭＳ 明朝"/>
              <a:ea typeface="ＭＳ 明朝"/>
            </a:rPr>
            <a:t>　代理②</a:t>
          </a:r>
        </a:p>
        <a:p>
          <a:pPr algn="l" rtl="0">
            <a:lnSpc>
              <a:spcPts val="1100"/>
            </a:lnSpc>
            <a:defRPr sz="1000"/>
          </a:pPr>
          <a:r>
            <a:rPr lang="ja-JP" altLang="en-US" sz="900" b="0" i="0">
              <a:solidFill>
                <a:srgbClr val="000000"/>
              </a:solidFill>
              <a:latin typeface="ＭＳ 明朝"/>
              <a:ea typeface="ＭＳ 明朝"/>
            </a:rPr>
            <a:t>　代理③</a:t>
          </a:r>
        </a:p>
        <a:p>
          <a:pPr algn="l" rtl="0"/>
          <a:endParaRPr lang="ja-JP" altLang="en-US" sz="900" b="0" i="0">
            <a:solidFill>
              <a:srgbClr val="000000"/>
            </a:solidFill>
            <a:latin typeface="ＭＳ 明朝"/>
            <a:ea typeface="ＭＳ 明朝"/>
          </a:endParaRPr>
        </a:p>
        <a:p>
          <a:pPr algn="l" rtl="0">
            <a:defRPr sz="1000"/>
          </a:pPr>
          <a:r>
            <a:rPr lang="ja-JP" altLang="en-US" sz="900" b="0" i="0">
              <a:solidFill>
                <a:srgbClr val="000000"/>
              </a:solidFill>
              <a:latin typeface="ＭＳ 明朝"/>
              <a:ea typeface="ＭＳ 明朝"/>
            </a:rPr>
            <a:t>・対外班長</a:t>
          </a:r>
        </a:p>
        <a:p>
          <a:pPr algn="l" rtl="0">
            <a:lnSpc>
              <a:spcPts val="1100"/>
            </a:lnSpc>
            <a:defRPr sz="1000"/>
          </a:pPr>
          <a:r>
            <a:rPr lang="ja-JP" altLang="en-US" sz="900" b="0" i="0">
              <a:solidFill>
                <a:srgbClr val="000000"/>
              </a:solidFill>
              <a:latin typeface="ＭＳ 明朝"/>
              <a:ea typeface="ＭＳ 明朝"/>
            </a:rPr>
            <a:t>　代理①</a:t>
          </a:r>
        </a:p>
        <a:p>
          <a:pPr algn="l" rtl="0">
            <a:defRPr sz="1000"/>
          </a:pPr>
          <a:r>
            <a:rPr lang="ja-JP" altLang="en-US" sz="900" b="0" i="0">
              <a:solidFill>
                <a:srgbClr val="000000"/>
              </a:solidFill>
              <a:latin typeface="ＭＳ 明朝"/>
              <a:ea typeface="ＭＳ 明朝"/>
            </a:rPr>
            <a:t>　代理②</a:t>
          </a:r>
        </a:p>
        <a:p>
          <a:pPr algn="l" rtl="0">
            <a:defRPr sz="1000"/>
          </a:pPr>
          <a:r>
            <a:rPr lang="ja-JP" altLang="en-US" sz="900" b="0" i="0">
              <a:solidFill>
                <a:srgbClr val="000000"/>
              </a:solidFill>
              <a:latin typeface="ＭＳ 明朝"/>
              <a:ea typeface="ＭＳ 明朝"/>
            </a:rPr>
            <a:t>　代理③</a:t>
          </a:r>
        </a:p>
        <a:p>
          <a:pPr algn="l" rtl="0"/>
          <a:endParaRPr lang="ja-JP" altLang="en-US" sz="900" b="0" i="0">
            <a:solidFill>
              <a:srgbClr val="000000"/>
            </a:solidFill>
            <a:latin typeface="ＭＳ 明朝"/>
            <a:ea typeface="ＭＳ 明朝"/>
          </a:endParaRPr>
        </a:p>
        <a:p>
          <a:pPr algn="l" rtl="0">
            <a:lnSpc>
              <a:spcPts val="1100"/>
            </a:lnSpc>
            <a:defRPr sz="1000"/>
          </a:pPr>
          <a:r>
            <a:rPr lang="ja-JP" altLang="en-US" sz="900" b="0" i="0">
              <a:solidFill>
                <a:srgbClr val="000000"/>
              </a:solidFill>
              <a:latin typeface="ＭＳ 明朝"/>
              <a:ea typeface="ＭＳ 明朝"/>
            </a:rPr>
            <a:t>・支援班長</a:t>
          </a:r>
        </a:p>
        <a:p>
          <a:pPr algn="l" rtl="0">
            <a:defRPr sz="1000"/>
          </a:pPr>
          <a:r>
            <a:rPr lang="ja-JP" altLang="en-US" sz="900" b="0" i="0">
              <a:solidFill>
                <a:srgbClr val="000000"/>
              </a:solidFill>
              <a:latin typeface="ＭＳ 明朝"/>
              <a:ea typeface="ＭＳ 明朝"/>
            </a:rPr>
            <a:t>　代理①</a:t>
          </a:r>
        </a:p>
        <a:p>
          <a:pPr algn="l" rtl="0">
            <a:defRPr sz="1000"/>
          </a:pPr>
          <a:r>
            <a:rPr lang="ja-JP" altLang="en-US" sz="900" b="0" i="0">
              <a:solidFill>
                <a:srgbClr val="000000"/>
              </a:solidFill>
              <a:latin typeface="ＭＳ 明朝"/>
              <a:ea typeface="ＭＳ 明朝"/>
            </a:rPr>
            <a:t>　代理②</a:t>
          </a:r>
        </a:p>
        <a:p>
          <a:pPr algn="l" rtl="0">
            <a:lnSpc>
              <a:spcPts val="1100"/>
            </a:lnSpc>
            <a:defRPr sz="1000"/>
          </a:pPr>
          <a:r>
            <a:rPr lang="ja-JP" altLang="en-US" sz="900" b="0" i="0">
              <a:solidFill>
                <a:srgbClr val="000000"/>
              </a:solidFill>
              <a:latin typeface="ＭＳ 明朝"/>
              <a:ea typeface="ＭＳ 明朝"/>
            </a:rPr>
            <a:t>　代理③</a:t>
          </a:r>
        </a:p>
      </xdr:txBody>
    </xdr:sp>
    <xdr:clientData/>
  </xdr:twoCellAnchor>
  <xdr:oneCellAnchor>
    <xdr:from>
      <xdr:col>64</xdr:col>
      <xdr:colOff>0</xdr:colOff>
      <xdr:row>425</xdr:row>
      <xdr:rowOff>38100</xdr:rowOff>
    </xdr:from>
    <xdr:ext cx="190500" cy="838200"/>
    <xdr:sp macro="" textlink="">
      <xdr:nvSpPr>
        <xdr:cNvPr id="3720" name="Text Box 50">
          <a:extLst>
            <a:ext uri="{FF2B5EF4-FFF2-40B4-BE49-F238E27FC236}">
              <a16:creationId xmlns:a16="http://schemas.microsoft.com/office/drawing/2014/main" id="{00000000-0008-0000-0200-0000880E0000}"/>
            </a:ext>
          </a:extLst>
        </xdr:cNvPr>
        <xdr:cNvSpPr txBox="1"/>
      </xdr:nvSpPr>
      <xdr:spPr bwMode="auto">
        <a:xfrm>
          <a:off x="5934075" y="101546025"/>
          <a:ext cx="190500" cy="838200"/>
        </a:xfrm>
        <a:prstGeom prst="rect">
          <a:avLst/>
        </a:prstGeom>
        <a:noFill/>
        <a:ln w="9525">
          <a:noFill/>
          <a:miter lim="800000"/>
        </a:ln>
      </xdr:spPr>
      <xdr:txBody>
        <a:bodyPr vert="wordArtVertRtl" wrap="none" lIns="0" tIns="0" rIns="18288" bIns="0" anchor="t" upright="1">
          <a:spAutoFit/>
        </a:bodyPr>
        <a:lstStyle/>
        <a:p>
          <a:pPr algn="l" rtl="0"/>
          <a:r>
            <a:rPr lang="ja-JP" altLang="en-US" sz="1100" b="0" i="0">
              <a:solidFill>
                <a:srgbClr val="000000"/>
              </a:solidFill>
              <a:latin typeface="ＭＳ Ｐゴシック"/>
              <a:ea typeface="ＭＳ Ｐゴシック"/>
            </a:rPr>
            <a:t>初動の連絡</a:t>
          </a:r>
        </a:p>
      </xdr:txBody>
    </xdr:sp>
    <xdr:clientData/>
  </xdr:oneCellAnchor>
  <xdr:oneCellAnchor>
    <xdr:from>
      <xdr:col>1</xdr:col>
      <xdr:colOff>1465</xdr:colOff>
      <xdr:row>11</xdr:row>
      <xdr:rowOff>186105</xdr:rowOff>
    </xdr:from>
    <xdr:ext cx="5264243" cy="185179"/>
    <xdr:sp macro="" textlink="">
      <xdr:nvSpPr>
        <xdr:cNvPr id="3721" name="Text Box 310">
          <a:extLst>
            <a:ext uri="{FF2B5EF4-FFF2-40B4-BE49-F238E27FC236}">
              <a16:creationId xmlns:a16="http://schemas.microsoft.com/office/drawing/2014/main" id="{00000000-0008-0000-0200-0000890E0000}"/>
            </a:ext>
          </a:extLst>
        </xdr:cNvPr>
        <xdr:cNvSpPr txBox="1"/>
      </xdr:nvSpPr>
      <xdr:spPr bwMode="auto">
        <a:xfrm>
          <a:off x="91323" y="4229737"/>
          <a:ext cx="5264243" cy="185179"/>
        </a:xfrm>
        <a:prstGeom prst="rect">
          <a:avLst/>
        </a:prstGeom>
        <a:noFill/>
        <a:ln w="9525">
          <a:noFill/>
          <a:miter lim="800000"/>
        </a:ln>
      </xdr:spPr>
      <xdr:txBody>
        <a:bodyPr wrap="square" lIns="18288" tIns="18288" rIns="0" bIns="0" anchor="t" upright="1">
          <a:spAutoFit/>
        </a:bodyPr>
        <a:lstStyle/>
        <a:p>
          <a:pPr algn="l" rtl="0"/>
          <a:r>
            <a:rPr lang="ja-JP" altLang="en-US" sz="1000" b="1" i="0" u="none" baseline="0">
              <a:solidFill>
                <a:sysClr val="windowText" lastClr="000000"/>
              </a:solidFill>
              <a:latin typeface="ＭＳ Ｐゴシック"/>
              <a:ea typeface="ＭＳ Ｐゴシック"/>
            </a:rPr>
            <a:t>◯地震については、県等が公表しているその地点での最大震度を記載することとしてください。</a:t>
          </a:r>
        </a:p>
      </xdr:txBody>
    </xdr:sp>
    <xdr:clientData/>
  </xdr:oneCellAnchor>
  <xdr:oneCellAnchor>
    <xdr:from>
      <xdr:col>16</xdr:col>
      <xdr:colOff>0</xdr:colOff>
      <xdr:row>85</xdr:row>
      <xdr:rowOff>114300</xdr:rowOff>
    </xdr:from>
    <xdr:ext cx="2568011" cy="201850"/>
    <xdr:sp macro="" textlink="">
      <xdr:nvSpPr>
        <xdr:cNvPr id="3722" name="Text Box 311">
          <a:extLst>
            <a:ext uri="{FF2B5EF4-FFF2-40B4-BE49-F238E27FC236}">
              <a16:creationId xmlns:a16="http://schemas.microsoft.com/office/drawing/2014/main" id="{00000000-0008-0000-0200-00008A0E0000}"/>
            </a:ext>
          </a:extLst>
        </xdr:cNvPr>
        <xdr:cNvSpPr txBox="1"/>
      </xdr:nvSpPr>
      <xdr:spPr bwMode="auto">
        <a:xfrm>
          <a:off x="1443404" y="21274454"/>
          <a:ext cx="2568011" cy="201850"/>
        </a:xfrm>
        <a:prstGeom prst="rect">
          <a:avLst/>
        </a:prstGeom>
        <a:noFill/>
        <a:ln w="9525">
          <a:noFill/>
          <a:miter lim="800000"/>
        </a:ln>
      </xdr:spPr>
      <xdr:txBody>
        <a:bodyPr wrap="none" lIns="18288" tIns="18288" rIns="0" bIns="0" anchor="t" upright="1">
          <a:spAutoFit/>
        </a:bodyPr>
        <a:lstStyle/>
        <a:p>
          <a:pPr algn="l" rtl="0"/>
          <a:r>
            <a:rPr lang="ja-JP" altLang="en-US" sz="1100" b="0" i="0" u="none" baseline="0">
              <a:solidFill>
                <a:srgbClr val="000000"/>
              </a:solidFill>
              <a:latin typeface="ＭＳ Ｐゴシック"/>
              <a:ea typeface="ＭＳ Ｐゴシック"/>
            </a:rPr>
            <a:t>Ａ－１で記載した災害の中から記載します。</a:t>
          </a:r>
        </a:p>
      </xdr:txBody>
    </xdr:sp>
    <xdr:clientData/>
  </xdr:oneCellAnchor>
  <xdr:twoCellAnchor editAs="oneCell">
    <xdr:from>
      <xdr:col>23</xdr:col>
      <xdr:colOff>54220</xdr:colOff>
      <xdr:row>304</xdr:row>
      <xdr:rowOff>102577</xdr:rowOff>
    </xdr:from>
    <xdr:to>
      <xdr:col>23</xdr:col>
      <xdr:colOff>63745</xdr:colOff>
      <xdr:row>305</xdr:row>
      <xdr:rowOff>90122</xdr:rowOff>
    </xdr:to>
    <xdr:sp macro="" textlink="" fLocksText="0">
      <xdr:nvSpPr>
        <xdr:cNvPr id="20107" name="Text Box 312">
          <a:extLst>
            <a:ext uri="{FF2B5EF4-FFF2-40B4-BE49-F238E27FC236}">
              <a16:creationId xmlns:a16="http://schemas.microsoft.com/office/drawing/2014/main" id="{00000000-0008-0000-0200-00008B4E0000}"/>
            </a:ext>
          </a:extLst>
        </xdr:cNvPr>
        <xdr:cNvSpPr txBox="1">
          <a:spLocks noChangeArrowheads="1"/>
        </xdr:cNvSpPr>
      </xdr:nvSpPr>
      <xdr:spPr bwMode="auto">
        <a:xfrm>
          <a:off x="2113085" y="71957712"/>
          <a:ext cx="95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38100</xdr:colOff>
      <xdr:row>260</xdr:row>
      <xdr:rowOff>171450</xdr:rowOff>
    </xdr:from>
    <xdr:ext cx="5928504" cy="480131"/>
    <xdr:sp macro="" textlink="">
      <xdr:nvSpPr>
        <xdr:cNvPr id="3724" name="Text Box 313">
          <a:extLst>
            <a:ext uri="{FF2B5EF4-FFF2-40B4-BE49-F238E27FC236}">
              <a16:creationId xmlns:a16="http://schemas.microsoft.com/office/drawing/2014/main" id="{00000000-0008-0000-0200-00008C0E0000}"/>
            </a:ext>
          </a:extLst>
        </xdr:cNvPr>
        <xdr:cNvSpPr txBox="1"/>
      </xdr:nvSpPr>
      <xdr:spPr bwMode="auto">
        <a:xfrm>
          <a:off x="127958" y="69928596"/>
          <a:ext cx="5928504" cy="480131"/>
        </a:xfrm>
        <a:prstGeom prst="rect">
          <a:avLst/>
        </a:prstGeom>
        <a:noFill/>
        <a:ln w="9525">
          <a:noFill/>
          <a:miter lim="800000"/>
        </a:ln>
      </xdr:spPr>
      <xdr:txBody>
        <a:bodyPr wrap="square" lIns="18288" tIns="18288" rIns="0" bIns="0" anchor="t" upright="1">
          <a:spAutoFit/>
        </a:bodyPr>
        <a:lstStyle/>
        <a:p>
          <a:pPr algn="l" rtl="0">
            <a:lnSpc>
              <a:spcPts val="1200"/>
            </a:lnSpc>
            <a:defRPr sz="1000"/>
          </a:pPr>
          <a:r>
            <a:rPr lang="ja-JP" altLang="en-US" sz="1000" b="0" i="0" u="none" baseline="0">
              <a:solidFill>
                <a:srgbClr val="000000"/>
              </a:solidFill>
              <a:latin typeface="ＭＳ Ｐゴシック"/>
              <a:ea typeface="ＭＳ Ｐゴシック"/>
            </a:rPr>
            <a:t>・夜間の場合は、例のように条件の悪いものを記載してください。</a:t>
          </a:r>
          <a:endParaRPr lang="en-US" altLang="ja-JP" sz="1000" b="0" i="0" u="none" baseline="0">
            <a:solidFill>
              <a:srgbClr val="000000"/>
            </a:solidFill>
            <a:latin typeface="ＭＳ Ｐゴシック"/>
            <a:ea typeface="ＭＳ Ｐゴシック"/>
          </a:endParaRPr>
        </a:p>
        <a:p>
          <a:pPr algn="l" rtl="0">
            <a:lnSpc>
              <a:spcPts val="1200"/>
            </a:lnSpc>
            <a:defRPr sz="1000"/>
          </a:pPr>
          <a:r>
            <a:rPr lang="ja-JP" altLang="en-US" sz="1000" b="0" i="0" u="none" baseline="0">
              <a:solidFill>
                <a:srgbClr val="000000"/>
              </a:solidFill>
              <a:latin typeface="ＭＳ Ｐゴシック"/>
              <a:ea typeface="ＭＳ Ｐゴシック"/>
            </a:rPr>
            <a:t>  目標時間の設定では、夜間は参集しても作業ができない場合もあるため、現実的な参集時間で計画</a:t>
          </a:r>
          <a:r>
            <a:rPr lang="en-US" altLang="ja-JP" sz="1000" b="0" i="0" u="none" baseline="0">
              <a:solidFill>
                <a:srgbClr val="000000"/>
              </a:solidFill>
              <a:latin typeface="ＭＳ Ｐゴシック"/>
              <a:ea typeface="ＭＳ Ｐゴシック"/>
            </a:rPr>
            <a:t> </a:t>
          </a:r>
          <a:r>
            <a:rPr lang="ja-JP" altLang="en-US" sz="1000" b="0" i="0" u="none" baseline="0">
              <a:solidFill>
                <a:srgbClr val="000000"/>
              </a:solidFill>
              <a:latin typeface="ＭＳ Ｐゴシック"/>
              <a:ea typeface="ＭＳ Ｐゴシック"/>
            </a:rPr>
            <a:t>を立ててください。（安否確認は可能であるが、作業は明るくならないと二次災害の可能性があるため）</a:t>
          </a:r>
          <a:endParaRPr lang="en-US" altLang="ja-JP" sz="1000" b="0" i="0" u="none" baseline="0">
            <a:solidFill>
              <a:srgbClr val="000000"/>
            </a:solidFill>
            <a:latin typeface="ＭＳ Ｐゴシック"/>
            <a:ea typeface="ＭＳ Ｐゴシック"/>
          </a:endParaRPr>
        </a:p>
      </xdr:txBody>
    </xdr:sp>
    <xdr:clientData/>
  </xdr:oneCellAnchor>
  <xdr:oneCellAnchor>
    <xdr:from>
      <xdr:col>1</xdr:col>
      <xdr:colOff>22714</xdr:colOff>
      <xdr:row>61</xdr:row>
      <xdr:rowOff>126023</xdr:rowOff>
    </xdr:from>
    <xdr:ext cx="5889626" cy="718658"/>
    <xdr:sp macro="" textlink="">
      <xdr:nvSpPr>
        <xdr:cNvPr id="3727" name="Text Box 316">
          <a:extLst>
            <a:ext uri="{FF2B5EF4-FFF2-40B4-BE49-F238E27FC236}">
              <a16:creationId xmlns:a16="http://schemas.microsoft.com/office/drawing/2014/main" id="{00000000-0008-0000-0200-00008F0E0000}"/>
            </a:ext>
          </a:extLst>
        </xdr:cNvPr>
        <xdr:cNvSpPr txBox="1"/>
      </xdr:nvSpPr>
      <xdr:spPr bwMode="auto">
        <a:xfrm>
          <a:off x="112572" y="19337768"/>
          <a:ext cx="5889626" cy="718658"/>
        </a:xfrm>
        <a:prstGeom prst="rect">
          <a:avLst/>
        </a:prstGeom>
        <a:noFill/>
        <a:ln w="9525">
          <a:noFill/>
          <a:miter lim="800000"/>
        </a:ln>
      </xdr:spPr>
      <xdr:txBody>
        <a:bodyPr wrap="none" lIns="18288" tIns="18288" rIns="0" bIns="0" anchor="t" upright="1">
          <a:spAutoFit/>
        </a:bodyPr>
        <a:lstStyle/>
        <a:p>
          <a:pPr algn="l" rtl="0">
            <a:defRPr sz="1000"/>
          </a:pPr>
          <a:r>
            <a:rPr lang="ja-JP" altLang="en-US" sz="1050" b="0" i="0" u="none" baseline="0">
              <a:solidFill>
                <a:srgbClr val="000000"/>
              </a:solidFill>
              <a:latin typeface="ＭＳ Ｐゴシック"/>
              <a:ea typeface="ＭＳ Ｐゴシック"/>
            </a:rPr>
            <a:t>○</a:t>
          </a:r>
          <a:r>
            <a:rPr lang="en-US" altLang="ja-JP" sz="1050" b="0" i="0" u="none" baseline="0">
              <a:solidFill>
                <a:srgbClr val="000000"/>
              </a:solidFill>
              <a:latin typeface="ＭＳ Ｐゴシック"/>
              <a:ea typeface="ＭＳ Ｐゴシック"/>
            </a:rPr>
            <a:t>S56</a:t>
          </a:r>
          <a:r>
            <a:rPr lang="ja-JP" altLang="en-US" sz="1050" b="0" i="0" u="none" baseline="0">
              <a:solidFill>
                <a:srgbClr val="000000"/>
              </a:solidFill>
              <a:latin typeface="ＭＳ Ｐゴシック"/>
              <a:ea typeface="ＭＳ Ｐゴシック"/>
            </a:rPr>
            <a:t>以前の建物については、耐震診断の時期を明記してください。</a:t>
          </a:r>
        </a:p>
        <a:p>
          <a:pPr algn="l" rtl="0">
            <a:defRPr sz="1000"/>
          </a:pPr>
          <a:r>
            <a:rPr lang="ja-JP" altLang="en-US" sz="1050" b="0" i="0" u="none" baseline="0">
              <a:solidFill>
                <a:srgbClr val="000000"/>
              </a:solidFill>
              <a:latin typeface="ＭＳ Ｐゴシック"/>
              <a:ea typeface="ＭＳ Ｐゴシック"/>
            </a:rPr>
            <a:t>（建物の耐震補強はできなくとも、建物の危険性を認識する上で、耐震診断を実施する必要があります。）</a:t>
          </a:r>
        </a:p>
        <a:p>
          <a:pPr algn="l" rtl="0">
            <a:defRPr sz="1000"/>
          </a:pPr>
          <a:r>
            <a:rPr lang="ja-JP" altLang="en-US" sz="1050" b="0" i="0" u="none" baseline="0">
              <a:solidFill>
                <a:srgbClr val="000000"/>
              </a:solidFill>
              <a:latin typeface="ＭＳ Ｐゴシック"/>
              <a:ea typeface="ＭＳ Ｐゴシック"/>
            </a:rPr>
            <a:t>○</a:t>
          </a:r>
          <a:r>
            <a:rPr lang="en-US" altLang="ja-JP" sz="1050" b="0" i="0" u="none" baseline="0">
              <a:solidFill>
                <a:srgbClr val="000000"/>
              </a:solidFill>
              <a:latin typeface="ＭＳ Ｐゴシック"/>
              <a:ea typeface="ＭＳ Ｐゴシック"/>
            </a:rPr>
            <a:t>S56</a:t>
          </a:r>
          <a:r>
            <a:rPr lang="ja-JP" altLang="en-US" sz="1050" b="0" i="0" u="none" baseline="0">
              <a:solidFill>
                <a:srgbClr val="000000"/>
              </a:solidFill>
              <a:latin typeface="ＭＳ Ｐゴシック"/>
              <a:ea typeface="ＭＳ Ｐゴシック"/>
            </a:rPr>
            <a:t>以降の建物で、耐震性が明確でないものは、耐震診断を検討してください。</a:t>
          </a:r>
        </a:p>
        <a:p>
          <a:pPr algn="l" rtl="0">
            <a:defRPr sz="1000"/>
          </a:pPr>
          <a:r>
            <a:rPr lang="ja-JP" altLang="en-US" sz="1050" b="0" i="0" u="none" baseline="0">
              <a:solidFill>
                <a:srgbClr val="000000"/>
              </a:solidFill>
              <a:latin typeface="ＭＳ Ｐゴシック"/>
              <a:ea typeface="ＭＳ Ｐゴシック"/>
            </a:rPr>
            <a:t>○代替拠点の建物についても同様に記載してください。</a:t>
          </a:r>
          <a:endParaRPr lang="en-US" altLang="ja-JP" sz="1050" b="0" i="0" u="none" baseline="0">
            <a:solidFill>
              <a:srgbClr val="000000"/>
            </a:solidFill>
            <a:latin typeface="ＭＳ Ｐゴシック"/>
            <a:ea typeface="ＭＳ Ｐゴシック"/>
          </a:endParaRPr>
        </a:p>
      </xdr:txBody>
    </xdr:sp>
    <xdr:clientData/>
  </xdr:oneCellAnchor>
  <xdr:oneCellAnchor>
    <xdr:from>
      <xdr:col>1</xdr:col>
      <xdr:colOff>71803</xdr:colOff>
      <xdr:row>381</xdr:row>
      <xdr:rowOff>38831</xdr:rowOff>
    </xdr:from>
    <xdr:ext cx="6405197" cy="1675669"/>
    <xdr:sp macro="" textlink="">
      <xdr:nvSpPr>
        <xdr:cNvPr id="3730" name="Text Box 319">
          <a:extLst>
            <a:ext uri="{FF2B5EF4-FFF2-40B4-BE49-F238E27FC236}">
              <a16:creationId xmlns:a16="http://schemas.microsoft.com/office/drawing/2014/main" id="{00000000-0008-0000-0200-0000920E0000}"/>
            </a:ext>
          </a:extLst>
        </xdr:cNvPr>
        <xdr:cNvSpPr txBox="1"/>
      </xdr:nvSpPr>
      <xdr:spPr bwMode="auto">
        <a:xfrm>
          <a:off x="157528" y="96479456"/>
          <a:ext cx="6405197" cy="1675669"/>
        </a:xfrm>
        <a:prstGeom prst="rect">
          <a:avLst/>
        </a:prstGeom>
        <a:noFill/>
        <a:ln w="9525">
          <a:noFill/>
          <a:miter lim="800000"/>
        </a:ln>
      </xdr:spPr>
      <xdr:txBody>
        <a:bodyPr wrap="none" lIns="18288" tIns="18288" rIns="0" bIns="0" anchor="t" upright="1">
          <a:noAutofit/>
        </a:bodyPr>
        <a:lstStyle/>
        <a:p>
          <a:pPr algn="l" rtl="0">
            <a:lnSpc>
              <a:spcPts val="1300"/>
            </a:lnSpc>
            <a:defRPr sz="1000"/>
          </a:pP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参集時間や参集方法は訓練により現実的なものに見直して</a:t>
          </a:r>
          <a:r>
            <a:rPr lang="ja-JP" altLang="en-US" sz="1050" b="0" i="0" baseline="0">
              <a:solidFill>
                <a:sysClr val="windowText" lastClr="000000"/>
              </a:solidFill>
              <a:effectLst/>
              <a:latin typeface="+mn-lt"/>
              <a:ea typeface="+mn-ea"/>
              <a:cs typeface="+mn-cs"/>
            </a:rPr>
            <a:t>くだ</a:t>
          </a:r>
          <a:r>
            <a:rPr lang="ja-JP" altLang="ja-JP" sz="1050" b="0" i="0" baseline="0">
              <a:solidFill>
                <a:sysClr val="windowText" lastClr="000000"/>
              </a:solidFill>
              <a:effectLst/>
              <a:latin typeface="+mn-lt"/>
              <a:ea typeface="+mn-ea"/>
              <a:cs typeface="+mn-cs"/>
            </a:rPr>
            <a:t>さい。</a:t>
          </a:r>
          <a:endParaRPr lang="en-US" altLang="ja-JP" sz="1050" b="0" i="0" baseline="0">
            <a:solidFill>
              <a:sysClr val="windowText" lastClr="000000"/>
            </a:solidFill>
            <a:effectLst/>
            <a:latin typeface="+mn-lt"/>
            <a:ea typeface="+mn-ea"/>
            <a:cs typeface="+mn-cs"/>
          </a:endParaRPr>
        </a:p>
        <a:p>
          <a:pPr algn="l" rtl="0">
            <a:lnSpc>
              <a:spcPts val="1300"/>
            </a:lnSpc>
            <a:defRPr sz="1000"/>
          </a:pPr>
          <a:r>
            <a:rPr lang="ja-JP" altLang="en-US" sz="1050" b="0" i="0" baseline="0">
              <a:solidFill>
                <a:sysClr val="windowText" lastClr="000000"/>
              </a:solidFill>
              <a:effectLst/>
              <a:latin typeface="+mn-lt"/>
              <a:ea typeface="+mn-ea"/>
              <a:cs typeface="+mn-cs"/>
            </a:rPr>
            <a:t>○自社ハザードマップの参集ルートに対応した通勤距離、参集時間を記載してください。</a:t>
          </a:r>
          <a:endParaRPr lang="en-US" altLang="ja-JP" sz="1050" b="0" i="0" baseline="0">
            <a:solidFill>
              <a:sysClr val="windowText" lastClr="000000"/>
            </a:solidFill>
            <a:effectLst/>
            <a:latin typeface="+mn-lt"/>
            <a:ea typeface="+mn-ea"/>
            <a:cs typeface="+mn-cs"/>
          </a:endParaRPr>
        </a:p>
        <a:p>
          <a:pPr algn="l" rtl="0">
            <a:lnSpc>
              <a:spcPts val="1300"/>
            </a:lnSpc>
            <a:defRPr sz="1000"/>
          </a:pPr>
          <a:r>
            <a:rPr lang="ja-JP" altLang="en-US" sz="1050" b="0" i="0" u="none" baseline="0">
              <a:solidFill>
                <a:sysClr val="windowText" lastClr="000000"/>
              </a:solidFill>
              <a:latin typeface="ＭＳ Ｐゴシック"/>
              <a:ea typeface="ＭＳ Ｐゴシック"/>
            </a:rPr>
            <a:t>○参集時間は徒歩以外に自転車など、２つの時間を想定してください。（A-2の時間に関係します。）</a:t>
          </a:r>
        </a:p>
        <a:p>
          <a:pPr algn="l" rtl="0">
            <a:lnSpc>
              <a:spcPts val="1300"/>
            </a:lnSpc>
            <a:defRPr sz="1000"/>
          </a:pPr>
          <a:r>
            <a:rPr lang="ja-JP" altLang="en-US" sz="1050" b="0" i="0" u="none" baseline="0">
              <a:solidFill>
                <a:sysClr val="windowText" lastClr="000000"/>
              </a:solidFill>
              <a:latin typeface="ＭＳ Ｐゴシック"/>
              <a:ea typeface="ＭＳ Ｐゴシック"/>
            </a:rPr>
            <a:t>○参集時間は移動速度を考慮して記載してください。（例：徒歩4km/h）</a:t>
          </a:r>
        </a:p>
        <a:p>
          <a:pPr algn="l" rtl="0">
            <a:lnSpc>
              <a:spcPts val="1300"/>
            </a:lnSpc>
            <a:defRPr sz="1000"/>
          </a:pPr>
          <a:r>
            <a:rPr lang="ja-JP" altLang="en-US" sz="1050" b="0" i="0" u="none" baseline="0">
              <a:solidFill>
                <a:sysClr val="windowText" lastClr="000000"/>
              </a:solidFill>
              <a:latin typeface="ＭＳ Ｐゴシック"/>
              <a:ea typeface="ＭＳ Ｐゴシック"/>
            </a:rPr>
            <a:t>○自宅待機の基準は、距離だけでなく社員の参集ルート上のハザードについても考慮して決定してください。</a:t>
          </a:r>
          <a:endParaRPr lang="en-US" altLang="ja-JP" sz="1050" b="0" i="0" u="none" baseline="0">
            <a:solidFill>
              <a:sysClr val="windowText" lastClr="000000"/>
            </a:solidFill>
            <a:latin typeface="ＭＳ Ｐゴシック"/>
            <a:ea typeface="ＭＳ Ｐゴシック"/>
          </a:endParaRPr>
        </a:p>
        <a:p>
          <a:pPr algn="l" rtl="0">
            <a:lnSpc>
              <a:spcPts val="1300"/>
            </a:lnSpc>
            <a:defRPr sz="1000"/>
          </a:pPr>
          <a:r>
            <a:rPr lang="ja-JP" altLang="en-US" sz="1050" b="0" i="0" u="none" baseline="0">
              <a:solidFill>
                <a:sysClr val="windowText" lastClr="000000"/>
              </a:solidFill>
              <a:latin typeface="ＭＳ Ｐゴシック"/>
              <a:ea typeface="ＭＳ Ｐゴシック"/>
            </a:rPr>
            <a:t>○自宅待機の判定に家族構成が関係している場合は表に欄を追加し、記載してください。</a:t>
          </a:r>
        </a:p>
        <a:p>
          <a:pPr algn="l" rtl="0">
            <a:lnSpc>
              <a:spcPts val="1300"/>
            </a:lnSpc>
            <a:defRPr sz="1000"/>
          </a:pPr>
          <a:r>
            <a:rPr lang="ja-JP" altLang="en-US" sz="1050" b="0" i="0" u="none" baseline="0">
              <a:solidFill>
                <a:sysClr val="windowText" lastClr="000000"/>
              </a:solidFill>
              <a:latin typeface="ＭＳ Ｐゴシック"/>
              <a:ea typeface="ＭＳ Ｐゴシック"/>
            </a:rPr>
            <a:t>○消防団員で消防業務優先の方は、その旨記載してください。消防団員がいない場合はその旨を欄外に</a:t>
          </a:r>
          <a:endParaRPr lang="en-US" altLang="ja-JP" sz="1050" b="0" i="0" u="none" baseline="0">
            <a:solidFill>
              <a:sysClr val="windowText" lastClr="000000"/>
            </a:solidFill>
            <a:latin typeface="ＭＳ Ｐゴシック"/>
            <a:ea typeface="ＭＳ Ｐゴシック"/>
          </a:endParaRPr>
        </a:p>
        <a:p>
          <a:pPr algn="l" rtl="0">
            <a:lnSpc>
              <a:spcPts val="1300"/>
            </a:lnSpc>
            <a:defRPr sz="1000"/>
          </a:pPr>
          <a:r>
            <a:rPr lang="ja-JP" altLang="en-US" sz="1050" b="0" i="0" u="none" baseline="0">
              <a:solidFill>
                <a:sysClr val="windowText" lastClr="000000"/>
              </a:solidFill>
              <a:latin typeface="ＭＳ Ｐゴシック"/>
              <a:ea typeface="ＭＳ Ｐゴシック"/>
            </a:rPr>
            <a:t>記載してください。</a:t>
          </a:r>
          <a:endParaRPr lang="en-US" altLang="ja-JP" sz="1050" b="0" i="0" u="none" baseline="0">
            <a:solidFill>
              <a:sysClr val="windowText" lastClr="000000"/>
            </a:solidFill>
            <a:latin typeface="ＭＳ Ｐゴシック"/>
            <a:ea typeface="ＭＳ Ｐゴシック"/>
          </a:endParaRPr>
        </a:p>
        <a:p>
          <a:pPr algn="l" rtl="0">
            <a:lnSpc>
              <a:spcPts val="1300"/>
            </a:lnSpc>
          </a:pPr>
          <a:endParaRPr lang="ja-JP" altLang="en-US" sz="1100" b="0" i="0" u="none" baseline="0">
            <a:solidFill>
              <a:srgbClr val="000000"/>
            </a:solidFill>
            <a:latin typeface="ＭＳ Ｐゴシック"/>
            <a:ea typeface="ＭＳ Ｐゴシック"/>
          </a:endParaRPr>
        </a:p>
      </xdr:txBody>
    </xdr:sp>
    <xdr:clientData/>
  </xdr:oneCellAnchor>
  <xdr:oneCellAnchor>
    <xdr:from>
      <xdr:col>1</xdr:col>
      <xdr:colOff>24180</xdr:colOff>
      <xdr:row>91</xdr:row>
      <xdr:rowOff>0</xdr:rowOff>
    </xdr:from>
    <xdr:ext cx="6343650" cy="1237517"/>
    <xdr:sp macro="" textlink="">
      <xdr:nvSpPr>
        <xdr:cNvPr id="3731" name="Text Box 323">
          <a:extLst>
            <a:ext uri="{FF2B5EF4-FFF2-40B4-BE49-F238E27FC236}">
              <a16:creationId xmlns:a16="http://schemas.microsoft.com/office/drawing/2014/main" id="{00000000-0008-0000-0200-0000930E0000}"/>
            </a:ext>
          </a:extLst>
        </xdr:cNvPr>
        <xdr:cNvSpPr txBox="1"/>
      </xdr:nvSpPr>
      <xdr:spPr bwMode="auto">
        <a:xfrm>
          <a:off x="112103" y="22465079"/>
          <a:ext cx="6343650" cy="1237517"/>
        </a:xfrm>
        <a:prstGeom prst="rect">
          <a:avLst/>
        </a:prstGeom>
        <a:noFill/>
        <a:ln w="9525">
          <a:noFill/>
          <a:miter lim="800000"/>
        </a:ln>
      </xdr:spPr>
      <xdr:txBody>
        <a:bodyPr wrap="none" lIns="18288" tIns="18288" rIns="0" bIns="0" anchor="t" upright="1">
          <a:noAutofit/>
        </a:bodyPr>
        <a:lstStyle/>
        <a:p>
          <a:pPr>
            <a:lnSpc>
              <a:spcPts val="1300"/>
            </a:lnSpc>
          </a:pPr>
          <a:r>
            <a:rPr lang="ja-JP" altLang="en-US" sz="1100" u="none">
              <a:solidFill>
                <a:srgbClr val="000000"/>
              </a:solidFill>
              <a:latin typeface="+mn-lt"/>
              <a:ea typeface="+mn-ea"/>
              <a:cs typeface="+mn-cs"/>
            </a:rPr>
            <a:t>○想定された災害のうち、事業継続計画で対象とする災害を選定し、記載します。</a:t>
          </a:r>
          <a:endParaRPr lang="en-US" altLang="ja-JP" sz="1100" u="none">
            <a:solidFill>
              <a:srgbClr val="000000"/>
            </a:solidFill>
            <a:latin typeface="+mn-lt"/>
            <a:ea typeface="+mn-ea"/>
            <a:cs typeface="+mn-cs"/>
          </a:endParaRPr>
        </a:p>
        <a:p>
          <a:pPr>
            <a:lnSpc>
              <a:spcPts val="1300"/>
            </a:lnSpc>
          </a:pPr>
          <a:r>
            <a:rPr lang="ja-JP" altLang="en-US" sz="1100" u="none">
              <a:solidFill>
                <a:srgbClr val="000000"/>
              </a:solidFill>
              <a:latin typeface="+mn-lt"/>
              <a:ea typeface="+mn-ea"/>
              <a:cs typeface="+mn-cs"/>
            </a:rPr>
            <a:t>○</a:t>
          </a:r>
          <a:r>
            <a:rPr lang="ja-JP" altLang="ja-JP" sz="1100" u="none">
              <a:solidFill>
                <a:srgbClr val="000000"/>
              </a:solidFill>
              <a:latin typeface="+mn-lt"/>
              <a:ea typeface="+mn-ea"/>
              <a:cs typeface="+mn-cs"/>
            </a:rPr>
            <a:t>受ける被害の想定に参照したハザードマップや被害想定報告等の出典と公表年月日等を記載してく</a:t>
          </a:r>
          <a:endParaRPr lang="en-US" altLang="ja-JP" sz="1100" u="none">
            <a:solidFill>
              <a:srgbClr val="000000"/>
            </a:solidFill>
            <a:latin typeface="+mn-lt"/>
            <a:ea typeface="+mn-ea"/>
            <a:cs typeface="+mn-cs"/>
          </a:endParaRPr>
        </a:p>
        <a:p>
          <a:pPr>
            <a:lnSpc>
              <a:spcPts val="1300"/>
            </a:lnSpc>
          </a:pPr>
          <a:r>
            <a:rPr lang="en-US" altLang="ja-JP" sz="1100" u="none">
              <a:solidFill>
                <a:srgbClr val="000000"/>
              </a:solidFill>
              <a:latin typeface="+mn-lt"/>
              <a:ea typeface="+mn-ea"/>
              <a:cs typeface="+mn-cs"/>
            </a:rPr>
            <a:t>   </a:t>
          </a:r>
          <a:r>
            <a:rPr lang="ja-JP" altLang="ja-JP" sz="1100" u="none">
              <a:solidFill>
                <a:srgbClr val="000000"/>
              </a:solidFill>
              <a:latin typeface="+mn-lt"/>
              <a:ea typeface="+mn-ea"/>
              <a:cs typeface="+mn-cs"/>
            </a:rPr>
            <a:t>ださい。</a:t>
          </a:r>
        </a:p>
        <a:p>
          <a:pPr>
            <a:lnSpc>
              <a:spcPts val="1300"/>
            </a:lnSpc>
          </a:pPr>
          <a:r>
            <a:rPr lang="ja-JP" altLang="ja-JP" sz="1100" u="none">
              <a:solidFill>
                <a:srgbClr val="000000"/>
              </a:solidFill>
              <a:latin typeface="+mn-lt"/>
              <a:ea typeface="+mn-ea"/>
              <a:cs typeface="+mn-cs"/>
            </a:rPr>
            <a:t>　例）出典：香川県地震・津波被害想定（第一次公表）Ｈ２５．３．３１公表</a:t>
          </a:r>
        </a:p>
        <a:p>
          <a:pPr>
            <a:lnSpc>
              <a:spcPts val="1300"/>
            </a:lnSpc>
          </a:pPr>
          <a:r>
            <a:rPr lang="ja-JP" altLang="ja-JP" sz="1100" u="none">
              <a:solidFill>
                <a:srgbClr val="000000"/>
              </a:solidFill>
              <a:latin typeface="+mn-lt"/>
              <a:ea typeface="+mn-ea"/>
              <a:cs typeface="+mn-cs"/>
            </a:rPr>
            <a:t>　例）出典：</a:t>
          </a:r>
          <a:r>
            <a:rPr lang="ja-JP" altLang="en-US" sz="1100" u="none">
              <a:solidFill>
                <a:srgbClr val="000000"/>
              </a:solidFill>
              <a:latin typeface="+mn-lt"/>
              <a:ea typeface="+mn-ea"/>
              <a:cs typeface="+mn-cs"/>
            </a:rPr>
            <a:t>かがわ</a:t>
          </a:r>
          <a:r>
            <a:rPr lang="ja-JP" altLang="ja-JP" sz="1100" u="none">
              <a:solidFill>
                <a:srgbClr val="000000"/>
              </a:solidFill>
              <a:latin typeface="+mn-lt"/>
              <a:ea typeface="+mn-ea"/>
              <a:cs typeface="+mn-cs"/>
            </a:rPr>
            <a:t>防災Ｗｅｂポータルホームページ　Ｈ○○．○．○○時点（ホームページを参照した日</a:t>
          </a:r>
          <a:endParaRPr lang="en-US" altLang="ja-JP" sz="1100" u="none">
            <a:solidFill>
              <a:srgbClr val="000000"/>
            </a:solidFill>
            <a:latin typeface="+mn-lt"/>
            <a:ea typeface="+mn-ea"/>
            <a:cs typeface="+mn-cs"/>
          </a:endParaRPr>
        </a:p>
        <a:p>
          <a:pPr>
            <a:lnSpc>
              <a:spcPts val="1300"/>
            </a:lnSpc>
          </a:pPr>
          <a:r>
            <a:rPr lang="en-US" altLang="ja-JP" sz="1100" u="none">
              <a:solidFill>
                <a:srgbClr val="000000"/>
              </a:solidFill>
              <a:latin typeface="+mn-lt"/>
              <a:ea typeface="+mn-ea"/>
              <a:cs typeface="+mn-cs"/>
            </a:rPr>
            <a:t>                    </a:t>
          </a:r>
          <a:r>
            <a:rPr lang="ja-JP" altLang="ja-JP" sz="1100" u="none">
              <a:solidFill>
                <a:srgbClr val="000000"/>
              </a:solidFill>
              <a:latin typeface="+mn-lt"/>
              <a:ea typeface="+mn-ea"/>
              <a:cs typeface="+mn-cs"/>
            </a:rPr>
            <a:t>付を記載する。）</a:t>
          </a:r>
        </a:p>
        <a:p>
          <a:pPr algn="l" rtl="0">
            <a:lnSpc>
              <a:spcPts val="1300"/>
            </a:lnSpc>
            <a:defRPr sz="1000"/>
          </a:pPr>
          <a:r>
            <a:rPr lang="ja-JP" altLang="en-US" sz="1100" b="0" i="0" u="none" baseline="0">
              <a:solidFill>
                <a:srgbClr val="000000"/>
              </a:solidFill>
              <a:latin typeface="ＭＳ Ｐゴシック"/>
              <a:ea typeface="ＭＳ Ｐゴシック"/>
            </a:rPr>
            <a:t>○添付資料は次項ではなく、巻末にまとめてください。</a:t>
          </a:r>
        </a:p>
      </xdr:txBody>
    </xdr:sp>
    <xdr:clientData/>
  </xdr:oneCellAnchor>
  <xdr:twoCellAnchor editAs="oneCell">
    <xdr:from>
      <xdr:col>6</xdr:col>
      <xdr:colOff>9525</xdr:colOff>
      <xdr:row>128</xdr:row>
      <xdr:rowOff>0</xdr:rowOff>
    </xdr:from>
    <xdr:to>
      <xdr:col>6</xdr:col>
      <xdr:colOff>28575</xdr:colOff>
      <xdr:row>128</xdr:row>
      <xdr:rowOff>200025</xdr:rowOff>
    </xdr:to>
    <xdr:sp macro="" textlink="" fLocksText="0">
      <xdr:nvSpPr>
        <xdr:cNvPr id="20116" name="Text Box 324">
          <a:extLst>
            <a:ext uri="{FF2B5EF4-FFF2-40B4-BE49-F238E27FC236}">
              <a16:creationId xmlns:a16="http://schemas.microsoft.com/office/drawing/2014/main" id="{00000000-0008-0000-0200-0000944E0000}"/>
            </a:ext>
          </a:extLst>
        </xdr:cNvPr>
        <xdr:cNvSpPr txBox="1">
          <a:spLocks noChangeArrowheads="1"/>
        </xdr:cNvSpPr>
      </xdr:nvSpPr>
      <xdr:spPr bwMode="auto">
        <a:xfrm>
          <a:off x="561975" y="36337875"/>
          <a:ext cx="190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38100</xdr:colOff>
      <xdr:row>131</xdr:row>
      <xdr:rowOff>28575</xdr:rowOff>
    </xdr:from>
    <xdr:ext cx="5947996" cy="385234"/>
    <xdr:sp macro="" textlink="">
      <xdr:nvSpPr>
        <xdr:cNvPr id="3733" name="Text Box 325">
          <a:extLst>
            <a:ext uri="{FF2B5EF4-FFF2-40B4-BE49-F238E27FC236}">
              <a16:creationId xmlns:a16="http://schemas.microsoft.com/office/drawing/2014/main" id="{00000000-0008-0000-0200-0000950E0000}"/>
            </a:ext>
          </a:extLst>
        </xdr:cNvPr>
        <xdr:cNvSpPr txBox="1"/>
      </xdr:nvSpPr>
      <xdr:spPr bwMode="auto">
        <a:xfrm>
          <a:off x="126023" y="41022710"/>
          <a:ext cx="5947996" cy="385234"/>
        </a:xfrm>
        <a:prstGeom prst="rect">
          <a:avLst/>
        </a:prstGeom>
        <a:noFill/>
        <a:ln w="9525">
          <a:noFill/>
          <a:miter lim="800000"/>
        </a:ln>
      </xdr:spPr>
      <xdr:txBody>
        <a:bodyPr wrap="square" lIns="18288" tIns="18288" rIns="0" bIns="0" anchor="t" upright="1">
          <a:spAutoFit/>
        </a:bodyPr>
        <a:lstStyle/>
        <a:p>
          <a:pPr algn="l" rtl="0">
            <a:defRPr sz="1000"/>
          </a:pPr>
          <a:r>
            <a:rPr lang="ja-JP" altLang="en-US" sz="1100" b="1" i="0" u="none" baseline="0">
              <a:solidFill>
                <a:sysClr val="windowText" lastClr="000000"/>
              </a:solidFill>
              <a:latin typeface="ＭＳ Ｐゴシック"/>
              <a:ea typeface="ＭＳ Ｐゴシック"/>
            </a:rPr>
            <a:t>◯</a:t>
          </a:r>
          <a:r>
            <a:rPr lang="en-US" altLang="ja-JP" sz="1100" b="1" i="0" u="none" baseline="0">
              <a:solidFill>
                <a:sysClr val="windowText" lastClr="000000"/>
              </a:solidFill>
              <a:latin typeface="ＭＳ Ｐゴシック"/>
              <a:ea typeface="ＭＳ Ｐゴシック"/>
            </a:rPr>
            <a:t>A-2</a:t>
          </a:r>
          <a:r>
            <a:rPr lang="ja-JP" altLang="en-US" sz="1100" b="1" i="0" u="none" baseline="0">
              <a:solidFill>
                <a:sysClr val="windowText" lastClr="000000"/>
              </a:solidFill>
              <a:latin typeface="ＭＳ Ｐゴシック"/>
              <a:ea typeface="ＭＳ Ｐゴシック"/>
            </a:rPr>
            <a:t>で記載した「重要度の項目と総合判定」は、</a:t>
          </a:r>
          <a:r>
            <a:rPr lang="en-US" altLang="ja-JP" sz="1100" b="1" i="0" u="none" baseline="0">
              <a:solidFill>
                <a:sysClr val="windowText" lastClr="000000"/>
              </a:solidFill>
              <a:latin typeface="ＭＳ Ｐゴシック"/>
              <a:ea typeface="ＭＳ Ｐゴシック"/>
            </a:rPr>
            <a:t>A-3</a:t>
          </a:r>
          <a:r>
            <a:rPr lang="ja-JP" altLang="en-US" sz="1100" b="1" i="0" u="none" baseline="0">
              <a:solidFill>
                <a:sysClr val="windowText" lastClr="000000"/>
              </a:solidFill>
              <a:latin typeface="ＭＳ Ｐゴシック"/>
              <a:ea typeface="ＭＳ Ｐゴシック"/>
            </a:rPr>
            <a:t>目標時間の設定の「重要度の総合判定」と一致するようにして下さい。</a:t>
          </a:r>
        </a:p>
      </xdr:txBody>
    </xdr:sp>
    <xdr:clientData/>
  </xdr:oneCellAnchor>
  <xdr:oneCellAnchor>
    <xdr:from>
      <xdr:col>1</xdr:col>
      <xdr:colOff>124557</xdr:colOff>
      <xdr:row>29</xdr:row>
      <xdr:rowOff>43962</xdr:rowOff>
    </xdr:from>
    <xdr:ext cx="6235211" cy="351891"/>
    <xdr:sp macro="" textlink="">
      <xdr:nvSpPr>
        <xdr:cNvPr id="3737" name="Text Box 1215">
          <a:extLst>
            <a:ext uri="{FF2B5EF4-FFF2-40B4-BE49-F238E27FC236}">
              <a16:creationId xmlns:a16="http://schemas.microsoft.com/office/drawing/2014/main" id="{00000000-0008-0000-0200-0000990E0000}"/>
            </a:ext>
          </a:extLst>
        </xdr:cNvPr>
        <xdr:cNvSpPr txBox="1"/>
      </xdr:nvSpPr>
      <xdr:spPr bwMode="auto">
        <a:xfrm>
          <a:off x="212480" y="9678866"/>
          <a:ext cx="6235211" cy="351891"/>
        </a:xfrm>
        <a:prstGeom prst="rect">
          <a:avLst/>
        </a:prstGeom>
        <a:noFill/>
        <a:ln>
          <a:noFill/>
        </a:ln>
        <a:effectLst/>
      </xdr:spPr>
      <xdr:txBody>
        <a:bodyPr wrap="square" lIns="18288" tIns="18288" rIns="0" bIns="0" anchor="t" upright="1">
          <a:spAutoFit/>
        </a:bodyPr>
        <a:lstStyle/>
        <a:p>
          <a:pPr algn="l" rtl="0">
            <a:lnSpc>
              <a:spcPts val="1300"/>
            </a:lnSpc>
            <a:defRPr sz="1000"/>
          </a:pPr>
          <a:r>
            <a:rPr lang="ja-JP" altLang="en-US" sz="1100" b="0" i="0" u="none" baseline="0">
              <a:solidFill>
                <a:srgbClr val="000000"/>
              </a:solidFill>
              <a:latin typeface="ＭＳ Ｐゴシック"/>
              <a:ea typeface="ＭＳ Ｐゴシック"/>
            </a:rPr>
            <a:t>○香川県の最新の被害想定は、県HP掲載の「香川県地震・津波被害想定」（第一次公表｛H25.3.31</a:t>
          </a:r>
          <a:endParaRPr lang="en-US" altLang="ja-JP"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a:t>
          </a: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第四次公表｛H26.3.31｝）です。</a:t>
          </a:r>
          <a:endParaRPr lang="en-US" altLang="ja-JP" sz="1100" b="0" i="0" u="none" baseline="0">
            <a:solidFill>
              <a:srgbClr val="000000"/>
            </a:solidFill>
            <a:latin typeface="ＭＳ Ｐゴシック"/>
            <a:ea typeface="ＭＳ Ｐゴシック"/>
          </a:endParaRPr>
        </a:p>
      </xdr:txBody>
    </xdr:sp>
    <xdr:clientData/>
  </xdr:oneCellAnchor>
  <xdr:twoCellAnchor>
    <xdr:from>
      <xdr:col>18</xdr:col>
      <xdr:colOff>9525</xdr:colOff>
      <xdr:row>148</xdr:row>
      <xdr:rowOff>304800</xdr:rowOff>
    </xdr:from>
    <xdr:to>
      <xdr:col>21</xdr:col>
      <xdr:colOff>66675</xdr:colOff>
      <xdr:row>148</xdr:row>
      <xdr:rowOff>304800</xdr:rowOff>
    </xdr:to>
    <xdr:sp macro="" textlink="">
      <xdr:nvSpPr>
        <xdr:cNvPr id="20824" name="Line 1216">
          <a:extLst>
            <a:ext uri="{FF2B5EF4-FFF2-40B4-BE49-F238E27FC236}">
              <a16:creationId xmlns:a16="http://schemas.microsoft.com/office/drawing/2014/main" id="{00000000-0008-0000-0200-000058510000}"/>
            </a:ext>
          </a:extLst>
        </xdr:cNvPr>
        <xdr:cNvSpPr>
          <a:spLocks noChangeShapeType="1"/>
        </xdr:cNvSpPr>
      </xdr:nvSpPr>
      <xdr:spPr bwMode="auto">
        <a:xfrm>
          <a:off x="1590675" y="41195625"/>
          <a:ext cx="314325"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9525</xdr:colOff>
      <xdr:row>148</xdr:row>
      <xdr:rowOff>123825</xdr:rowOff>
    </xdr:from>
    <xdr:to>
      <xdr:col>20</xdr:col>
      <xdr:colOff>0</xdr:colOff>
      <xdr:row>148</xdr:row>
      <xdr:rowOff>123825</xdr:rowOff>
    </xdr:to>
    <xdr:sp macro="" textlink="">
      <xdr:nvSpPr>
        <xdr:cNvPr id="20825" name="Line 1219">
          <a:extLst>
            <a:ext uri="{FF2B5EF4-FFF2-40B4-BE49-F238E27FC236}">
              <a16:creationId xmlns:a16="http://schemas.microsoft.com/office/drawing/2014/main" id="{00000000-0008-0000-0200-000059510000}"/>
            </a:ext>
          </a:extLst>
        </xdr:cNvPr>
        <xdr:cNvSpPr>
          <a:spLocks noChangeShapeType="1"/>
        </xdr:cNvSpPr>
      </xdr:nvSpPr>
      <xdr:spPr bwMode="auto">
        <a:xfrm flipV="1">
          <a:off x="1590675" y="41014650"/>
          <a:ext cx="16192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85725</xdr:colOff>
      <xdr:row>150</xdr:row>
      <xdr:rowOff>228600</xdr:rowOff>
    </xdr:from>
    <xdr:to>
      <xdr:col>30</xdr:col>
      <xdr:colOff>0</xdr:colOff>
      <xdr:row>150</xdr:row>
      <xdr:rowOff>228600</xdr:rowOff>
    </xdr:to>
    <xdr:sp macro="" textlink="">
      <xdr:nvSpPr>
        <xdr:cNvPr id="20826" name="Line 1220">
          <a:extLst>
            <a:ext uri="{FF2B5EF4-FFF2-40B4-BE49-F238E27FC236}">
              <a16:creationId xmlns:a16="http://schemas.microsoft.com/office/drawing/2014/main" id="{00000000-0008-0000-0200-00005A510000}"/>
            </a:ext>
          </a:extLst>
        </xdr:cNvPr>
        <xdr:cNvSpPr>
          <a:spLocks noChangeShapeType="1"/>
        </xdr:cNvSpPr>
      </xdr:nvSpPr>
      <xdr:spPr bwMode="auto">
        <a:xfrm>
          <a:off x="2095500" y="41852850"/>
          <a:ext cx="581025"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149</xdr:row>
      <xdr:rowOff>114300</xdr:rowOff>
    </xdr:from>
    <xdr:to>
      <xdr:col>23</xdr:col>
      <xdr:colOff>85725</xdr:colOff>
      <xdr:row>149</xdr:row>
      <xdr:rowOff>114300</xdr:rowOff>
    </xdr:to>
    <xdr:sp macro="" textlink="">
      <xdr:nvSpPr>
        <xdr:cNvPr id="20827" name="Line 1225">
          <a:extLst>
            <a:ext uri="{FF2B5EF4-FFF2-40B4-BE49-F238E27FC236}">
              <a16:creationId xmlns:a16="http://schemas.microsoft.com/office/drawing/2014/main" id="{00000000-0008-0000-0200-00005B510000}"/>
            </a:ext>
          </a:extLst>
        </xdr:cNvPr>
        <xdr:cNvSpPr>
          <a:spLocks noChangeShapeType="1"/>
        </xdr:cNvSpPr>
      </xdr:nvSpPr>
      <xdr:spPr bwMode="auto">
        <a:xfrm>
          <a:off x="1924050" y="41386125"/>
          <a:ext cx="17145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149</xdr:row>
      <xdr:rowOff>228600</xdr:rowOff>
    </xdr:from>
    <xdr:to>
      <xdr:col>24</xdr:col>
      <xdr:colOff>9525</xdr:colOff>
      <xdr:row>149</xdr:row>
      <xdr:rowOff>228600</xdr:rowOff>
    </xdr:to>
    <xdr:sp macro="" textlink="">
      <xdr:nvSpPr>
        <xdr:cNvPr id="20828" name="Line 1227">
          <a:extLst>
            <a:ext uri="{FF2B5EF4-FFF2-40B4-BE49-F238E27FC236}">
              <a16:creationId xmlns:a16="http://schemas.microsoft.com/office/drawing/2014/main" id="{00000000-0008-0000-0200-00005C510000}"/>
            </a:ext>
          </a:extLst>
        </xdr:cNvPr>
        <xdr:cNvSpPr>
          <a:spLocks noChangeShapeType="1"/>
        </xdr:cNvSpPr>
      </xdr:nvSpPr>
      <xdr:spPr bwMode="auto">
        <a:xfrm flipV="1">
          <a:off x="1924050" y="41500425"/>
          <a:ext cx="19050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152</xdr:row>
      <xdr:rowOff>142875</xdr:rowOff>
    </xdr:from>
    <xdr:to>
      <xdr:col>68</xdr:col>
      <xdr:colOff>57150</xdr:colOff>
      <xdr:row>152</xdr:row>
      <xdr:rowOff>152400</xdr:rowOff>
    </xdr:to>
    <xdr:sp macro="" textlink="">
      <xdr:nvSpPr>
        <xdr:cNvPr id="20829" name="Line 1231">
          <a:extLst>
            <a:ext uri="{FF2B5EF4-FFF2-40B4-BE49-F238E27FC236}">
              <a16:creationId xmlns:a16="http://schemas.microsoft.com/office/drawing/2014/main" id="{00000000-0008-0000-0200-00005D510000}"/>
            </a:ext>
          </a:extLst>
        </xdr:cNvPr>
        <xdr:cNvSpPr>
          <a:spLocks noChangeShapeType="1"/>
        </xdr:cNvSpPr>
      </xdr:nvSpPr>
      <xdr:spPr bwMode="auto">
        <a:xfrm flipV="1">
          <a:off x="2105025" y="42557700"/>
          <a:ext cx="4305300" cy="95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28575</xdr:colOff>
      <xdr:row>150</xdr:row>
      <xdr:rowOff>104775</xdr:rowOff>
    </xdr:from>
    <xdr:to>
      <xdr:col>28</xdr:col>
      <xdr:colOff>0</xdr:colOff>
      <xdr:row>150</xdr:row>
      <xdr:rowOff>104775</xdr:rowOff>
    </xdr:to>
    <xdr:sp macro="" textlink="">
      <xdr:nvSpPr>
        <xdr:cNvPr id="20830" name="Line 1232">
          <a:extLst>
            <a:ext uri="{FF2B5EF4-FFF2-40B4-BE49-F238E27FC236}">
              <a16:creationId xmlns:a16="http://schemas.microsoft.com/office/drawing/2014/main" id="{00000000-0008-0000-0200-00005E510000}"/>
            </a:ext>
          </a:extLst>
        </xdr:cNvPr>
        <xdr:cNvSpPr>
          <a:spLocks noChangeShapeType="1"/>
        </xdr:cNvSpPr>
      </xdr:nvSpPr>
      <xdr:spPr bwMode="auto">
        <a:xfrm flipV="1">
          <a:off x="1952625" y="41729025"/>
          <a:ext cx="5334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9525</xdr:colOff>
      <xdr:row>195</xdr:row>
      <xdr:rowOff>247650</xdr:rowOff>
    </xdr:from>
    <xdr:to>
      <xdr:col>23</xdr:col>
      <xdr:colOff>85725</xdr:colOff>
      <xdr:row>195</xdr:row>
      <xdr:rowOff>247650</xdr:rowOff>
    </xdr:to>
    <xdr:sp macro="" textlink="">
      <xdr:nvSpPr>
        <xdr:cNvPr id="20831" name="Line 1239">
          <a:extLst>
            <a:ext uri="{FF2B5EF4-FFF2-40B4-BE49-F238E27FC236}">
              <a16:creationId xmlns:a16="http://schemas.microsoft.com/office/drawing/2014/main" id="{00000000-0008-0000-0200-00005F510000}"/>
            </a:ext>
          </a:extLst>
        </xdr:cNvPr>
        <xdr:cNvSpPr>
          <a:spLocks noChangeShapeType="1"/>
        </xdr:cNvSpPr>
      </xdr:nvSpPr>
      <xdr:spPr bwMode="auto">
        <a:xfrm>
          <a:off x="1590675" y="47244000"/>
          <a:ext cx="504825"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195</xdr:row>
      <xdr:rowOff>133350</xdr:rowOff>
    </xdr:from>
    <xdr:to>
      <xdr:col>21</xdr:col>
      <xdr:colOff>76200</xdr:colOff>
      <xdr:row>195</xdr:row>
      <xdr:rowOff>133350</xdr:rowOff>
    </xdr:to>
    <xdr:sp macro="" textlink="">
      <xdr:nvSpPr>
        <xdr:cNvPr id="20832" name="Line 1240">
          <a:extLst>
            <a:ext uri="{FF2B5EF4-FFF2-40B4-BE49-F238E27FC236}">
              <a16:creationId xmlns:a16="http://schemas.microsoft.com/office/drawing/2014/main" id="{00000000-0008-0000-0200-000060510000}"/>
            </a:ext>
          </a:extLst>
        </xdr:cNvPr>
        <xdr:cNvSpPr>
          <a:spLocks noChangeShapeType="1"/>
        </xdr:cNvSpPr>
      </xdr:nvSpPr>
      <xdr:spPr bwMode="auto">
        <a:xfrm flipV="1">
          <a:off x="1581150" y="47129700"/>
          <a:ext cx="3333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9525</xdr:colOff>
      <xdr:row>197</xdr:row>
      <xdr:rowOff>228600</xdr:rowOff>
    </xdr:from>
    <xdr:to>
      <xdr:col>43</xdr:col>
      <xdr:colOff>66675</xdr:colOff>
      <xdr:row>197</xdr:row>
      <xdr:rowOff>228600</xdr:rowOff>
    </xdr:to>
    <xdr:sp macro="" textlink="">
      <xdr:nvSpPr>
        <xdr:cNvPr id="20833" name="Line 1241">
          <a:extLst>
            <a:ext uri="{FF2B5EF4-FFF2-40B4-BE49-F238E27FC236}">
              <a16:creationId xmlns:a16="http://schemas.microsoft.com/office/drawing/2014/main" id="{00000000-0008-0000-0200-000061510000}"/>
            </a:ext>
          </a:extLst>
        </xdr:cNvPr>
        <xdr:cNvSpPr>
          <a:spLocks noChangeShapeType="1"/>
        </xdr:cNvSpPr>
      </xdr:nvSpPr>
      <xdr:spPr bwMode="auto">
        <a:xfrm flipV="1">
          <a:off x="3448050" y="47920275"/>
          <a:ext cx="53340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16565</xdr:colOff>
      <xdr:row>196</xdr:row>
      <xdr:rowOff>114300</xdr:rowOff>
    </xdr:from>
    <xdr:to>
      <xdr:col>37</xdr:col>
      <xdr:colOff>85725</xdr:colOff>
      <xdr:row>196</xdr:row>
      <xdr:rowOff>114300</xdr:rowOff>
    </xdr:to>
    <xdr:sp macro="" textlink="">
      <xdr:nvSpPr>
        <xdr:cNvPr id="20834" name="Line 1242">
          <a:extLst>
            <a:ext uri="{FF2B5EF4-FFF2-40B4-BE49-F238E27FC236}">
              <a16:creationId xmlns:a16="http://schemas.microsoft.com/office/drawing/2014/main" id="{00000000-0008-0000-0200-000062510000}"/>
            </a:ext>
          </a:extLst>
        </xdr:cNvPr>
        <xdr:cNvSpPr>
          <a:spLocks noChangeShapeType="1"/>
        </xdr:cNvSpPr>
      </xdr:nvSpPr>
      <xdr:spPr bwMode="auto">
        <a:xfrm>
          <a:off x="3255065" y="56295235"/>
          <a:ext cx="168551"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8659</xdr:colOff>
      <xdr:row>198</xdr:row>
      <xdr:rowOff>171450</xdr:rowOff>
    </xdr:from>
    <xdr:to>
      <xdr:col>68</xdr:col>
      <xdr:colOff>66675</xdr:colOff>
      <xdr:row>198</xdr:row>
      <xdr:rowOff>173182</xdr:rowOff>
    </xdr:to>
    <xdr:sp macro="" textlink="">
      <xdr:nvSpPr>
        <xdr:cNvPr id="20835" name="Line 1243">
          <a:extLst>
            <a:ext uri="{FF2B5EF4-FFF2-40B4-BE49-F238E27FC236}">
              <a16:creationId xmlns:a16="http://schemas.microsoft.com/office/drawing/2014/main" id="{00000000-0008-0000-0200-000063510000}"/>
            </a:ext>
          </a:extLst>
        </xdr:cNvPr>
        <xdr:cNvSpPr>
          <a:spLocks noChangeShapeType="1"/>
        </xdr:cNvSpPr>
      </xdr:nvSpPr>
      <xdr:spPr bwMode="auto">
        <a:xfrm flipV="1">
          <a:off x="3372716" y="52407416"/>
          <a:ext cx="3062720" cy="1732"/>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26090</xdr:colOff>
      <xdr:row>196</xdr:row>
      <xdr:rowOff>209550</xdr:rowOff>
    </xdr:from>
    <xdr:to>
      <xdr:col>38</xdr:col>
      <xdr:colOff>19049</xdr:colOff>
      <xdr:row>196</xdr:row>
      <xdr:rowOff>209550</xdr:rowOff>
    </xdr:to>
    <xdr:sp macro="" textlink="">
      <xdr:nvSpPr>
        <xdr:cNvPr id="20836" name="Line 1244">
          <a:extLst>
            <a:ext uri="{FF2B5EF4-FFF2-40B4-BE49-F238E27FC236}">
              <a16:creationId xmlns:a16="http://schemas.microsoft.com/office/drawing/2014/main" id="{00000000-0008-0000-0200-000064510000}"/>
            </a:ext>
          </a:extLst>
        </xdr:cNvPr>
        <xdr:cNvSpPr>
          <a:spLocks noChangeShapeType="1"/>
        </xdr:cNvSpPr>
      </xdr:nvSpPr>
      <xdr:spPr bwMode="auto">
        <a:xfrm flipV="1">
          <a:off x="3264590" y="56390485"/>
          <a:ext cx="191742"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0</xdr:colOff>
      <xdr:row>199</xdr:row>
      <xdr:rowOff>104775</xdr:rowOff>
    </xdr:from>
    <xdr:to>
      <xdr:col>68</xdr:col>
      <xdr:colOff>85725</xdr:colOff>
      <xdr:row>199</xdr:row>
      <xdr:rowOff>114300</xdr:rowOff>
    </xdr:to>
    <xdr:sp macro="" textlink="">
      <xdr:nvSpPr>
        <xdr:cNvPr id="20837" name="Line 1245">
          <a:extLst>
            <a:ext uri="{FF2B5EF4-FFF2-40B4-BE49-F238E27FC236}">
              <a16:creationId xmlns:a16="http://schemas.microsoft.com/office/drawing/2014/main" id="{00000000-0008-0000-0200-000065510000}"/>
            </a:ext>
          </a:extLst>
        </xdr:cNvPr>
        <xdr:cNvSpPr>
          <a:spLocks noChangeShapeType="1"/>
        </xdr:cNvSpPr>
      </xdr:nvSpPr>
      <xdr:spPr bwMode="auto">
        <a:xfrm>
          <a:off x="3438525" y="48444150"/>
          <a:ext cx="3000375" cy="95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28575</xdr:colOff>
      <xdr:row>197</xdr:row>
      <xdr:rowOff>123825</xdr:rowOff>
    </xdr:from>
    <xdr:to>
      <xdr:col>41</xdr:col>
      <xdr:colOff>76200</xdr:colOff>
      <xdr:row>197</xdr:row>
      <xdr:rowOff>123825</xdr:rowOff>
    </xdr:to>
    <xdr:sp macro="" textlink="">
      <xdr:nvSpPr>
        <xdr:cNvPr id="20838" name="Line 1246">
          <a:extLst>
            <a:ext uri="{FF2B5EF4-FFF2-40B4-BE49-F238E27FC236}">
              <a16:creationId xmlns:a16="http://schemas.microsoft.com/office/drawing/2014/main" id="{00000000-0008-0000-0200-000066510000}"/>
            </a:ext>
          </a:extLst>
        </xdr:cNvPr>
        <xdr:cNvSpPr>
          <a:spLocks noChangeShapeType="1"/>
        </xdr:cNvSpPr>
      </xdr:nvSpPr>
      <xdr:spPr bwMode="auto">
        <a:xfrm flipV="1">
          <a:off x="3276600" y="47815500"/>
          <a:ext cx="5238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247</xdr:row>
      <xdr:rowOff>257175</xdr:rowOff>
    </xdr:from>
    <xdr:to>
      <xdr:col>26</xdr:col>
      <xdr:colOff>19050</xdr:colOff>
      <xdr:row>247</xdr:row>
      <xdr:rowOff>257175</xdr:rowOff>
    </xdr:to>
    <xdr:sp macro="" textlink="">
      <xdr:nvSpPr>
        <xdr:cNvPr id="20841" name="Line 1239">
          <a:extLst>
            <a:ext uri="{FF2B5EF4-FFF2-40B4-BE49-F238E27FC236}">
              <a16:creationId xmlns:a16="http://schemas.microsoft.com/office/drawing/2014/main" id="{00000000-0008-0000-0200-000069510000}"/>
            </a:ext>
          </a:extLst>
        </xdr:cNvPr>
        <xdr:cNvSpPr>
          <a:spLocks noChangeShapeType="1"/>
        </xdr:cNvSpPr>
      </xdr:nvSpPr>
      <xdr:spPr bwMode="auto">
        <a:xfrm>
          <a:off x="1752600" y="52216050"/>
          <a:ext cx="561975"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247</xdr:row>
      <xdr:rowOff>142875</xdr:rowOff>
    </xdr:from>
    <xdr:to>
      <xdr:col>24</xdr:col>
      <xdr:colOff>9525</xdr:colOff>
      <xdr:row>247</xdr:row>
      <xdr:rowOff>142875</xdr:rowOff>
    </xdr:to>
    <xdr:sp macro="" textlink="">
      <xdr:nvSpPr>
        <xdr:cNvPr id="20842" name="Line 1240">
          <a:extLst>
            <a:ext uri="{FF2B5EF4-FFF2-40B4-BE49-F238E27FC236}">
              <a16:creationId xmlns:a16="http://schemas.microsoft.com/office/drawing/2014/main" id="{00000000-0008-0000-0200-00006A510000}"/>
            </a:ext>
          </a:extLst>
        </xdr:cNvPr>
        <xdr:cNvSpPr>
          <a:spLocks noChangeShapeType="1"/>
        </xdr:cNvSpPr>
      </xdr:nvSpPr>
      <xdr:spPr bwMode="auto">
        <a:xfrm flipV="1">
          <a:off x="1743075" y="52101750"/>
          <a:ext cx="3714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85725</xdr:colOff>
      <xdr:row>249</xdr:row>
      <xdr:rowOff>219075</xdr:rowOff>
    </xdr:from>
    <xdr:to>
      <xdr:col>33</xdr:col>
      <xdr:colOff>47625</xdr:colOff>
      <xdr:row>249</xdr:row>
      <xdr:rowOff>219075</xdr:rowOff>
    </xdr:to>
    <xdr:sp macro="" textlink="">
      <xdr:nvSpPr>
        <xdr:cNvPr id="20843" name="Line 1241">
          <a:extLst>
            <a:ext uri="{FF2B5EF4-FFF2-40B4-BE49-F238E27FC236}">
              <a16:creationId xmlns:a16="http://schemas.microsoft.com/office/drawing/2014/main" id="{00000000-0008-0000-0200-00006B510000}"/>
            </a:ext>
          </a:extLst>
        </xdr:cNvPr>
        <xdr:cNvSpPr>
          <a:spLocks noChangeShapeType="1"/>
        </xdr:cNvSpPr>
      </xdr:nvSpPr>
      <xdr:spPr bwMode="auto">
        <a:xfrm flipV="1">
          <a:off x="2476500" y="52873275"/>
          <a:ext cx="53340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248</xdr:row>
      <xdr:rowOff>114300</xdr:rowOff>
    </xdr:from>
    <xdr:to>
      <xdr:col>27</xdr:col>
      <xdr:colOff>76200</xdr:colOff>
      <xdr:row>248</xdr:row>
      <xdr:rowOff>114300</xdr:rowOff>
    </xdr:to>
    <xdr:sp macro="" textlink="">
      <xdr:nvSpPr>
        <xdr:cNvPr id="20844" name="Line 1242">
          <a:extLst>
            <a:ext uri="{FF2B5EF4-FFF2-40B4-BE49-F238E27FC236}">
              <a16:creationId xmlns:a16="http://schemas.microsoft.com/office/drawing/2014/main" id="{00000000-0008-0000-0200-00006C510000}"/>
            </a:ext>
          </a:extLst>
        </xdr:cNvPr>
        <xdr:cNvSpPr>
          <a:spLocks noChangeShapeType="1"/>
        </xdr:cNvSpPr>
      </xdr:nvSpPr>
      <xdr:spPr bwMode="auto">
        <a:xfrm>
          <a:off x="2295525" y="52454175"/>
          <a:ext cx="17145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24880</xdr:colOff>
      <xdr:row>250</xdr:row>
      <xdr:rowOff>170597</xdr:rowOff>
    </xdr:from>
    <xdr:to>
      <xdr:col>68</xdr:col>
      <xdr:colOff>19051</xdr:colOff>
      <xdr:row>250</xdr:row>
      <xdr:rowOff>171450</xdr:rowOff>
    </xdr:to>
    <xdr:sp macro="" textlink="">
      <xdr:nvSpPr>
        <xdr:cNvPr id="20845" name="Line 1243">
          <a:extLst>
            <a:ext uri="{FF2B5EF4-FFF2-40B4-BE49-F238E27FC236}">
              <a16:creationId xmlns:a16="http://schemas.microsoft.com/office/drawing/2014/main" id="{00000000-0008-0000-0200-00006D510000}"/>
            </a:ext>
          </a:extLst>
        </xdr:cNvPr>
        <xdr:cNvSpPr>
          <a:spLocks noChangeShapeType="1"/>
        </xdr:cNvSpPr>
      </xdr:nvSpPr>
      <xdr:spPr bwMode="auto">
        <a:xfrm>
          <a:off x="2409684" y="57569384"/>
          <a:ext cx="3971214" cy="853"/>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19050</xdr:colOff>
      <xdr:row>248</xdr:row>
      <xdr:rowOff>200025</xdr:rowOff>
    </xdr:from>
    <xdr:to>
      <xdr:col>28</xdr:col>
      <xdr:colOff>19050</xdr:colOff>
      <xdr:row>248</xdr:row>
      <xdr:rowOff>200025</xdr:rowOff>
    </xdr:to>
    <xdr:sp macro="" textlink="">
      <xdr:nvSpPr>
        <xdr:cNvPr id="20846" name="Line 1244">
          <a:extLst>
            <a:ext uri="{FF2B5EF4-FFF2-40B4-BE49-F238E27FC236}">
              <a16:creationId xmlns:a16="http://schemas.microsoft.com/office/drawing/2014/main" id="{00000000-0008-0000-0200-00006E510000}"/>
            </a:ext>
          </a:extLst>
        </xdr:cNvPr>
        <xdr:cNvSpPr>
          <a:spLocks noChangeShapeType="1"/>
        </xdr:cNvSpPr>
      </xdr:nvSpPr>
      <xdr:spPr bwMode="auto">
        <a:xfrm flipV="1">
          <a:off x="2314575" y="52539900"/>
          <a:ext cx="19050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85725</xdr:colOff>
      <xdr:row>251</xdr:row>
      <xdr:rowOff>133350</xdr:rowOff>
    </xdr:from>
    <xdr:to>
      <xdr:col>68</xdr:col>
      <xdr:colOff>28575</xdr:colOff>
      <xdr:row>251</xdr:row>
      <xdr:rowOff>142875</xdr:rowOff>
    </xdr:to>
    <xdr:sp macro="" textlink="">
      <xdr:nvSpPr>
        <xdr:cNvPr id="20847" name="Line 1245">
          <a:extLst>
            <a:ext uri="{FF2B5EF4-FFF2-40B4-BE49-F238E27FC236}">
              <a16:creationId xmlns:a16="http://schemas.microsoft.com/office/drawing/2014/main" id="{00000000-0008-0000-0200-00006F510000}"/>
            </a:ext>
          </a:extLst>
        </xdr:cNvPr>
        <xdr:cNvSpPr>
          <a:spLocks noChangeShapeType="1"/>
        </xdr:cNvSpPr>
      </xdr:nvSpPr>
      <xdr:spPr bwMode="auto">
        <a:xfrm>
          <a:off x="2476500" y="53530500"/>
          <a:ext cx="3905250" cy="95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9525</xdr:colOff>
      <xdr:row>249</xdr:row>
      <xdr:rowOff>123825</xdr:rowOff>
    </xdr:from>
    <xdr:to>
      <xdr:col>31</xdr:col>
      <xdr:colOff>57150</xdr:colOff>
      <xdr:row>249</xdr:row>
      <xdr:rowOff>123825</xdr:rowOff>
    </xdr:to>
    <xdr:sp macro="" textlink="">
      <xdr:nvSpPr>
        <xdr:cNvPr id="20848" name="Line 1246">
          <a:extLst>
            <a:ext uri="{FF2B5EF4-FFF2-40B4-BE49-F238E27FC236}">
              <a16:creationId xmlns:a16="http://schemas.microsoft.com/office/drawing/2014/main" id="{00000000-0008-0000-0200-000070510000}"/>
            </a:ext>
          </a:extLst>
        </xdr:cNvPr>
        <xdr:cNvSpPr>
          <a:spLocks noChangeShapeType="1"/>
        </xdr:cNvSpPr>
      </xdr:nvSpPr>
      <xdr:spPr bwMode="auto">
        <a:xfrm flipV="1">
          <a:off x="2305050" y="52778025"/>
          <a:ext cx="5238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28575</xdr:colOff>
      <xdr:row>152</xdr:row>
      <xdr:rowOff>228600</xdr:rowOff>
    </xdr:from>
    <xdr:to>
      <xdr:col>68</xdr:col>
      <xdr:colOff>66675</xdr:colOff>
      <xdr:row>152</xdr:row>
      <xdr:rowOff>238125</xdr:rowOff>
    </xdr:to>
    <xdr:sp macro="" textlink="">
      <xdr:nvSpPr>
        <xdr:cNvPr id="20850" name="Line 1231">
          <a:extLst>
            <a:ext uri="{FF2B5EF4-FFF2-40B4-BE49-F238E27FC236}">
              <a16:creationId xmlns:a16="http://schemas.microsoft.com/office/drawing/2014/main" id="{00000000-0008-0000-0200-000072510000}"/>
            </a:ext>
          </a:extLst>
        </xdr:cNvPr>
        <xdr:cNvSpPr>
          <a:spLocks noChangeShapeType="1"/>
        </xdr:cNvSpPr>
      </xdr:nvSpPr>
      <xdr:spPr bwMode="auto">
        <a:xfrm flipV="1">
          <a:off x="2324100" y="42643425"/>
          <a:ext cx="4095750" cy="9525"/>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9525</xdr:colOff>
      <xdr:row>199</xdr:row>
      <xdr:rowOff>219075</xdr:rowOff>
    </xdr:from>
    <xdr:to>
      <xdr:col>68</xdr:col>
      <xdr:colOff>85725</xdr:colOff>
      <xdr:row>199</xdr:row>
      <xdr:rowOff>219075</xdr:rowOff>
    </xdr:to>
    <xdr:sp macro="" textlink="">
      <xdr:nvSpPr>
        <xdr:cNvPr id="20851" name="Line 1245">
          <a:extLst>
            <a:ext uri="{FF2B5EF4-FFF2-40B4-BE49-F238E27FC236}">
              <a16:creationId xmlns:a16="http://schemas.microsoft.com/office/drawing/2014/main" id="{00000000-0008-0000-0200-000073510000}"/>
            </a:ext>
          </a:extLst>
        </xdr:cNvPr>
        <xdr:cNvSpPr>
          <a:spLocks noChangeShapeType="1"/>
        </xdr:cNvSpPr>
      </xdr:nvSpPr>
      <xdr:spPr bwMode="auto">
        <a:xfrm>
          <a:off x="3638550" y="48558450"/>
          <a:ext cx="280035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73602</xdr:colOff>
      <xdr:row>198</xdr:row>
      <xdr:rowOff>281420</xdr:rowOff>
    </xdr:from>
    <xdr:to>
      <xdr:col>68</xdr:col>
      <xdr:colOff>76200</xdr:colOff>
      <xdr:row>198</xdr:row>
      <xdr:rowOff>285750</xdr:rowOff>
    </xdr:to>
    <xdr:sp macro="" textlink="">
      <xdr:nvSpPr>
        <xdr:cNvPr id="20852" name="Line 1245">
          <a:extLst>
            <a:ext uri="{FF2B5EF4-FFF2-40B4-BE49-F238E27FC236}">
              <a16:creationId xmlns:a16="http://schemas.microsoft.com/office/drawing/2014/main" id="{00000000-0008-0000-0200-000074510000}"/>
            </a:ext>
          </a:extLst>
        </xdr:cNvPr>
        <xdr:cNvSpPr>
          <a:spLocks noChangeShapeType="1"/>
        </xdr:cNvSpPr>
      </xdr:nvSpPr>
      <xdr:spPr bwMode="auto">
        <a:xfrm>
          <a:off x="3532909" y="52517386"/>
          <a:ext cx="2912052" cy="433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76200</xdr:colOff>
      <xdr:row>251</xdr:row>
      <xdr:rowOff>247650</xdr:rowOff>
    </xdr:from>
    <xdr:to>
      <xdr:col>68</xdr:col>
      <xdr:colOff>38100</xdr:colOff>
      <xdr:row>251</xdr:row>
      <xdr:rowOff>247650</xdr:rowOff>
    </xdr:to>
    <xdr:sp macro="" textlink="">
      <xdr:nvSpPr>
        <xdr:cNvPr id="20853" name="Line 1231">
          <a:extLst>
            <a:ext uri="{FF2B5EF4-FFF2-40B4-BE49-F238E27FC236}">
              <a16:creationId xmlns:a16="http://schemas.microsoft.com/office/drawing/2014/main" id="{00000000-0008-0000-0200-000075510000}"/>
            </a:ext>
          </a:extLst>
        </xdr:cNvPr>
        <xdr:cNvSpPr>
          <a:spLocks noChangeShapeType="1"/>
        </xdr:cNvSpPr>
      </xdr:nvSpPr>
      <xdr:spPr bwMode="auto">
        <a:xfrm flipV="1">
          <a:off x="2657475" y="53644800"/>
          <a:ext cx="373380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10662</xdr:colOff>
      <xdr:row>250</xdr:row>
      <xdr:rowOff>276225</xdr:rowOff>
    </xdr:from>
    <xdr:to>
      <xdr:col>68</xdr:col>
      <xdr:colOff>38100</xdr:colOff>
      <xdr:row>250</xdr:row>
      <xdr:rowOff>280775</xdr:rowOff>
    </xdr:to>
    <xdr:sp macro="" textlink="">
      <xdr:nvSpPr>
        <xdr:cNvPr id="20854" name="Line 1231">
          <a:extLst>
            <a:ext uri="{FF2B5EF4-FFF2-40B4-BE49-F238E27FC236}">
              <a16:creationId xmlns:a16="http://schemas.microsoft.com/office/drawing/2014/main" id="{00000000-0008-0000-0200-000076510000}"/>
            </a:ext>
          </a:extLst>
        </xdr:cNvPr>
        <xdr:cNvSpPr>
          <a:spLocks noChangeShapeType="1"/>
        </xdr:cNvSpPr>
      </xdr:nvSpPr>
      <xdr:spPr bwMode="auto">
        <a:xfrm flipV="1">
          <a:off x="2587388" y="57675012"/>
          <a:ext cx="3812559" cy="455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92053</xdr:colOff>
      <xdr:row>57</xdr:row>
      <xdr:rowOff>95250</xdr:rowOff>
    </xdr:from>
    <xdr:to>
      <xdr:col>40</xdr:col>
      <xdr:colOff>63404</xdr:colOff>
      <xdr:row>57</xdr:row>
      <xdr:rowOff>257473</xdr:rowOff>
    </xdr:to>
    <xdr:sp macro="" textlink="" fLocksText="0">
      <xdr:nvSpPr>
        <xdr:cNvPr id="3769" name="楕円 2">
          <a:extLst>
            <a:ext uri="{FF2B5EF4-FFF2-40B4-BE49-F238E27FC236}">
              <a16:creationId xmlns:a16="http://schemas.microsoft.com/office/drawing/2014/main" id="{00000000-0008-0000-0200-0000B90E0000}"/>
            </a:ext>
          </a:extLst>
        </xdr:cNvPr>
        <xdr:cNvSpPr/>
      </xdr:nvSpPr>
      <xdr:spPr bwMode="auto">
        <a:xfrm>
          <a:off x="3677407" y="17545769"/>
          <a:ext cx="169039" cy="162223"/>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solidFill>
              <a:srgbClr val="FF0000"/>
            </a:solidFill>
          </a:endParaRPr>
        </a:p>
      </xdr:txBody>
    </xdr:sp>
    <xdr:clientData/>
  </xdr:twoCellAnchor>
  <xdr:twoCellAnchor>
    <xdr:from>
      <xdr:col>41</xdr:col>
      <xdr:colOff>12184</xdr:colOff>
      <xdr:row>58</xdr:row>
      <xdr:rowOff>96626</xdr:rowOff>
    </xdr:from>
    <xdr:to>
      <xdr:col>43</xdr:col>
      <xdr:colOff>12185</xdr:colOff>
      <xdr:row>58</xdr:row>
      <xdr:rowOff>287126</xdr:rowOff>
    </xdr:to>
    <xdr:sp macro="" textlink="" fLocksText="0">
      <xdr:nvSpPr>
        <xdr:cNvPr id="3770" name="楕円 74">
          <a:extLst>
            <a:ext uri="{FF2B5EF4-FFF2-40B4-BE49-F238E27FC236}">
              <a16:creationId xmlns:a16="http://schemas.microsoft.com/office/drawing/2014/main" id="{00000000-0008-0000-0200-0000BA0E0000}"/>
            </a:ext>
          </a:extLst>
        </xdr:cNvPr>
        <xdr:cNvSpPr/>
      </xdr:nvSpPr>
      <xdr:spPr bwMode="auto">
        <a:xfrm>
          <a:off x="3894071" y="17924551"/>
          <a:ext cx="197689"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41</xdr:col>
      <xdr:colOff>2696</xdr:colOff>
      <xdr:row>59</xdr:row>
      <xdr:rowOff>84888</xdr:rowOff>
    </xdr:from>
    <xdr:to>
      <xdr:col>43</xdr:col>
      <xdr:colOff>2697</xdr:colOff>
      <xdr:row>59</xdr:row>
      <xdr:rowOff>275388</xdr:rowOff>
    </xdr:to>
    <xdr:sp macro="" textlink="" fLocksText="0">
      <xdr:nvSpPr>
        <xdr:cNvPr id="3771" name="楕円 75">
          <a:extLst>
            <a:ext uri="{FF2B5EF4-FFF2-40B4-BE49-F238E27FC236}">
              <a16:creationId xmlns:a16="http://schemas.microsoft.com/office/drawing/2014/main" id="{00000000-0008-0000-0200-0000BB0E0000}"/>
            </a:ext>
          </a:extLst>
        </xdr:cNvPr>
        <xdr:cNvSpPr/>
      </xdr:nvSpPr>
      <xdr:spPr bwMode="auto">
        <a:xfrm>
          <a:off x="3884583" y="18290218"/>
          <a:ext cx="197689"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47</xdr:col>
      <xdr:colOff>13280</xdr:colOff>
      <xdr:row>57</xdr:row>
      <xdr:rowOff>114598</xdr:rowOff>
    </xdr:from>
    <xdr:to>
      <xdr:col>48</xdr:col>
      <xdr:colOff>83569</xdr:colOff>
      <xdr:row>57</xdr:row>
      <xdr:rowOff>276820</xdr:rowOff>
    </xdr:to>
    <xdr:sp macro="" textlink="" fLocksText="0">
      <xdr:nvSpPr>
        <xdr:cNvPr id="3772" name="楕円 76">
          <a:extLst>
            <a:ext uri="{FF2B5EF4-FFF2-40B4-BE49-F238E27FC236}">
              <a16:creationId xmlns:a16="http://schemas.microsoft.com/office/drawing/2014/main" id="{00000000-0008-0000-0200-0000BC0E0000}"/>
            </a:ext>
          </a:extLst>
        </xdr:cNvPr>
        <xdr:cNvSpPr/>
      </xdr:nvSpPr>
      <xdr:spPr bwMode="auto">
        <a:xfrm>
          <a:off x="4488233" y="17565117"/>
          <a:ext cx="169133" cy="162222"/>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47</xdr:col>
      <xdr:colOff>13280</xdr:colOff>
      <xdr:row>58</xdr:row>
      <xdr:rowOff>104180</xdr:rowOff>
    </xdr:from>
    <xdr:to>
      <xdr:col>48</xdr:col>
      <xdr:colOff>83569</xdr:colOff>
      <xdr:row>58</xdr:row>
      <xdr:rowOff>266402</xdr:rowOff>
    </xdr:to>
    <xdr:sp macro="" textlink="" fLocksText="0">
      <xdr:nvSpPr>
        <xdr:cNvPr id="3773" name="楕円 77">
          <a:extLst>
            <a:ext uri="{FF2B5EF4-FFF2-40B4-BE49-F238E27FC236}">
              <a16:creationId xmlns:a16="http://schemas.microsoft.com/office/drawing/2014/main" id="{00000000-0008-0000-0200-0000BD0E0000}"/>
            </a:ext>
          </a:extLst>
        </xdr:cNvPr>
        <xdr:cNvSpPr/>
      </xdr:nvSpPr>
      <xdr:spPr bwMode="auto">
        <a:xfrm>
          <a:off x="4488233" y="17932105"/>
          <a:ext cx="169133" cy="162222"/>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47</xdr:col>
      <xdr:colOff>12779</xdr:colOff>
      <xdr:row>59</xdr:row>
      <xdr:rowOff>114598</xdr:rowOff>
    </xdr:from>
    <xdr:to>
      <xdr:col>48</xdr:col>
      <xdr:colOff>83067</xdr:colOff>
      <xdr:row>59</xdr:row>
      <xdr:rowOff>266402</xdr:rowOff>
    </xdr:to>
    <xdr:sp macro="" textlink="" fLocksText="0">
      <xdr:nvSpPr>
        <xdr:cNvPr id="3774" name="楕円 78">
          <a:extLst>
            <a:ext uri="{FF2B5EF4-FFF2-40B4-BE49-F238E27FC236}">
              <a16:creationId xmlns:a16="http://schemas.microsoft.com/office/drawing/2014/main" id="{00000000-0008-0000-0200-0000BE0E0000}"/>
            </a:ext>
          </a:extLst>
        </xdr:cNvPr>
        <xdr:cNvSpPr/>
      </xdr:nvSpPr>
      <xdr:spPr bwMode="auto">
        <a:xfrm>
          <a:off x="4487732" y="18319928"/>
          <a:ext cx="169132" cy="151804"/>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23</xdr:col>
      <xdr:colOff>0</xdr:colOff>
      <xdr:row>151</xdr:row>
      <xdr:rowOff>171450</xdr:rowOff>
    </xdr:from>
    <xdr:to>
      <xdr:col>68</xdr:col>
      <xdr:colOff>76200</xdr:colOff>
      <xdr:row>151</xdr:row>
      <xdr:rowOff>173587</xdr:rowOff>
    </xdr:to>
    <xdr:sp macro="" textlink="">
      <xdr:nvSpPr>
        <xdr:cNvPr id="20861" name="Line 1226">
          <a:extLst>
            <a:ext uri="{FF2B5EF4-FFF2-40B4-BE49-F238E27FC236}">
              <a16:creationId xmlns:a16="http://schemas.microsoft.com/office/drawing/2014/main" id="{00000000-0008-0000-0200-00007D510000}"/>
            </a:ext>
          </a:extLst>
        </xdr:cNvPr>
        <xdr:cNvSpPr>
          <a:spLocks noChangeShapeType="1"/>
        </xdr:cNvSpPr>
      </xdr:nvSpPr>
      <xdr:spPr bwMode="auto">
        <a:xfrm flipV="1">
          <a:off x="1985117" y="46416660"/>
          <a:ext cx="4362450" cy="213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22256</xdr:colOff>
      <xdr:row>151</xdr:row>
      <xdr:rowOff>276225</xdr:rowOff>
    </xdr:from>
    <xdr:to>
      <xdr:col>68</xdr:col>
      <xdr:colOff>76201</xdr:colOff>
      <xdr:row>151</xdr:row>
      <xdr:rowOff>280409</xdr:rowOff>
    </xdr:to>
    <xdr:sp macro="" textlink="">
      <xdr:nvSpPr>
        <xdr:cNvPr id="20862" name="Line 1231">
          <a:extLst>
            <a:ext uri="{FF2B5EF4-FFF2-40B4-BE49-F238E27FC236}">
              <a16:creationId xmlns:a16="http://schemas.microsoft.com/office/drawing/2014/main" id="{00000000-0008-0000-0200-00007E510000}"/>
            </a:ext>
          </a:extLst>
        </xdr:cNvPr>
        <xdr:cNvSpPr>
          <a:spLocks noChangeShapeType="1"/>
        </xdr:cNvSpPr>
      </xdr:nvSpPr>
      <xdr:spPr bwMode="auto">
        <a:xfrm flipV="1">
          <a:off x="2194312" y="46521435"/>
          <a:ext cx="4153256" cy="4184"/>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23</xdr:col>
      <xdr:colOff>76200</xdr:colOff>
      <xdr:row>595</xdr:row>
      <xdr:rowOff>0</xdr:rowOff>
    </xdr:from>
    <xdr:to>
      <xdr:col>24</xdr:col>
      <xdr:colOff>0</xdr:colOff>
      <xdr:row>596</xdr:row>
      <xdr:rowOff>4989</xdr:rowOff>
    </xdr:to>
    <xdr:sp macro="" textlink="" fLocksText="0">
      <xdr:nvSpPr>
        <xdr:cNvPr id="83" name="Text Box 312">
          <a:extLst>
            <a:ext uri="{FF2B5EF4-FFF2-40B4-BE49-F238E27FC236}">
              <a16:creationId xmlns:a16="http://schemas.microsoft.com/office/drawing/2014/main" id="{00000000-0008-0000-0200-000053000000}"/>
            </a:ext>
          </a:extLst>
        </xdr:cNvPr>
        <xdr:cNvSpPr txBox="1">
          <a:spLocks noChangeArrowheads="1"/>
        </xdr:cNvSpPr>
      </xdr:nvSpPr>
      <xdr:spPr bwMode="auto">
        <a:xfrm>
          <a:off x="2085975" y="0"/>
          <a:ext cx="190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9525</xdr:colOff>
      <xdr:row>595</xdr:row>
      <xdr:rowOff>0</xdr:rowOff>
    </xdr:from>
    <xdr:to>
      <xdr:col>6</xdr:col>
      <xdr:colOff>28575</xdr:colOff>
      <xdr:row>596</xdr:row>
      <xdr:rowOff>4989</xdr:rowOff>
    </xdr:to>
    <xdr:sp macro="" textlink="" fLocksText="0">
      <xdr:nvSpPr>
        <xdr:cNvPr id="86" name="Text Box 324">
          <a:extLst>
            <a:ext uri="{FF2B5EF4-FFF2-40B4-BE49-F238E27FC236}">
              <a16:creationId xmlns:a16="http://schemas.microsoft.com/office/drawing/2014/main" id="{00000000-0008-0000-0200-000056000000}"/>
            </a:ext>
          </a:extLst>
        </xdr:cNvPr>
        <xdr:cNvSpPr txBox="1">
          <a:spLocks noChangeArrowheads="1"/>
        </xdr:cNvSpPr>
      </xdr:nvSpPr>
      <xdr:spPr bwMode="auto">
        <a:xfrm>
          <a:off x="561975" y="0"/>
          <a:ext cx="190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20264</xdr:colOff>
      <xdr:row>709</xdr:row>
      <xdr:rowOff>186359</xdr:rowOff>
    </xdr:from>
    <xdr:to>
      <xdr:col>63</xdr:col>
      <xdr:colOff>40547</xdr:colOff>
      <xdr:row>712</xdr:row>
      <xdr:rowOff>235342</xdr:rowOff>
    </xdr:to>
    <xdr:sp macro="" textlink="" fLocksText="0">
      <xdr:nvSpPr>
        <xdr:cNvPr id="87" name="正方形/長方形 1">
          <a:extLst>
            <a:ext uri="{FF2B5EF4-FFF2-40B4-BE49-F238E27FC236}">
              <a16:creationId xmlns:a16="http://schemas.microsoft.com/office/drawing/2014/main" id="{00000000-0008-0000-0200-000057000000}"/>
            </a:ext>
          </a:extLst>
        </xdr:cNvPr>
        <xdr:cNvSpPr/>
      </xdr:nvSpPr>
      <xdr:spPr bwMode="auto">
        <a:xfrm>
          <a:off x="3527705" y="206094447"/>
          <a:ext cx="2642460" cy="721336"/>
        </a:xfrm>
        <a:prstGeom prst="rect">
          <a:avLst/>
        </a:prstGeom>
        <a:solidFill>
          <a:srgbClr val="FFFFFF"/>
        </a:solidFill>
        <a:ln w="2857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anchor="ctr" upright="1"/>
        <a:lstStyle/>
        <a:p>
          <a:pPr algn="l"/>
          <a:r>
            <a:rPr lang="ja-JP" altLang="en-US" sz="1100">
              <a:solidFill>
                <a:sysClr val="windowText" lastClr="000000"/>
              </a:solidFill>
            </a:rPr>
            <a:t>前回申請の審査後に送付された「修正事項メモ」を全てコピーする。</a:t>
          </a:r>
          <a:endParaRPr lang="en-US" altLang="ja-JP" sz="1100">
            <a:solidFill>
              <a:sysClr val="windowText" lastClr="000000"/>
            </a:solidFill>
          </a:endParaRPr>
        </a:p>
        <a:p>
          <a:pPr algn="ctr">
            <a:lnSpc>
              <a:spcPts val="1300"/>
            </a:lnSpc>
          </a:pPr>
          <a:r>
            <a:rPr lang="en-US" altLang="ja-JP" sz="1100">
              <a:solidFill>
                <a:sysClr val="windowText" lastClr="000000"/>
              </a:solidFill>
            </a:rPr>
            <a:t>※</a:t>
          </a:r>
          <a:r>
            <a:rPr lang="ja-JP" altLang="en-US" sz="1100">
              <a:solidFill>
                <a:sysClr val="windowText" lastClr="000000"/>
              </a:solidFill>
            </a:rPr>
            <a:t>修正不可</a:t>
          </a:r>
        </a:p>
      </xdr:txBody>
    </xdr:sp>
    <xdr:clientData/>
  </xdr:twoCellAnchor>
  <xdr:twoCellAnchor>
    <xdr:from>
      <xdr:col>21</xdr:col>
      <xdr:colOff>58708</xdr:colOff>
      <xdr:row>595</xdr:row>
      <xdr:rowOff>136071</xdr:rowOff>
    </xdr:from>
    <xdr:to>
      <xdr:col>47</xdr:col>
      <xdr:colOff>79375</xdr:colOff>
      <xdr:row>600</xdr:row>
      <xdr:rowOff>181428</xdr:rowOff>
    </xdr:to>
    <xdr:sp macro="" textlink="" fLocksText="0">
      <xdr:nvSpPr>
        <xdr:cNvPr id="88" name="吹き出し: 角を丸めた四角形 2">
          <a:extLst>
            <a:ext uri="{FF2B5EF4-FFF2-40B4-BE49-F238E27FC236}">
              <a16:creationId xmlns:a16="http://schemas.microsoft.com/office/drawing/2014/main" id="{00000000-0008-0000-0200-000058000000}"/>
            </a:ext>
          </a:extLst>
        </xdr:cNvPr>
        <xdr:cNvSpPr/>
      </xdr:nvSpPr>
      <xdr:spPr bwMode="auto">
        <a:xfrm>
          <a:off x="1997726" y="173717857"/>
          <a:ext cx="2379238" cy="1054553"/>
        </a:xfrm>
        <a:prstGeom prst="wedgeRoundRectCallout">
          <a:avLst>
            <a:gd name="adj1" fmla="val -64815"/>
            <a:gd name="adj2" fmla="val -34452"/>
            <a:gd name="adj3" fmla="val 16667"/>
          </a:avLst>
        </a:prstGeom>
        <a:solidFill>
          <a:schemeClr val="bg1"/>
        </a:solidFill>
        <a:ln>
          <a:solidFill>
            <a:srgbClr val="FF0000"/>
          </a:solidFill>
          <a:headEnd type="none" w="med" len="med"/>
          <a:tailEnd type="none" w="med" len="med"/>
        </a:ln>
      </xdr:spPr>
      <xdr:style>
        <a:lnRef idx="2">
          <a:schemeClr val="accent3"/>
        </a:lnRef>
        <a:fillRef idx="1">
          <a:schemeClr val="bg1"/>
        </a:fillRef>
        <a:effectRef idx="0">
          <a:schemeClr val="accent3"/>
        </a:effectRef>
        <a:fontRef idx="minor">
          <a:schemeClr val="tx1"/>
        </a:fontRef>
      </xdr:style>
      <xdr:txBody>
        <a:bodyPr vertOverflow="clip" wrap="square" lIns="18288" tIns="0" rIns="0" bIns="0" anchor="ctr" upright="1"/>
        <a:lstStyle/>
        <a:p>
          <a:pPr algn="l">
            <a:lnSpc>
              <a:spcPts val="1200"/>
            </a:lnSpc>
          </a:pPr>
          <a:r>
            <a:rPr lang="ja-JP" altLang="en-US" sz="1000" b="1">
              <a:solidFill>
                <a:sysClr val="windowText" lastClr="000000"/>
              </a:solidFill>
            </a:rPr>
            <a:t>この１年間で実施したことを受けて、次の１年間の課題改善対策について、「実施時期が記載できる対策」と「実施時期のめどが立たない対策」に分けて記載する。</a:t>
          </a:r>
        </a:p>
      </xdr:txBody>
    </xdr:sp>
    <xdr:clientData/>
  </xdr:twoCellAnchor>
  <xdr:twoCellAnchor>
    <xdr:from>
      <xdr:col>4</xdr:col>
      <xdr:colOff>38091</xdr:colOff>
      <xdr:row>610</xdr:row>
      <xdr:rowOff>209662</xdr:rowOff>
    </xdr:from>
    <xdr:to>
      <xdr:col>26</xdr:col>
      <xdr:colOff>85762</xdr:colOff>
      <xdr:row>614</xdr:row>
      <xdr:rowOff>209662</xdr:rowOff>
    </xdr:to>
    <xdr:sp macro="" textlink="" fLocksText="0">
      <xdr:nvSpPr>
        <xdr:cNvPr id="89" name="楕円 20">
          <a:extLst>
            <a:ext uri="{FF2B5EF4-FFF2-40B4-BE49-F238E27FC236}">
              <a16:creationId xmlns:a16="http://schemas.microsoft.com/office/drawing/2014/main" id="{00000000-0008-0000-0200-000059000000}"/>
            </a:ext>
          </a:extLst>
        </xdr:cNvPr>
        <xdr:cNvSpPr/>
      </xdr:nvSpPr>
      <xdr:spPr>
        <a:xfrm>
          <a:off x="419091" y="4829287"/>
          <a:ext cx="1962196" cy="876300"/>
        </a:xfrm>
        <a:prstGeom prst="ellipse">
          <a:avLst/>
        </a:prstGeom>
        <a:solidFill>
          <a:schemeClr val="bg1"/>
        </a:solidFill>
        <a:ln w="19050">
          <a:solidFill>
            <a:srgbClr val="FF0000"/>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pPr algn="l">
            <a:lnSpc>
              <a:spcPts val="1000"/>
            </a:lnSpc>
          </a:pPr>
          <a:r>
            <a:rPr lang="en-US" altLang="ja-JP" sz="1000" b="1">
              <a:solidFill>
                <a:sysClr val="windowText" lastClr="000000"/>
              </a:solidFill>
              <a:latin typeface="+mn-ea"/>
              <a:ea typeface="+mn-ea"/>
            </a:rPr>
            <a:t>G-1</a:t>
          </a:r>
          <a:r>
            <a:rPr lang="ja-JP" altLang="en-US" sz="1000" b="1">
              <a:solidFill>
                <a:sysClr val="windowText" lastClr="000000"/>
              </a:solidFill>
              <a:latin typeface="+mn-ea"/>
              <a:ea typeface="+mn-ea"/>
            </a:rPr>
            <a:t>と</a:t>
          </a:r>
          <a:r>
            <a:rPr lang="en-US" altLang="ja-JP" sz="1000" b="1">
              <a:solidFill>
                <a:sysClr val="windowText" lastClr="000000"/>
              </a:solidFill>
              <a:latin typeface="+mn-ea"/>
              <a:ea typeface="+mn-ea"/>
            </a:rPr>
            <a:t>G-3</a:t>
          </a:r>
          <a:r>
            <a:rPr lang="ja-JP" altLang="en-US" sz="1000" b="1">
              <a:solidFill>
                <a:sysClr val="windowText" lastClr="000000"/>
              </a:solidFill>
              <a:latin typeface="+mn-ea"/>
              <a:ea typeface="+mn-ea"/>
            </a:rPr>
            <a:t>の課題のうち、完了以外の課題を分けて記載する</a:t>
          </a:r>
          <a:endParaRPr lang="en-US" altLang="ja-JP" sz="1000" b="1">
            <a:solidFill>
              <a:sysClr val="windowText" lastClr="000000"/>
            </a:solidFill>
            <a:latin typeface="+mn-ea"/>
            <a:ea typeface="+mn-ea"/>
          </a:endParaRPr>
        </a:p>
        <a:p>
          <a:pPr algn="ctr">
            <a:lnSpc>
              <a:spcPts val="1200"/>
            </a:lnSpc>
          </a:pPr>
          <a:endParaRPr lang="ja-JP" altLang="en-US" sz="1100">
            <a:solidFill>
              <a:sysClr val="windowText" lastClr="000000"/>
            </a:solidFill>
          </a:endParaRPr>
        </a:p>
      </xdr:txBody>
    </xdr:sp>
    <xdr:clientData/>
  </xdr:twoCellAnchor>
  <xdr:twoCellAnchor>
    <xdr:from>
      <xdr:col>1</xdr:col>
      <xdr:colOff>19106</xdr:colOff>
      <xdr:row>603</xdr:row>
      <xdr:rowOff>46881</xdr:rowOff>
    </xdr:from>
    <xdr:to>
      <xdr:col>11</xdr:col>
      <xdr:colOff>28547</xdr:colOff>
      <xdr:row>605</xdr:row>
      <xdr:rowOff>361652</xdr:rowOff>
    </xdr:to>
    <xdr:sp macro="" textlink="" fLocksText="0">
      <xdr:nvSpPr>
        <xdr:cNvPr id="90" name="楕円 21">
          <a:extLst>
            <a:ext uri="{FF2B5EF4-FFF2-40B4-BE49-F238E27FC236}">
              <a16:creationId xmlns:a16="http://schemas.microsoft.com/office/drawing/2014/main" id="{00000000-0008-0000-0200-00005A000000}"/>
            </a:ext>
          </a:extLst>
        </xdr:cNvPr>
        <xdr:cNvSpPr/>
      </xdr:nvSpPr>
      <xdr:spPr>
        <a:xfrm>
          <a:off x="104831" y="1847106"/>
          <a:ext cx="904791" cy="117202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xdr:col>
      <xdr:colOff>9544</xdr:colOff>
      <xdr:row>619</xdr:row>
      <xdr:rowOff>28129</xdr:rowOff>
    </xdr:from>
    <xdr:to>
      <xdr:col>14</xdr:col>
      <xdr:colOff>28547</xdr:colOff>
      <xdr:row>621</xdr:row>
      <xdr:rowOff>353169</xdr:rowOff>
    </xdr:to>
    <xdr:sp macro="" textlink="" fLocksText="0">
      <xdr:nvSpPr>
        <xdr:cNvPr id="91" name="楕円 22">
          <a:extLst>
            <a:ext uri="{FF2B5EF4-FFF2-40B4-BE49-F238E27FC236}">
              <a16:creationId xmlns:a16="http://schemas.microsoft.com/office/drawing/2014/main" id="{00000000-0008-0000-0200-00005B000000}"/>
            </a:ext>
          </a:extLst>
        </xdr:cNvPr>
        <xdr:cNvSpPr/>
      </xdr:nvSpPr>
      <xdr:spPr>
        <a:xfrm>
          <a:off x="219094" y="6762304"/>
          <a:ext cx="1047703" cy="112514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8</xdr:col>
      <xdr:colOff>66638</xdr:colOff>
      <xdr:row>605</xdr:row>
      <xdr:rowOff>343235</xdr:rowOff>
    </xdr:from>
    <xdr:to>
      <xdr:col>13</xdr:col>
      <xdr:colOff>9544</xdr:colOff>
      <xdr:row>610</xdr:row>
      <xdr:rowOff>200248</xdr:rowOff>
    </xdr:to>
    <xdr:cxnSp macro="">
      <xdr:nvCxnSpPr>
        <xdr:cNvPr id="92" name="直線矢印コネクタ 26">
          <a:extLst>
            <a:ext uri="{FF2B5EF4-FFF2-40B4-BE49-F238E27FC236}">
              <a16:creationId xmlns:a16="http://schemas.microsoft.com/office/drawing/2014/main" id="{00000000-0008-0000-0200-00005C000000}"/>
            </a:ext>
          </a:extLst>
        </xdr:cNvPr>
        <xdr:cNvCxnSpPr/>
      </xdr:nvCxnSpPr>
      <xdr:spPr>
        <a:xfrm flipH="1" flipV="1">
          <a:off x="790538" y="3000710"/>
          <a:ext cx="371531" cy="1819163"/>
        </a:xfrm>
        <a:prstGeom prst="straightConnector1">
          <a:avLst/>
        </a:prstGeom>
        <a:noFill/>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66638</xdr:colOff>
      <xdr:row>615</xdr:row>
      <xdr:rowOff>9413</xdr:rowOff>
    </xdr:from>
    <xdr:to>
      <xdr:col>17</xdr:col>
      <xdr:colOff>76181</xdr:colOff>
      <xdr:row>619</xdr:row>
      <xdr:rowOff>76572</xdr:rowOff>
    </xdr:to>
    <xdr:cxnSp macro="">
      <xdr:nvCxnSpPr>
        <xdr:cNvPr id="93" name="直線矢印コネクタ 28">
          <a:extLst>
            <a:ext uri="{FF2B5EF4-FFF2-40B4-BE49-F238E27FC236}">
              <a16:creationId xmlns:a16="http://schemas.microsoft.com/office/drawing/2014/main" id="{00000000-0008-0000-0200-00005D000000}"/>
            </a:ext>
          </a:extLst>
        </xdr:cNvPr>
        <xdr:cNvCxnSpPr/>
      </xdr:nvCxnSpPr>
      <xdr:spPr>
        <a:xfrm flipH="1">
          <a:off x="1047713" y="5724413"/>
          <a:ext cx="523893" cy="1086334"/>
        </a:xfrm>
        <a:prstGeom prst="straightConnector1">
          <a:avLst/>
        </a:prstGeom>
        <a:noFill/>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52418</xdr:colOff>
      <xdr:row>597</xdr:row>
      <xdr:rowOff>80533</xdr:rowOff>
    </xdr:from>
    <xdr:to>
      <xdr:col>72</xdr:col>
      <xdr:colOff>7061</xdr:colOff>
      <xdr:row>599</xdr:row>
      <xdr:rowOff>46506</xdr:rowOff>
    </xdr:to>
    <xdr:sp macro="" textlink="" fLocksText="0">
      <xdr:nvSpPr>
        <xdr:cNvPr id="94" name="楕円 4">
          <a:extLst>
            <a:ext uri="{FF2B5EF4-FFF2-40B4-BE49-F238E27FC236}">
              <a16:creationId xmlns:a16="http://schemas.microsoft.com/office/drawing/2014/main" id="{00000000-0008-0000-0200-00005E000000}"/>
            </a:ext>
          </a:extLst>
        </xdr:cNvPr>
        <xdr:cNvSpPr/>
      </xdr:nvSpPr>
      <xdr:spPr bwMode="auto">
        <a:xfrm>
          <a:off x="4626215" y="175304590"/>
          <a:ext cx="2380822" cy="397293"/>
        </a:xfrm>
        <a:prstGeom prst="ellipse">
          <a:avLst/>
        </a:prstGeom>
        <a:solidFill>
          <a:srgbClr val="FFFFFF"/>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b="1">
              <a:solidFill>
                <a:sysClr val="windowText" lastClr="000000"/>
              </a:solidFill>
            </a:rPr>
            <a:t>年度毎に個別に作成</a:t>
          </a:r>
        </a:p>
      </xdr:txBody>
    </xdr:sp>
    <xdr:clientData/>
  </xdr:twoCellAnchor>
  <xdr:twoCellAnchor>
    <xdr:from>
      <xdr:col>60</xdr:col>
      <xdr:colOff>56697</xdr:colOff>
      <xdr:row>599</xdr:row>
      <xdr:rowOff>46506</xdr:rowOff>
    </xdr:from>
    <xdr:to>
      <xdr:col>62</xdr:col>
      <xdr:colOff>53915</xdr:colOff>
      <xdr:row>600</xdr:row>
      <xdr:rowOff>26957</xdr:rowOff>
    </xdr:to>
    <xdr:cxnSp macro="">
      <xdr:nvCxnSpPr>
        <xdr:cNvPr id="95" name="直線矢印コネクタ 29">
          <a:extLst>
            <a:ext uri="{FF2B5EF4-FFF2-40B4-BE49-F238E27FC236}">
              <a16:creationId xmlns:a16="http://schemas.microsoft.com/office/drawing/2014/main" id="{00000000-0008-0000-0200-00005F000000}"/>
            </a:ext>
          </a:extLst>
        </xdr:cNvPr>
        <xdr:cNvCxnSpPr>
          <a:stCxn id="94" idx="4"/>
        </xdr:cNvCxnSpPr>
      </xdr:nvCxnSpPr>
      <xdr:spPr>
        <a:xfrm>
          <a:off x="5816626" y="175701883"/>
          <a:ext cx="194907" cy="196112"/>
        </a:xfrm>
        <a:prstGeom prst="straightConnector1">
          <a:avLst/>
        </a:prstGeom>
        <a:noFill/>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69862</xdr:colOff>
      <xdr:row>637</xdr:row>
      <xdr:rowOff>203277</xdr:rowOff>
    </xdr:from>
    <xdr:to>
      <xdr:col>60</xdr:col>
      <xdr:colOff>9728</xdr:colOff>
      <xdr:row>639</xdr:row>
      <xdr:rowOff>164768</xdr:rowOff>
    </xdr:to>
    <xdr:sp macro="" textlink="" fLocksText="0">
      <xdr:nvSpPr>
        <xdr:cNvPr id="96" name="楕円 39">
          <a:extLst>
            <a:ext uri="{FF2B5EF4-FFF2-40B4-BE49-F238E27FC236}">
              <a16:creationId xmlns:a16="http://schemas.microsoft.com/office/drawing/2014/main" id="{00000000-0008-0000-0200-000060000000}"/>
            </a:ext>
          </a:extLst>
        </xdr:cNvPr>
        <xdr:cNvSpPr/>
      </xdr:nvSpPr>
      <xdr:spPr bwMode="auto">
        <a:xfrm>
          <a:off x="3237478" y="176338248"/>
          <a:ext cx="2531552" cy="404514"/>
        </a:xfrm>
        <a:prstGeom prst="ellipse">
          <a:avLst/>
        </a:prstGeom>
        <a:solidFill>
          <a:srgbClr val="FFFFFF"/>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b="1">
              <a:solidFill>
                <a:sysClr val="windowText" lastClr="000000"/>
              </a:solidFill>
            </a:rPr>
            <a:t>年度毎に個別に作成</a:t>
          </a:r>
        </a:p>
      </xdr:txBody>
    </xdr:sp>
    <xdr:clientData/>
  </xdr:twoCellAnchor>
  <xdr:twoCellAnchor>
    <xdr:from>
      <xdr:col>56</xdr:col>
      <xdr:colOff>37551</xdr:colOff>
      <xdr:row>639</xdr:row>
      <xdr:rowOff>71783</xdr:rowOff>
    </xdr:from>
    <xdr:to>
      <xdr:col>61</xdr:col>
      <xdr:colOff>47972</xdr:colOff>
      <xdr:row>639</xdr:row>
      <xdr:rowOff>107242</xdr:rowOff>
    </xdr:to>
    <xdr:cxnSp macro="">
      <xdr:nvCxnSpPr>
        <xdr:cNvPr id="97" name="直線矢印コネクタ 40">
          <a:extLst>
            <a:ext uri="{FF2B5EF4-FFF2-40B4-BE49-F238E27FC236}">
              <a16:creationId xmlns:a16="http://schemas.microsoft.com/office/drawing/2014/main" id="{00000000-0008-0000-0200-000061000000}"/>
            </a:ext>
          </a:extLst>
        </xdr:cNvPr>
        <xdr:cNvCxnSpPr>
          <a:stCxn id="96" idx="5"/>
          <a:endCxn id="101" idx="1"/>
        </xdr:cNvCxnSpPr>
      </xdr:nvCxnSpPr>
      <xdr:spPr>
        <a:xfrm flipV="1">
          <a:off x="5402103" y="185638552"/>
          <a:ext cx="504643" cy="35459"/>
        </a:xfrm>
        <a:prstGeom prst="straightConnector1">
          <a:avLst/>
        </a:prstGeom>
        <a:noFill/>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66638</xdr:colOff>
      <xdr:row>642</xdr:row>
      <xdr:rowOff>77279</xdr:rowOff>
    </xdr:from>
    <xdr:to>
      <xdr:col>43</xdr:col>
      <xdr:colOff>9488</xdr:colOff>
      <xdr:row>648</xdr:row>
      <xdr:rowOff>76572</xdr:rowOff>
    </xdr:to>
    <xdr:sp macro="" textlink="" fLocksText="0">
      <xdr:nvSpPr>
        <xdr:cNvPr id="98" name="楕円 8">
          <a:extLst>
            <a:ext uri="{FF2B5EF4-FFF2-40B4-BE49-F238E27FC236}">
              <a16:creationId xmlns:a16="http://schemas.microsoft.com/office/drawing/2014/main" id="{00000000-0008-0000-0200-000062000000}"/>
            </a:ext>
          </a:extLst>
        </xdr:cNvPr>
        <xdr:cNvSpPr/>
      </xdr:nvSpPr>
      <xdr:spPr bwMode="auto">
        <a:xfrm>
          <a:off x="1819238" y="12269279"/>
          <a:ext cx="2105025" cy="3266368"/>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記述のこと</a:t>
          </a:r>
        </a:p>
      </xdr:txBody>
    </xdr:sp>
    <xdr:clientData/>
  </xdr:twoCellAnchor>
  <xdr:twoCellAnchor>
    <xdr:from>
      <xdr:col>56</xdr:col>
      <xdr:colOff>57113</xdr:colOff>
      <xdr:row>642</xdr:row>
      <xdr:rowOff>142094</xdr:rowOff>
    </xdr:from>
    <xdr:to>
      <xdr:col>69</xdr:col>
      <xdr:colOff>44303</xdr:colOff>
      <xdr:row>647</xdr:row>
      <xdr:rowOff>103919</xdr:rowOff>
    </xdr:to>
    <xdr:sp macro="" textlink="" fLocksText="0">
      <xdr:nvSpPr>
        <xdr:cNvPr id="99" name="楕円 32">
          <a:extLst>
            <a:ext uri="{FF2B5EF4-FFF2-40B4-BE49-F238E27FC236}">
              <a16:creationId xmlns:a16="http://schemas.microsoft.com/office/drawing/2014/main" id="{00000000-0008-0000-0200-000063000000}"/>
            </a:ext>
          </a:extLst>
        </xdr:cNvPr>
        <xdr:cNvSpPr/>
      </xdr:nvSpPr>
      <xdr:spPr bwMode="auto">
        <a:xfrm>
          <a:off x="5417694" y="178137763"/>
          <a:ext cx="1283033" cy="2763947"/>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記述のこと</a:t>
          </a:r>
        </a:p>
      </xdr:txBody>
    </xdr:sp>
    <xdr:clientData/>
  </xdr:twoCellAnchor>
  <xdr:twoCellAnchor>
    <xdr:from>
      <xdr:col>1</xdr:col>
      <xdr:colOff>112556</xdr:colOff>
      <xdr:row>637</xdr:row>
      <xdr:rowOff>49585</xdr:rowOff>
    </xdr:from>
    <xdr:to>
      <xdr:col>34</xdr:col>
      <xdr:colOff>30145</xdr:colOff>
      <xdr:row>639</xdr:row>
      <xdr:rowOff>125674</xdr:rowOff>
    </xdr:to>
    <xdr:sp macro="" textlink="" fLocksText="0">
      <xdr:nvSpPr>
        <xdr:cNvPr id="100" name="吹き出し: 角を丸めた四角形 34">
          <a:extLst>
            <a:ext uri="{FF2B5EF4-FFF2-40B4-BE49-F238E27FC236}">
              <a16:creationId xmlns:a16="http://schemas.microsoft.com/office/drawing/2014/main" id="{00000000-0008-0000-0200-000064000000}"/>
            </a:ext>
          </a:extLst>
        </xdr:cNvPr>
        <xdr:cNvSpPr/>
      </xdr:nvSpPr>
      <xdr:spPr bwMode="auto">
        <a:xfrm>
          <a:off x="201161" y="176406068"/>
          <a:ext cx="2996600" cy="519112"/>
        </a:xfrm>
        <a:prstGeom prst="wedgeRoundRectCallout">
          <a:avLst>
            <a:gd name="adj1" fmla="val -33804"/>
            <a:gd name="adj2" fmla="val -97866"/>
            <a:gd name="adj3" fmla="val 16667"/>
          </a:avLst>
        </a:prstGeom>
        <a:solidFill>
          <a:schemeClr val="bg1"/>
        </a:solidFill>
        <a:ln>
          <a:solidFill>
            <a:srgbClr val="FF0000"/>
          </a:solidFill>
          <a:headEnd type="none" w="med" len="med"/>
          <a:tailEnd type="none" w="med" len="med"/>
        </a:ln>
      </xdr:spPr>
      <xdr:style>
        <a:lnRef idx="2">
          <a:schemeClr val="accent3"/>
        </a:lnRef>
        <a:fillRef idx="1">
          <a:schemeClr val="bg1"/>
        </a:fillRef>
        <a:effectRef idx="0">
          <a:schemeClr val="accent3"/>
        </a:effectRef>
        <a:fontRef idx="minor">
          <a:schemeClr val="tx1"/>
        </a:fontRef>
      </xdr:style>
      <xdr:txBody>
        <a:bodyPr vertOverflow="clip" wrap="square" lIns="18288" tIns="0" rIns="0" bIns="0" anchor="ctr" upright="1"/>
        <a:lstStyle/>
        <a:p>
          <a:pPr algn="l">
            <a:lnSpc>
              <a:spcPts val="1200"/>
            </a:lnSpc>
          </a:pPr>
          <a:r>
            <a:rPr lang="ja-JP" altLang="en-US" sz="1000" b="1">
              <a:solidFill>
                <a:sysClr val="windowText" lastClr="000000"/>
              </a:solidFill>
            </a:rPr>
            <a:t>この１年間で実施した訓練を受けて、次の１年間の訓練計画について記載する。</a:t>
          </a:r>
        </a:p>
      </xdr:txBody>
    </xdr:sp>
    <xdr:clientData/>
  </xdr:twoCellAnchor>
  <xdr:twoCellAnchor>
    <xdr:from>
      <xdr:col>61</xdr:col>
      <xdr:colOff>47972</xdr:colOff>
      <xdr:row>638</xdr:row>
      <xdr:rowOff>170732</xdr:rowOff>
    </xdr:from>
    <xdr:to>
      <xdr:col>71</xdr:col>
      <xdr:colOff>30405</xdr:colOff>
      <xdr:row>639</xdr:row>
      <xdr:rowOff>188494</xdr:rowOff>
    </xdr:to>
    <xdr:sp macro="" textlink="" fLocksText="0">
      <xdr:nvSpPr>
        <xdr:cNvPr id="101" name="四角形: 角を丸くする 35">
          <a:extLst>
            <a:ext uri="{FF2B5EF4-FFF2-40B4-BE49-F238E27FC236}">
              <a16:creationId xmlns:a16="http://schemas.microsoft.com/office/drawing/2014/main" id="{00000000-0008-0000-0200-000065000000}"/>
            </a:ext>
          </a:extLst>
        </xdr:cNvPr>
        <xdr:cNvSpPr/>
      </xdr:nvSpPr>
      <xdr:spPr bwMode="auto">
        <a:xfrm>
          <a:off x="5906746" y="185521840"/>
          <a:ext cx="1024791" cy="233423"/>
        </a:xfrm>
        <a:prstGeom prst="round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27</xdr:col>
      <xdr:colOff>9488</xdr:colOff>
      <xdr:row>654</xdr:row>
      <xdr:rowOff>180566</xdr:rowOff>
    </xdr:from>
    <xdr:to>
      <xdr:col>49</xdr:col>
      <xdr:colOff>19069</xdr:colOff>
      <xdr:row>666</xdr:row>
      <xdr:rowOff>114672</xdr:rowOff>
    </xdr:to>
    <xdr:sp macro="" textlink="" fLocksText="0">
      <xdr:nvSpPr>
        <xdr:cNvPr id="102" name="楕円 37">
          <a:extLst>
            <a:ext uri="{FF2B5EF4-FFF2-40B4-BE49-F238E27FC236}">
              <a16:creationId xmlns:a16="http://schemas.microsoft.com/office/drawing/2014/main" id="{00000000-0008-0000-0200-000066000000}"/>
            </a:ext>
          </a:extLst>
        </xdr:cNvPr>
        <xdr:cNvSpPr/>
      </xdr:nvSpPr>
      <xdr:spPr bwMode="auto">
        <a:xfrm>
          <a:off x="2400263" y="17639891"/>
          <a:ext cx="2105081" cy="2563006"/>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空白</a:t>
          </a:r>
        </a:p>
      </xdr:txBody>
    </xdr:sp>
    <xdr:clientData/>
  </xdr:twoCellAnchor>
  <xdr:twoCellAnchor>
    <xdr:from>
      <xdr:col>31</xdr:col>
      <xdr:colOff>19069</xdr:colOff>
      <xdr:row>675</xdr:row>
      <xdr:rowOff>124830</xdr:rowOff>
    </xdr:from>
    <xdr:to>
      <xdr:col>49</xdr:col>
      <xdr:colOff>85762</xdr:colOff>
      <xdr:row>676</xdr:row>
      <xdr:rowOff>362210</xdr:rowOff>
    </xdr:to>
    <xdr:sp macro="" textlink="" fLocksText="0">
      <xdr:nvSpPr>
        <xdr:cNvPr id="103" name="楕円 41">
          <a:extLst>
            <a:ext uri="{FF2B5EF4-FFF2-40B4-BE49-F238E27FC236}">
              <a16:creationId xmlns:a16="http://schemas.microsoft.com/office/drawing/2014/main" id="{00000000-0008-0000-0200-000067000000}"/>
            </a:ext>
          </a:extLst>
        </xdr:cNvPr>
        <xdr:cNvSpPr/>
      </xdr:nvSpPr>
      <xdr:spPr bwMode="auto">
        <a:xfrm>
          <a:off x="2790844" y="21413205"/>
          <a:ext cx="1781193" cy="761255"/>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記述のこと</a:t>
          </a:r>
        </a:p>
      </xdr:txBody>
    </xdr:sp>
    <xdr:clientData/>
  </xdr:twoCellAnchor>
  <xdr:twoCellAnchor>
    <xdr:from>
      <xdr:col>1</xdr:col>
      <xdr:colOff>47644</xdr:colOff>
      <xdr:row>681</xdr:row>
      <xdr:rowOff>352127</xdr:rowOff>
    </xdr:from>
    <xdr:to>
      <xdr:col>6</xdr:col>
      <xdr:colOff>28547</xdr:colOff>
      <xdr:row>684</xdr:row>
      <xdr:rowOff>172194</xdr:rowOff>
    </xdr:to>
    <xdr:sp macro="" textlink="" fLocksText="0">
      <xdr:nvSpPr>
        <xdr:cNvPr id="104" name="楕円 43">
          <a:extLst>
            <a:ext uri="{FF2B5EF4-FFF2-40B4-BE49-F238E27FC236}">
              <a16:creationId xmlns:a16="http://schemas.microsoft.com/office/drawing/2014/main" id="{00000000-0008-0000-0200-000068000000}"/>
            </a:ext>
          </a:extLst>
        </xdr:cNvPr>
        <xdr:cNvSpPr/>
      </xdr:nvSpPr>
      <xdr:spPr bwMode="auto">
        <a:xfrm>
          <a:off x="133369" y="23564552"/>
          <a:ext cx="447628" cy="1305967"/>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空白</a:t>
          </a:r>
        </a:p>
      </xdr:txBody>
    </xdr:sp>
    <xdr:clientData/>
  </xdr:twoCellAnchor>
  <xdr:twoCellAnchor>
    <xdr:from>
      <xdr:col>47</xdr:col>
      <xdr:colOff>19069</xdr:colOff>
      <xdr:row>681</xdr:row>
      <xdr:rowOff>332780</xdr:rowOff>
    </xdr:from>
    <xdr:to>
      <xdr:col>63</xdr:col>
      <xdr:colOff>76228</xdr:colOff>
      <xdr:row>684</xdr:row>
      <xdr:rowOff>257324</xdr:rowOff>
    </xdr:to>
    <xdr:sp macro="" textlink="" fLocksText="0">
      <xdr:nvSpPr>
        <xdr:cNvPr id="105" name="楕円 44">
          <a:extLst>
            <a:ext uri="{FF2B5EF4-FFF2-40B4-BE49-F238E27FC236}">
              <a16:creationId xmlns:a16="http://schemas.microsoft.com/office/drawing/2014/main" id="{00000000-0008-0000-0200-000069000000}"/>
            </a:ext>
          </a:extLst>
        </xdr:cNvPr>
        <xdr:cNvSpPr/>
      </xdr:nvSpPr>
      <xdr:spPr bwMode="auto">
        <a:xfrm>
          <a:off x="4314844" y="23545205"/>
          <a:ext cx="1590684" cy="1410444"/>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空白</a:t>
          </a:r>
        </a:p>
      </xdr:txBody>
    </xdr:sp>
    <xdr:clientData/>
  </xdr:twoCellAnchor>
  <xdr:twoCellAnchor>
    <xdr:from>
      <xdr:col>45</xdr:col>
      <xdr:colOff>57113</xdr:colOff>
      <xdr:row>671</xdr:row>
      <xdr:rowOff>76163</xdr:rowOff>
    </xdr:from>
    <xdr:to>
      <xdr:col>58</xdr:col>
      <xdr:colOff>38137</xdr:colOff>
      <xdr:row>675</xdr:row>
      <xdr:rowOff>10232</xdr:rowOff>
    </xdr:to>
    <xdr:sp macro="" textlink="" fLocksText="0">
      <xdr:nvSpPr>
        <xdr:cNvPr id="107" name="楕円 50">
          <a:extLst>
            <a:ext uri="{FF2B5EF4-FFF2-40B4-BE49-F238E27FC236}">
              <a16:creationId xmlns:a16="http://schemas.microsoft.com/office/drawing/2014/main" id="{00000000-0008-0000-0200-00006B000000}"/>
            </a:ext>
          </a:extLst>
        </xdr:cNvPr>
        <xdr:cNvSpPr/>
      </xdr:nvSpPr>
      <xdr:spPr bwMode="auto">
        <a:xfrm>
          <a:off x="4162388" y="20602538"/>
          <a:ext cx="1219274" cy="696069"/>
        </a:xfrm>
        <a:prstGeom prst="ellipse">
          <a:avLst/>
        </a:prstGeom>
        <a:solidFill>
          <a:srgbClr val="FFFFFF"/>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l">
            <a:lnSpc>
              <a:spcPts val="1200"/>
            </a:lnSpc>
          </a:pPr>
          <a:r>
            <a:rPr lang="ja-JP" altLang="en-US" sz="1000" b="1">
              <a:solidFill>
                <a:sysClr val="windowText" lastClr="000000"/>
              </a:solidFill>
            </a:rPr>
            <a:t>年度毎に個別に作成</a:t>
          </a:r>
        </a:p>
      </xdr:txBody>
    </xdr:sp>
    <xdr:clientData/>
  </xdr:twoCellAnchor>
  <xdr:twoCellAnchor>
    <xdr:from>
      <xdr:col>58</xdr:col>
      <xdr:colOff>9488</xdr:colOff>
      <xdr:row>674</xdr:row>
      <xdr:rowOff>9376</xdr:rowOff>
    </xdr:from>
    <xdr:to>
      <xdr:col>60</xdr:col>
      <xdr:colOff>66694</xdr:colOff>
      <xdr:row>674</xdr:row>
      <xdr:rowOff>28798</xdr:rowOff>
    </xdr:to>
    <xdr:cxnSp macro="">
      <xdr:nvCxnSpPr>
        <xdr:cNvPr id="108" name="直線矢印コネクタ 51">
          <a:extLst>
            <a:ext uri="{FF2B5EF4-FFF2-40B4-BE49-F238E27FC236}">
              <a16:creationId xmlns:a16="http://schemas.microsoft.com/office/drawing/2014/main" id="{00000000-0008-0000-0200-00006C000000}"/>
            </a:ext>
          </a:extLst>
        </xdr:cNvPr>
        <xdr:cNvCxnSpPr/>
      </xdr:nvCxnSpPr>
      <xdr:spPr>
        <a:xfrm flipV="1">
          <a:off x="5353013" y="21126301"/>
          <a:ext cx="247706" cy="19422"/>
        </a:xfrm>
        <a:prstGeom prst="straightConnector1">
          <a:avLst/>
        </a:prstGeom>
        <a:noFill/>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28556</xdr:colOff>
      <xdr:row>687</xdr:row>
      <xdr:rowOff>162520</xdr:rowOff>
    </xdr:from>
    <xdr:to>
      <xdr:col>64</xdr:col>
      <xdr:colOff>66712</xdr:colOff>
      <xdr:row>689</xdr:row>
      <xdr:rowOff>371475</xdr:rowOff>
    </xdr:to>
    <xdr:sp macro="" textlink="" fLocksText="0">
      <xdr:nvSpPr>
        <xdr:cNvPr id="109" name="楕円 62">
          <a:extLst>
            <a:ext uri="{FF2B5EF4-FFF2-40B4-BE49-F238E27FC236}">
              <a16:creationId xmlns:a16="http://schemas.microsoft.com/office/drawing/2014/main" id="{00000000-0008-0000-0200-00006D000000}"/>
            </a:ext>
          </a:extLst>
        </xdr:cNvPr>
        <xdr:cNvSpPr/>
      </xdr:nvSpPr>
      <xdr:spPr bwMode="auto">
        <a:xfrm>
          <a:off x="2419331" y="25851445"/>
          <a:ext cx="3581456" cy="1199555"/>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空白</a:t>
          </a:r>
        </a:p>
      </xdr:txBody>
    </xdr:sp>
    <xdr:clientData/>
  </xdr:twoCellAnchor>
  <xdr:twoCellAnchor>
    <xdr:from>
      <xdr:col>20</xdr:col>
      <xdr:colOff>79376</xdr:colOff>
      <xdr:row>650</xdr:row>
      <xdr:rowOff>34019</xdr:rowOff>
    </xdr:from>
    <xdr:to>
      <xdr:col>55</xdr:col>
      <xdr:colOff>87258</xdr:colOff>
      <xdr:row>652</xdr:row>
      <xdr:rowOff>192768</xdr:rowOff>
    </xdr:to>
    <xdr:sp macro="" textlink="" fLocksText="0">
      <xdr:nvSpPr>
        <xdr:cNvPr id="110" name="吹き出し: 角を丸めた四角形 15502">
          <a:extLst>
            <a:ext uri="{FF2B5EF4-FFF2-40B4-BE49-F238E27FC236}">
              <a16:creationId xmlns:a16="http://schemas.microsoft.com/office/drawing/2014/main" id="{00000000-0008-0000-0200-00006E000000}"/>
            </a:ext>
          </a:extLst>
        </xdr:cNvPr>
        <xdr:cNvSpPr/>
      </xdr:nvSpPr>
      <xdr:spPr bwMode="auto">
        <a:xfrm>
          <a:off x="1927680" y="189660894"/>
          <a:ext cx="3182882" cy="589642"/>
        </a:xfrm>
        <a:prstGeom prst="wedgeRoundRectCallout">
          <a:avLst>
            <a:gd name="adj1" fmla="val -56979"/>
            <a:gd name="adj2" fmla="val 12506"/>
            <a:gd name="adj3" fmla="val 16667"/>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l"/>
          <a:r>
            <a:rPr lang="ja-JP" altLang="en-US" sz="1100" b="1">
              <a:solidFill>
                <a:sysClr val="windowText" lastClr="000000"/>
              </a:solidFill>
            </a:rPr>
            <a:t>訓練の結果は、</a:t>
          </a:r>
          <a:r>
            <a:rPr lang="en-US" altLang="ja-JP" sz="1100" b="1">
              <a:solidFill>
                <a:sysClr val="windowText" lastClr="000000"/>
              </a:solidFill>
            </a:rPr>
            <a:t>G-2</a:t>
          </a:r>
          <a:r>
            <a:rPr lang="ja-JP" altLang="en-US" sz="1100" b="1">
              <a:solidFill>
                <a:sysClr val="windowText" lastClr="000000"/>
              </a:solidFill>
            </a:rPr>
            <a:t>の訓練ごとにこの様式で</a:t>
          </a:r>
          <a:r>
            <a:rPr lang="ja-JP" altLang="ja-JP" sz="1100" b="1">
              <a:solidFill>
                <a:sysClr val="windowText" lastClr="000000"/>
              </a:solidFill>
              <a:latin typeface="+mn-lt"/>
              <a:ea typeface="+mn-ea"/>
              <a:cs typeface="+mn-cs"/>
            </a:rPr>
            <a:t>１訓練１枚</a:t>
          </a:r>
          <a:r>
            <a:rPr lang="ja-JP" altLang="en-US" sz="1100" b="1">
              <a:solidFill>
                <a:sysClr val="windowText" lastClr="000000"/>
              </a:solidFill>
            </a:rPr>
            <a:t>記入して整理し、巻末資料に添付すること</a:t>
          </a:r>
        </a:p>
      </xdr:txBody>
    </xdr:sp>
    <xdr:clientData/>
  </xdr:twoCellAnchor>
  <xdr:twoCellAnchor>
    <xdr:from>
      <xdr:col>62</xdr:col>
      <xdr:colOff>3044</xdr:colOff>
      <xdr:row>599</xdr:row>
      <xdr:rowOff>188703</xdr:rowOff>
    </xdr:from>
    <xdr:to>
      <xdr:col>71</xdr:col>
      <xdr:colOff>44930</xdr:colOff>
      <xdr:row>602</xdr:row>
      <xdr:rowOff>26958</xdr:rowOff>
    </xdr:to>
    <xdr:sp macro="" textlink="" fLocksText="0">
      <xdr:nvSpPr>
        <xdr:cNvPr id="111" name="四角形: 角を丸くする 38">
          <a:extLst>
            <a:ext uri="{FF2B5EF4-FFF2-40B4-BE49-F238E27FC236}">
              <a16:creationId xmlns:a16="http://schemas.microsoft.com/office/drawing/2014/main" id="{00000000-0008-0000-0200-00006F000000}"/>
            </a:ext>
          </a:extLst>
        </xdr:cNvPr>
        <xdr:cNvSpPr/>
      </xdr:nvSpPr>
      <xdr:spPr bwMode="auto">
        <a:xfrm>
          <a:off x="5727569" y="177439428"/>
          <a:ext cx="956286" cy="276405"/>
        </a:xfrm>
        <a:prstGeom prst="round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43</xdr:col>
      <xdr:colOff>47153</xdr:colOff>
      <xdr:row>612</xdr:row>
      <xdr:rowOff>213616</xdr:rowOff>
    </xdr:from>
    <xdr:to>
      <xdr:col>67</xdr:col>
      <xdr:colOff>28065</xdr:colOff>
      <xdr:row>614</xdr:row>
      <xdr:rowOff>175814</xdr:rowOff>
    </xdr:to>
    <xdr:sp macro="" textlink="" fLocksText="0">
      <xdr:nvSpPr>
        <xdr:cNvPr id="113" name="楕円 4">
          <a:extLst>
            <a:ext uri="{FF2B5EF4-FFF2-40B4-BE49-F238E27FC236}">
              <a16:creationId xmlns:a16="http://schemas.microsoft.com/office/drawing/2014/main" id="{00000000-0008-0000-0200-000071000000}"/>
            </a:ext>
          </a:extLst>
        </xdr:cNvPr>
        <xdr:cNvSpPr/>
      </xdr:nvSpPr>
      <xdr:spPr bwMode="auto">
        <a:xfrm>
          <a:off x="4126728" y="179247673"/>
          <a:ext cx="2398106" cy="393518"/>
        </a:xfrm>
        <a:prstGeom prst="ellipse">
          <a:avLst/>
        </a:prstGeom>
        <a:solidFill>
          <a:srgbClr val="FFFFFF"/>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b="1">
              <a:solidFill>
                <a:sysClr val="windowText" lastClr="000000"/>
              </a:solidFill>
            </a:rPr>
            <a:t>年度毎に個別に作成</a:t>
          </a:r>
        </a:p>
      </xdr:txBody>
    </xdr:sp>
    <xdr:clientData/>
  </xdr:twoCellAnchor>
  <xdr:twoCellAnchor>
    <xdr:from>
      <xdr:col>63</xdr:col>
      <xdr:colOff>79233</xdr:colOff>
      <xdr:row>614</xdr:row>
      <xdr:rowOff>122323</xdr:rowOff>
    </xdr:from>
    <xdr:to>
      <xdr:col>64</xdr:col>
      <xdr:colOff>57506</xdr:colOff>
      <xdr:row>616</xdr:row>
      <xdr:rowOff>136189</xdr:rowOff>
    </xdr:to>
    <xdr:cxnSp macro="">
      <xdr:nvCxnSpPr>
        <xdr:cNvPr id="114" name="直線矢印コネクタ 29">
          <a:extLst>
            <a:ext uri="{FF2B5EF4-FFF2-40B4-BE49-F238E27FC236}">
              <a16:creationId xmlns:a16="http://schemas.microsoft.com/office/drawing/2014/main" id="{00000000-0008-0000-0200-000072000000}"/>
            </a:ext>
          </a:extLst>
        </xdr:cNvPr>
        <xdr:cNvCxnSpPr>
          <a:stCxn id="113" idx="5"/>
        </xdr:cNvCxnSpPr>
      </xdr:nvCxnSpPr>
      <xdr:spPr>
        <a:xfrm>
          <a:off x="6144681" y="179587700"/>
          <a:ext cx="86103" cy="445187"/>
        </a:xfrm>
        <a:prstGeom prst="straightConnector1">
          <a:avLst/>
        </a:prstGeom>
        <a:noFill/>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21981</xdr:colOff>
      <xdr:row>11</xdr:row>
      <xdr:rowOff>58616</xdr:rowOff>
    </xdr:from>
    <xdr:to>
      <xdr:col>70</xdr:col>
      <xdr:colOff>51288</xdr:colOff>
      <xdr:row>18</xdr:row>
      <xdr:rowOff>183174</xdr:rowOff>
    </xdr:to>
    <xdr:sp macro="" textlink="">
      <xdr:nvSpPr>
        <xdr:cNvPr id="112" name="大かっこ 111">
          <a:extLst>
            <a:ext uri="{FF2B5EF4-FFF2-40B4-BE49-F238E27FC236}">
              <a16:creationId xmlns:a16="http://schemas.microsoft.com/office/drawing/2014/main" id="{00000000-0008-0000-0200-000070000000}"/>
            </a:ext>
          </a:extLst>
        </xdr:cNvPr>
        <xdr:cNvSpPr/>
      </xdr:nvSpPr>
      <xdr:spPr bwMode="auto">
        <a:xfrm>
          <a:off x="21981" y="4125058"/>
          <a:ext cx="6608884" cy="2139462"/>
        </a:xfrm>
        <a:prstGeom prst="bracketPair">
          <a:avLst>
            <a:gd name="adj" fmla="val 9364"/>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20515</xdr:colOff>
      <xdr:row>28</xdr:row>
      <xdr:rowOff>205154</xdr:rowOff>
    </xdr:from>
    <xdr:to>
      <xdr:col>70</xdr:col>
      <xdr:colOff>49822</xdr:colOff>
      <xdr:row>31</xdr:row>
      <xdr:rowOff>115768</xdr:rowOff>
    </xdr:to>
    <xdr:sp macro="" textlink="">
      <xdr:nvSpPr>
        <xdr:cNvPr id="116" name="大かっこ 115">
          <a:extLst>
            <a:ext uri="{FF2B5EF4-FFF2-40B4-BE49-F238E27FC236}">
              <a16:creationId xmlns:a16="http://schemas.microsoft.com/office/drawing/2014/main" id="{00000000-0008-0000-0200-000074000000}"/>
            </a:ext>
          </a:extLst>
        </xdr:cNvPr>
        <xdr:cNvSpPr/>
      </xdr:nvSpPr>
      <xdr:spPr bwMode="auto">
        <a:xfrm>
          <a:off x="20515" y="9627577"/>
          <a:ext cx="6608884" cy="504095"/>
        </a:xfrm>
        <a:prstGeom prst="bracketPair">
          <a:avLst>
            <a:gd name="adj" fmla="val 9364"/>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43961</xdr:colOff>
      <xdr:row>50</xdr:row>
      <xdr:rowOff>102576</xdr:rowOff>
    </xdr:from>
    <xdr:to>
      <xdr:col>70</xdr:col>
      <xdr:colOff>73268</xdr:colOff>
      <xdr:row>55</xdr:row>
      <xdr:rowOff>7327</xdr:rowOff>
    </xdr:to>
    <xdr:sp macro="" textlink="">
      <xdr:nvSpPr>
        <xdr:cNvPr id="117" name="大かっこ 116">
          <a:extLst>
            <a:ext uri="{FF2B5EF4-FFF2-40B4-BE49-F238E27FC236}">
              <a16:creationId xmlns:a16="http://schemas.microsoft.com/office/drawing/2014/main" id="{00000000-0008-0000-0200-000075000000}"/>
            </a:ext>
          </a:extLst>
        </xdr:cNvPr>
        <xdr:cNvSpPr/>
      </xdr:nvSpPr>
      <xdr:spPr bwMode="auto">
        <a:xfrm>
          <a:off x="43961" y="16045961"/>
          <a:ext cx="6608884" cy="923193"/>
        </a:xfrm>
        <a:prstGeom prst="bracketPair">
          <a:avLst>
            <a:gd name="adj" fmla="val 9364"/>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51288</xdr:colOff>
      <xdr:row>61</xdr:row>
      <xdr:rowOff>51288</xdr:rowOff>
    </xdr:from>
    <xdr:to>
      <xdr:col>70</xdr:col>
      <xdr:colOff>80595</xdr:colOff>
      <xdr:row>65</xdr:row>
      <xdr:rowOff>0</xdr:rowOff>
    </xdr:to>
    <xdr:sp macro="" textlink="">
      <xdr:nvSpPr>
        <xdr:cNvPr id="118" name="大かっこ 117">
          <a:extLst>
            <a:ext uri="{FF2B5EF4-FFF2-40B4-BE49-F238E27FC236}">
              <a16:creationId xmlns:a16="http://schemas.microsoft.com/office/drawing/2014/main" id="{00000000-0008-0000-0200-000076000000}"/>
            </a:ext>
          </a:extLst>
        </xdr:cNvPr>
        <xdr:cNvSpPr/>
      </xdr:nvSpPr>
      <xdr:spPr bwMode="auto">
        <a:xfrm>
          <a:off x="51288" y="19373431"/>
          <a:ext cx="6481361" cy="878533"/>
        </a:xfrm>
        <a:prstGeom prst="bracketPair">
          <a:avLst>
            <a:gd name="adj" fmla="val 9364"/>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43962</xdr:colOff>
      <xdr:row>91</xdr:row>
      <xdr:rowOff>0</xdr:rowOff>
    </xdr:from>
    <xdr:to>
      <xdr:col>70</xdr:col>
      <xdr:colOff>73269</xdr:colOff>
      <xdr:row>99</xdr:row>
      <xdr:rowOff>0</xdr:rowOff>
    </xdr:to>
    <xdr:sp macro="" textlink="">
      <xdr:nvSpPr>
        <xdr:cNvPr id="119" name="大かっこ 118">
          <a:extLst>
            <a:ext uri="{FF2B5EF4-FFF2-40B4-BE49-F238E27FC236}">
              <a16:creationId xmlns:a16="http://schemas.microsoft.com/office/drawing/2014/main" id="{00000000-0008-0000-0200-000077000000}"/>
            </a:ext>
          </a:extLst>
        </xdr:cNvPr>
        <xdr:cNvSpPr/>
      </xdr:nvSpPr>
      <xdr:spPr bwMode="auto">
        <a:xfrm>
          <a:off x="43962" y="22398404"/>
          <a:ext cx="6608884" cy="3766038"/>
        </a:xfrm>
        <a:prstGeom prst="bracketPair">
          <a:avLst>
            <a:gd name="adj" fmla="val 3929"/>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73269</xdr:colOff>
      <xdr:row>108</xdr:row>
      <xdr:rowOff>29307</xdr:rowOff>
    </xdr:from>
    <xdr:to>
      <xdr:col>71</xdr:col>
      <xdr:colOff>7326</xdr:colOff>
      <xdr:row>113</xdr:row>
      <xdr:rowOff>29307</xdr:rowOff>
    </xdr:to>
    <xdr:sp macro="" textlink="">
      <xdr:nvSpPr>
        <xdr:cNvPr id="120" name="大かっこ 119">
          <a:extLst>
            <a:ext uri="{FF2B5EF4-FFF2-40B4-BE49-F238E27FC236}">
              <a16:creationId xmlns:a16="http://schemas.microsoft.com/office/drawing/2014/main" id="{00000000-0008-0000-0200-000078000000}"/>
            </a:ext>
          </a:extLst>
        </xdr:cNvPr>
        <xdr:cNvSpPr/>
      </xdr:nvSpPr>
      <xdr:spPr bwMode="auto">
        <a:xfrm>
          <a:off x="73269" y="33205615"/>
          <a:ext cx="6608884" cy="1428750"/>
        </a:xfrm>
        <a:prstGeom prst="bracketPair">
          <a:avLst>
            <a:gd name="adj" fmla="val 3929"/>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0</xdr:colOff>
      <xdr:row>120</xdr:row>
      <xdr:rowOff>29307</xdr:rowOff>
    </xdr:from>
    <xdr:to>
      <xdr:col>71</xdr:col>
      <xdr:colOff>21980</xdr:colOff>
      <xdr:row>121</xdr:row>
      <xdr:rowOff>14654</xdr:rowOff>
    </xdr:to>
    <xdr:sp macro="" textlink="">
      <xdr:nvSpPr>
        <xdr:cNvPr id="121" name="大かっこ 120">
          <a:extLst>
            <a:ext uri="{FF2B5EF4-FFF2-40B4-BE49-F238E27FC236}">
              <a16:creationId xmlns:a16="http://schemas.microsoft.com/office/drawing/2014/main" id="{00000000-0008-0000-0200-000079000000}"/>
            </a:ext>
          </a:extLst>
        </xdr:cNvPr>
        <xdr:cNvSpPr/>
      </xdr:nvSpPr>
      <xdr:spPr bwMode="auto">
        <a:xfrm>
          <a:off x="87923" y="37506519"/>
          <a:ext cx="6608884" cy="615462"/>
        </a:xfrm>
        <a:prstGeom prst="bracketPair">
          <a:avLst>
            <a:gd name="adj" fmla="val 1107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0</xdr:col>
      <xdr:colOff>71804</xdr:colOff>
      <xdr:row>127</xdr:row>
      <xdr:rowOff>49823</xdr:rowOff>
    </xdr:from>
    <xdr:to>
      <xdr:col>71</xdr:col>
      <xdr:colOff>5861</xdr:colOff>
      <xdr:row>129</xdr:row>
      <xdr:rowOff>93785</xdr:rowOff>
    </xdr:to>
    <xdr:sp macro="" textlink="">
      <xdr:nvSpPr>
        <xdr:cNvPr id="122" name="大かっこ 121">
          <a:extLst>
            <a:ext uri="{FF2B5EF4-FFF2-40B4-BE49-F238E27FC236}">
              <a16:creationId xmlns:a16="http://schemas.microsoft.com/office/drawing/2014/main" id="{00000000-0008-0000-0200-00007A000000}"/>
            </a:ext>
          </a:extLst>
        </xdr:cNvPr>
        <xdr:cNvSpPr/>
      </xdr:nvSpPr>
      <xdr:spPr bwMode="auto">
        <a:xfrm>
          <a:off x="71804" y="40091458"/>
          <a:ext cx="6608884" cy="615462"/>
        </a:xfrm>
        <a:prstGeom prst="bracketPair">
          <a:avLst>
            <a:gd name="adj" fmla="val 1107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56418</xdr:colOff>
      <xdr:row>131</xdr:row>
      <xdr:rowOff>13921</xdr:rowOff>
    </xdr:from>
    <xdr:to>
      <xdr:col>70</xdr:col>
      <xdr:colOff>85725</xdr:colOff>
      <xdr:row>133</xdr:row>
      <xdr:rowOff>141410</xdr:rowOff>
    </xdr:to>
    <xdr:sp macro="" textlink="">
      <xdr:nvSpPr>
        <xdr:cNvPr id="123" name="大かっこ 122">
          <a:extLst>
            <a:ext uri="{FF2B5EF4-FFF2-40B4-BE49-F238E27FC236}">
              <a16:creationId xmlns:a16="http://schemas.microsoft.com/office/drawing/2014/main" id="{00000000-0008-0000-0200-00007B000000}"/>
            </a:ext>
          </a:extLst>
        </xdr:cNvPr>
        <xdr:cNvSpPr/>
      </xdr:nvSpPr>
      <xdr:spPr bwMode="auto">
        <a:xfrm>
          <a:off x="56418" y="41628646"/>
          <a:ext cx="6572982" cy="432289"/>
        </a:xfrm>
        <a:prstGeom prst="bracketPair">
          <a:avLst>
            <a:gd name="adj" fmla="val 1107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7327</xdr:colOff>
      <xdr:row>253</xdr:row>
      <xdr:rowOff>0</xdr:rowOff>
    </xdr:from>
    <xdr:to>
      <xdr:col>71</xdr:col>
      <xdr:colOff>29307</xdr:colOff>
      <xdr:row>260</xdr:row>
      <xdr:rowOff>718038</xdr:rowOff>
    </xdr:to>
    <xdr:sp macro="" textlink="">
      <xdr:nvSpPr>
        <xdr:cNvPr id="124" name="大かっこ 123">
          <a:extLst>
            <a:ext uri="{FF2B5EF4-FFF2-40B4-BE49-F238E27FC236}">
              <a16:creationId xmlns:a16="http://schemas.microsoft.com/office/drawing/2014/main" id="{00000000-0008-0000-0200-00007C000000}"/>
            </a:ext>
          </a:extLst>
        </xdr:cNvPr>
        <xdr:cNvSpPr/>
      </xdr:nvSpPr>
      <xdr:spPr bwMode="auto">
        <a:xfrm>
          <a:off x="93052" y="67437000"/>
          <a:ext cx="6575180" cy="2937363"/>
        </a:xfrm>
        <a:prstGeom prst="bracketPair">
          <a:avLst>
            <a:gd name="adj" fmla="val 3730"/>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73269</xdr:colOff>
      <xdr:row>304</xdr:row>
      <xdr:rowOff>14654</xdr:rowOff>
    </xdr:from>
    <xdr:to>
      <xdr:col>71</xdr:col>
      <xdr:colOff>7326</xdr:colOff>
      <xdr:row>305</xdr:row>
      <xdr:rowOff>80596</xdr:rowOff>
    </xdr:to>
    <xdr:sp macro="" textlink="">
      <xdr:nvSpPr>
        <xdr:cNvPr id="125" name="大かっこ 124">
          <a:extLst>
            <a:ext uri="{FF2B5EF4-FFF2-40B4-BE49-F238E27FC236}">
              <a16:creationId xmlns:a16="http://schemas.microsoft.com/office/drawing/2014/main" id="{00000000-0008-0000-0200-00007D000000}"/>
            </a:ext>
          </a:extLst>
        </xdr:cNvPr>
        <xdr:cNvSpPr/>
      </xdr:nvSpPr>
      <xdr:spPr bwMode="auto">
        <a:xfrm>
          <a:off x="73269" y="71745231"/>
          <a:ext cx="6608884" cy="278423"/>
        </a:xfrm>
        <a:prstGeom prst="bracketPair">
          <a:avLst>
            <a:gd name="adj" fmla="val 24230"/>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73269</xdr:colOff>
      <xdr:row>346</xdr:row>
      <xdr:rowOff>29308</xdr:rowOff>
    </xdr:from>
    <xdr:to>
      <xdr:col>71</xdr:col>
      <xdr:colOff>7326</xdr:colOff>
      <xdr:row>348</xdr:row>
      <xdr:rowOff>58616</xdr:rowOff>
    </xdr:to>
    <xdr:sp macro="" textlink="">
      <xdr:nvSpPr>
        <xdr:cNvPr id="126" name="大かっこ 125">
          <a:extLst>
            <a:ext uri="{FF2B5EF4-FFF2-40B4-BE49-F238E27FC236}">
              <a16:creationId xmlns:a16="http://schemas.microsoft.com/office/drawing/2014/main" id="{00000000-0008-0000-0200-00007E000000}"/>
            </a:ext>
          </a:extLst>
        </xdr:cNvPr>
        <xdr:cNvSpPr/>
      </xdr:nvSpPr>
      <xdr:spPr bwMode="auto">
        <a:xfrm>
          <a:off x="73269" y="82002923"/>
          <a:ext cx="6608884" cy="615462"/>
        </a:xfrm>
        <a:prstGeom prst="bracketPair">
          <a:avLst>
            <a:gd name="adj" fmla="val 1107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58615</xdr:colOff>
      <xdr:row>362</xdr:row>
      <xdr:rowOff>87922</xdr:rowOff>
    </xdr:from>
    <xdr:to>
      <xdr:col>70</xdr:col>
      <xdr:colOff>87922</xdr:colOff>
      <xdr:row>366</xdr:row>
      <xdr:rowOff>109903</xdr:rowOff>
    </xdr:to>
    <xdr:sp macro="" textlink="">
      <xdr:nvSpPr>
        <xdr:cNvPr id="127" name="大かっこ 126">
          <a:extLst>
            <a:ext uri="{FF2B5EF4-FFF2-40B4-BE49-F238E27FC236}">
              <a16:creationId xmlns:a16="http://schemas.microsoft.com/office/drawing/2014/main" id="{00000000-0008-0000-0200-00007F000000}"/>
            </a:ext>
          </a:extLst>
        </xdr:cNvPr>
        <xdr:cNvSpPr/>
      </xdr:nvSpPr>
      <xdr:spPr bwMode="auto">
        <a:xfrm>
          <a:off x="58615" y="87879114"/>
          <a:ext cx="6608884" cy="1699847"/>
        </a:xfrm>
        <a:prstGeom prst="bracketPair">
          <a:avLst>
            <a:gd name="adj" fmla="val 7193"/>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71804</xdr:colOff>
      <xdr:row>381</xdr:row>
      <xdr:rowOff>49821</xdr:rowOff>
    </xdr:from>
    <xdr:to>
      <xdr:col>71</xdr:col>
      <xdr:colOff>5861</xdr:colOff>
      <xdr:row>387</xdr:row>
      <xdr:rowOff>952500</xdr:rowOff>
    </xdr:to>
    <xdr:sp macro="" textlink="">
      <xdr:nvSpPr>
        <xdr:cNvPr id="128" name="大かっこ 127">
          <a:extLst>
            <a:ext uri="{FF2B5EF4-FFF2-40B4-BE49-F238E27FC236}">
              <a16:creationId xmlns:a16="http://schemas.microsoft.com/office/drawing/2014/main" id="{00000000-0008-0000-0200-000080000000}"/>
            </a:ext>
          </a:extLst>
        </xdr:cNvPr>
        <xdr:cNvSpPr/>
      </xdr:nvSpPr>
      <xdr:spPr bwMode="auto">
        <a:xfrm>
          <a:off x="71804" y="96490446"/>
          <a:ext cx="6572982" cy="1855179"/>
        </a:xfrm>
        <a:prstGeom prst="bracketPair">
          <a:avLst>
            <a:gd name="adj" fmla="val 7193"/>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58616</xdr:colOff>
      <xdr:row>407</xdr:row>
      <xdr:rowOff>170731</xdr:rowOff>
    </xdr:from>
    <xdr:to>
      <xdr:col>70</xdr:col>
      <xdr:colOff>87923</xdr:colOff>
      <xdr:row>411</xdr:row>
      <xdr:rowOff>26958</xdr:rowOff>
    </xdr:to>
    <xdr:sp macro="" textlink="">
      <xdr:nvSpPr>
        <xdr:cNvPr id="129" name="大かっこ 128">
          <a:extLst>
            <a:ext uri="{FF2B5EF4-FFF2-40B4-BE49-F238E27FC236}">
              <a16:creationId xmlns:a16="http://schemas.microsoft.com/office/drawing/2014/main" id="{00000000-0008-0000-0200-000081000000}"/>
            </a:ext>
          </a:extLst>
        </xdr:cNvPr>
        <xdr:cNvSpPr/>
      </xdr:nvSpPr>
      <xdr:spPr bwMode="auto">
        <a:xfrm>
          <a:off x="58616" y="112395000"/>
          <a:ext cx="6831595" cy="718868"/>
        </a:xfrm>
        <a:prstGeom prst="bracketPair">
          <a:avLst>
            <a:gd name="adj" fmla="val 7193"/>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0</xdr:col>
      <xdr:colOff>33618</xdr:colOff>
      <xdr:row>464</xdr:row>
      <xdr:rowOff>190499</xdr:rowOff>
    </xdr:from>
    <xdr:to>
      <xdr:col>71</xdr:col>
      <xdr:colOff>0</xdr:colOff>
      <xdr:row>472</xdr:row>
      <xdr:rowOff>89647</xdr:rowOff>
    </xdr:to>
    <xdr:sp macro="" textlink="">
      <xdr:nvSpPr>
        <xdr:cNvPr id="130" name="大かっこ 129">
          <a:extLst>
            <a:ext uri="{FF2B5EF4-FFF2-40B4-BE49-F238E27FC236}">
              <a16:creationId xmlns:a16="http://schemas.microsoft.com/office/drawing/2014/main" id="{00000000-0008-0000-0200-000082000000}"/>
            </a:ext>
          </a:extLst>
        </xdr:cNvPr>
        <xdr:cNvSpPr/>
      </xdr:nvSpPr>
      <xdr:spPr bwMode="auto">
        <a:xfrm>
          <a:off x="33618" y="126559234"/>
          <a:ext cx="6902823" cy="3552266"/>
        </a:xfrm>
        <a:prstGeom prst="bracketPair">
          <a:avLst>
            <a:gd name="adj" fmla="val 498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51289</xdr:colOff>
      <xdr:row>482</xdr:row>
      <xdr:rowOff>65944</xdr:rowOff>
    </xdr:from>
    <xdr:to>
      <xdr:col>70</xdr:col>
      <xdr:colOff>80596</xdr:colOff>
      <xdr:row>486</xdr:row>
      <xdr:rowOff>102577</xdr:rowOff>
    </xdr:to>
    <xdr:sp macro="" textlink="">
      <xdr:nvSpPr>
        <xdr:cNvPr id="132" name="大かっこ 131">
          <a:extLst>
            <a:ext uri="{FF2B5EF4-FFF2-40B4-BE49-F238E27FC236}">
              <a16:creationId xmlns:a16="http://schemas.microsoft.com/office/drawing/2014/main" id="{00000000-0008-0000-0200-000084000000}"/>
            </a:ext>
          </a:extLst>
        </xdr:cNvPr>
        <xdr:cNvSpPr/>
      </xdr:nvSpPr>
      <xdr:spPr bwMode="auto">
        <a:xfrm>
          <a:off x="51289" y="126308829"/>
          <a:ext cx="6608884" cy="1472710"/>
        </a:xfrm>
        <a:prstGeom prst="bracketPair">
          <a:avLst>
            <a:gd name="adj" fmla="val 498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0</xdr:col>
      <xdr:colOff>65942</xdr:colOff>
      <xdr:row>494</xdr:row>
      <xdr:rowOff>0</xdr:rowOff>
    </xdr:from>
    <xdr:to>
      <xdr:col>70</xdr:col>
      <xdr:colOff>95249</xdr:colOff>
      <xdr:row>497</xdr:row>
      <xdr:rowOff>131884</xdr:rowOff>
    </xdr:to>
    <xdr:sp macro="" textlink="">
      <xdr:nvSpPr>
        <xdr:cNvPr id="133" name="大かっこ 132">
          <a:extLst>
            <a:ext uri="{FF2B5EF4-FFF2-40B4-BE49-F238E27FC236}">
              <a16:creationId xmlns:a16="http://schemas.microsoft.com/office/drawing/2014/main" id="{00000000-0008-0000-0200-000085000000}"/>
            </a:ext>
          </a:extLst>
        </xdr:cNvPr>
        <xdr:cNvSpPr/>
      </xdr:nvSpPr>
      <xdr:spPr bwMode="auto">
        <a:xfrm>
          <a:off x="65942" y="129649904"/>
          <a:ext cx="6608884" cy="2036884"/>
        </a:xfrm>
        <a:prstGeom prst="bracketPair">
          <a:avLst>
            <a:gd name="adj" fmla="val 498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57150</xdr:colOff>
      <xdr:row>504</xdr:row>
      <xdr:rowOff>14654</xdr:rowOff>
    </xdr:from>
    <xdr:to>
      <xdr:col>70</xdr:col>
      <xdr:colOff>86457</xdr:colOff>
      <xdr:row>505</xdr:row>
      <xdr:rowOff>232996</xdr:rowOff>
    </xdr:to>
    <xdr:sp macro="" textlink="">
      <xdr:nvSpPr>
        <xdr:cNvPr id="134" name="大かっこ 133">
          <a:extLst>
            <a:ext uri="{FF2B5EF4-FFF2-40B4-BE49-F238E27FC236}">
              <a16:creationId xmlns:a16="http://schemas.microsoft.com/office/drawing/2014/main" id="{00000000-0008-0000-0200-000086000000}"/>
            </a:ext>
          </a:extLst>
        </xdr:cNvPr>
        <xdr:cNvSpPr/>
      </xdr:nvSpPr>
      <xdr:spPr bwMode="auto">
        <a:xfrm>
          <a:off x="57150" y="133393962"/>
          <a:ext cx="6608884" cy="1288072"/>
        </a:xfrm>
        <a:prstGeom prst="bracketPair">
          <a:avLst>
            <a:gd name="adj" fmla="val 498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65943</xdr:colOff>
      <xdr:row>518</xdr:row>
      <xdr:rowOff>161192</xdr:rowOff>
    </xdr:from>
    <xdr:to>
      <xdr:col>71</xdr:col>
      <xdr:colOff>0</xdr:colOff>
      <xdr:row>528</xdr:row>
      <xdr:rowOff>192767</xdr:rowOff>
    </xdr:to>
    <xdr:sp macro="" textlink="">
      <xdr:nvSpPr>
        <xdr:cNvPr id="135" name="大かっこ 134">
          <a:extLst>
            <a:ext uri="{FF2B5EF4-FFF2-40B4-BE49-F238E27FC236}">
              <a16:creationId xmlns:a16="http://schemas.microsoft.com/office/drawing/2014/main" id="{00000000-0008-0000-0200-000087000000}"/>
            </a:ext>
          </a:extLst>
        </xdr:cNvPr>
        <xdr:cNvSpPr/>
      </xdr:nvSpPr>
      <xdr:spPr bwMode="auto">
        <a:xfrm>
          <a:off x="65943" y="140802353"/>
          <a:ext cx="6476825" cy="3524075"/>
        </a:xfrm>
        <a:prstGeom prst="bracketPair">
          <a:avLst>
            <a:gd name="adj" fmla="val 3130"/>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51288</xdr:colOff>
      <xdr:row>580</xdr:row>
      <xdr:rowOff>124558</xdr:rowOff>
    </xdr:from>
    <xdr:to>
      <xdr:col>70</xdr:col>
      <xdr:colOff>80595</xdr:colOff>
      <xdr:row>584</xdr:row>
      <xdr:rowOff>65942</xdr:rowOff>
    </xdr:to>
    <xdr:sp macro="" textlink="">
      <xdr:nvSpPr>
        <xdr:cNvPr id="137" name="大かっこ 136">
          <a:extLst>
            <a:ext uri="{FF2B5EF4-FFF2-40B4-BE49-F238E27FC236}">
              <a16:creationId xmlns:a16="http://schemas.microsoft.com/office/drawing/2014/main" id="{00000000-0008-0000-0200-000089000000}"/>
            </a:ext>
          </a:extLst>
        </xdr:cNvPr>
        <xdr:cNvSpPr/>
      </xdr:nvSpPr>
      <xdr:spPr bwMode="auto">
        <a:xfrm>
          <a:off x="51288" y="160488923"/>
          <a:ext cx="6608884" cy="2740269"/>
        </a:xfrm>
        <a:prstGeom prst="bracketPair">
          <a:avLst>
            <a:gd name="adj" fmla="val 3130"/>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61</xdr:col>
      <xdr:colOff>65943</xdr:colOff>
      <xdr:row>673</xdr:row>
      <xdr:rowOff>197688</xdr:rowOff>
    </xdr:from>
    <xdr:to>
      <xdr:col>71</xdr:col>
      <xdr:colOff>85012</xdr:colOff>
      <xdr:row>675</xdr:row>
      <xdr:rowOff>21981</xdr:rowOff>
    </xdr:to>
    <xdr:sp macro="" textlink="" fLocksText="0">
      <xdr:nvSpPr>
        <xdr:cNvPr id="140" name="四角形: 角を丸くする 38">
          <a:extLst>
            <a:ext uri="{FF2B5EF4-FFF2-40B4-BE49-F238E27FC236}">
              <a16:creationId xmlns:a16="http://schemas.microsoft.com/office/drawing/2014/main" id="{00000000-0008-0000-0200-00008C000000}"/>
            </a:ext>
          </a:extLst>
        </xdr:cNvPr>
        <xdr:cNvSpPr/>
      </xdr:nvSpPr>
      <xdr:spPr bwMode="auto">
        <a:xfrm>
          <a:off x="5924717" y="196017311"/>
          <a:ext cx="1061427" cy="210684"/>
        </a:xfrm>
        <a:prstGeom prst="round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0</xdr:col>
      <xdr:colOff>77529</xdr:colOff>
      <xdr:row>622</xdr:row>
      <xdr:rowOff>143982</xdr:rowOff>
    </xdr:from>
    <xdr:to>
      <xdr:col>71</xdr:col>
      <xdr:colOff>7156</xdr:colOff>
      <xdr:row>629</xdr:row>
      <xdr:rowOff>200024</xdr:rowOff>
    </xdr:to>
    <xdr:sp macro="" textlink="">
      <xdr:nvSpPr>
        <xdr:cNvPr id="139" name="大かっこ 138">
          <a:extLst>
            <a:ext uri="{FF2B5EF4-FFF2-40B4-BE49-F238E27FC236}">
              <a16:creationId xmlns:a16="http://schemas.microsoft.com/office/drawing/2014/main" id="{00000000-0008-0000-0200-00008B000000}"/>
            </a:ext>
          </a:extLst>
        </xdr:cNvPr>
        <xdr:cNvSpPr/>
      </xdr:nvSpPr>
      <xdr:spPr bwMode="auto">
        <a:xfrm>
          <a:off x="77529" y="183776457"/>
          <a:ext cx="6568552" cy="1589567"/>
        </a:xfrm>
        <a:prstGeom prst="bracketPair">
          <a:avLst>
            <a:gd name="adj" fmla="val 1285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77529</xdr:colOff>
      <xdr:row>667</xdr:row>
      <xdr:rowOff>99680</xdr:rowOff>
    </xdr:from>
    <xdr:to>
      <xdr:col>71</xdr:col>
      <xdr:colOff>7156</xdr:colOff>
      <xdr:row>670</xdr:row>
      <xdr:rowOff>110756</xdr:rowOff>
    </xdr:to>
    <xdr:sp macro="" textlink="">
      <xdr:nvSpPr>
        <xdr:cNvPr id="141" name="大かっこ 140">
          <a:extLst>
            <a:ext uri="{FF2B5EF4-FFF2-40B4-BE49-F238E27FC236}">
              <a16:creationId xmlns:a16="http://schemas.microsoft.com/office/drawing/2014/main" id="{00000000-0008-0000-0200-00008D000000}"/>
            </a:ext>
          </a:extLst>
        </xdr:cNvPr>
        <xdr:cNvSpPr/>
      </xdr:nvSpPr>
      <xdr:spPr bwMode="auto">
        <a:xfrm>
          <a:off x="77529" y="185848256"/>
          <a:ext cx="6785412" cy="675610"/>
        </a:xfrm>
        <a:prstGeom prst="bracketPair">
          <a:avLst>
            <a:gd name="adj" fmla="val 1285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66454</xdr:colOff>
      <xdr:row>690</xdr:row>
      <xdr:rowOff>88604</xdr:rowOff>
    </xdr:from>
    <xdr:to>
      <xdr:col>70</xdr:col>
      <xdr:colOff>95761</xdr:colOff>
      <xdr:row>693</xdr:row>
      <xdr:rowOff>99681</xdr:rowOff>
    </xdr:to>
    <xdr:sp macro="" textlink="">
      <xdr:nvSpPr>
        <xdr:cNvPr id="142" name="大かっこ 141">
          <a:extLst>
            <a:ext uri="{FF2B5EF4-FFF2-40B4-BE49-F238E27FC236}">
              <a16:creationId xmlns:a16="http://schemas.microsoft.com/office/drawing/2014/main" id="{00000000-0008-0000-0200-00008E000000}"/>
            </a:ext>
          </a:extLst>
        </xdr:cNvPr>
        <xdr:cNvSpPr/>
      </xdr:nvSpPr>
      <xdr:spPr bwMode="auto">
        <a:xfrm>
          <a:off x="66454" y="193390726"/>
          <a:ext cx="6785412" cy="587007"/>
        </a:xfrm>
        <a:prstGeom prst="bracketPair">
          <a:avLst>
            <a:gd name="adj" fmla="val 1285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41645</xdr:colOff>
      <xdr:row>708</xdr:row>
      <xdr:rowOff>174551</xdr:rowOff>
    </xdr:from>
    <xdr:to>
      <xdr:col>70</xdr:col>
      <xdr:colOff>70952</xdr:colOff>
      <xdr:row>710</xdr:row>
      <xdr:rowOff>88604</xdr:rowOff>
    </xdr:to>
    <xdr:sp macro="" textlink="">
      <xdr:nvSpPr>
        <xdr:cNvPr id="143" name="大かっこ 142">
          <a:extLst>
            <a:ext uri="{FF2B5EF4-FFF2-40B4-BE49-F238E27FC236}">
              <a16:creationId xmlns:a16="http://schemas.microsoft.com/office/drawing/2014/main" id="{00000000-0008-0000-0200-00008F000000}"/>
            </a:ext>
          </a:extLst>
        </xdr:cNvPr>
        <xdr:cNvSpPr/>
      </xdr:nvSpPr>
      <xdr:spPr bwMode="auto">
        <a:xfrm>
          <a:off x="41645" y="198361004"/>
          <a:ext cx="6785412" cy="357077"/>
        </a:xfrm>
        <a:prstGeom prst="bracketPair">
          <a:avLst>
            <a:gd name="adj" fmla="val 1285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22714</xdr:colOff>
      <xdr:row>73</xdr:row>
      <xdr:rowOff>126023</xdr:rowOff>
    </xdr:from>
    <xdr:ext cx="6581886" cy="368562"/>
    <xdr:sp macro="" textlink="">
      <xdr:nvSpPr>
        <xdr:cNvPr id="144" name="Text Box 316">
          <a:extLst>
            <a:ext uri="{FF2B5EF4-FFF2-40B4-BE49-F238E27FC236}">
              <a16:creationId xmlns:a16="http://schemas.microsoft.com/office/drawing/2014/main" id="{00000000-0008-0000-0200-000090000000}"/>
            </a:ext>
          </a:extLst>
        </xdr:cNvPr>
        <xdr:cNvSpPr txBox="1"/>
      </xdr:nvSpPr>
      <xdr:spPr bwMode="auto">
        <a:xfrm>
          <a:off x="112572" y="23093853"/>
          <a:ext cx="6581886" cy="368562"/>
        </a:xfrm>
        <a:prstGeom prst="rect">
          <a:avLst/>
        </a:prstGeom>
        <a:noFill/>
        <a:ln w="9525">
          <a:noFill/>
          <a:miter lim="800000"/>
        </a:ln>
      </xdr:spPr>
      <xdr:txBody>
        <a:bodyPr wrap="square" lIns="18288" tIns="18288" rIns="0" bIns="0" anchor="t" upright="1">
          <a:spAutoFit/>
        </a:bodyPr>
        <a:lstStyle/>
        <a:p>
          <a:pPr algn="l" rtl="0">
            <a:defRPr sz="1000"/>
          </a:pPr>
          <a:r>
            <a:rPr lang="ja-JP" altLang="en-US" sz="1050" b="0" i="0" u="none" baseline="0">
              <a:solidFill>
                <a:sysClr val="windowText" lastClr="000000"/>
              </a:solidFill>
              <a:latin typeface="ＭＳ Ｐゴシック"/>
              <a:ea typeface="ＭＳ Ｐゴシック"/>
            </a:rPr>
            <a:t>○自社の社屋、対応拠点、代替連絡拠点において、設備、書棚、ロッカー等の被害想定に対して、現在まで</a:t>
          </a:r>
          <a:endParaRPr lang="en-US" altLang="ja-JP" sz="1050" b="0" i="0" u="none" baseline="0">
            <a:solidFill>
              <a:sysClr val="windowText" lastClr="000000"/>
            </a:solidFill>
            <a:latin typeface="ＭＳ Ｐゴシック"/>
            <a:ea typeface="ＭＳ Ｐゴシック"/>
          </a:endParaRPr>
        </a:p>
        <a:p>
          <a:pPr algn="l" rtl="0">
            <a:defRPr sz="1000"/>
          </a:pPr>
          <a:r>
            <a:rPr lang="ja-JP" altLang="en-US" sz="1050" b="0" i="0" u="none" baseline="0">
              <a:solidFill>
                <a:sysClr val="windowText" lastClr="000000"/>
              </a:solidFill>
              <a:latin typeface="ＭＳ Ｐゴシック"/>
              <a:ea typeface="ＭＳ Ｐゴシック"/>
            </a:rPr>
            <a:t>　の改善状況を添付してください。</a:t>
          </a:r>
        </a:p>
      </xdr:txBody>
    </xdr:sp>
    <xdr:clientData/>
  </xdr:oneCellAnchor>
  <xdr:twoCellAnchor>
    <xdr:from>
      <xdr:col>0</xdr:col>
      <xdr:colOff>51288</xdr:colOff>
      <xdr:row>73</xdr:row>
      <xdr:rowOff>51288</xdr:rowOff>
    </xdr:from>
    <xdr:to>
      <xdr:col>70</xdr:col>
      <xdr:colOff>80595</xdr:colOff>
      <xdr:row>75</xdr:row>
      <xdr:rowOff>79375</xdr:rowOff>
    </xdr:to>
    <xdr:sp macro="" textlink="">
      <xdr:nvSpPr>
        <xdr:cNvPr id="151" name="大かっこ 150">
          <a:extLst>
            <a:ext uri="{FF2B5EF4-FFF2-40B4-BE49-F238E27FC236}">
              <a16:creationId xmlns:a16="http://schemas.microsoft.com/office/drawing/2014/main" id="{00000000-0008-0000-0200-000097000000}"/>
            </a:ext>
          </a:extLst>
        </xdr:cNvPr>
        <xdr:cNvSpPr/>
      </xdr:nvSpPr>
      <xdr:spPr bwMode="auto">
        <a:xfrm>
          <a:off x="51288" y="23387538"/>
          <a:ext cx="6481361" cy="481658"/>
        </a:xfrm>
        <a:prstGeom prst="bracketPair">
          <a:avLst>
            <a:gd name="adj" fmla="val 9364"/>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22714</xdr:colOff>
      <xdr:row>81</xdr:row>
      <xdr:rowOff>126023</xdr:rowOff>
    </xdr:from>
    <xdr:ext cx="5648726" cy="193515"/>
    <xdr:sp macro="" textlink="">
      <xdr:nvSpPr>
        <xdr:cNvPr id="154" name="Text Box 316">
          <a:extLst>
            <a:ext uri="{FF2B5EF4-FFF2-40B4-BE49-F238E27FC236}">
              <a16:creationId xmlns:a16="http://schemas.microsoft.com/office/drawing/2014/main" id="{00000000-0008-0000-0200-00009A000000}"/>
            </a:ext>
          </a:extLst>
        </xdr:cNvPr>
        <xdr:cNvSpPr txBox="1"/>
      </xdr:nvSpPr>
      <xdr:spPr bwMode="auto">
        <a:xfrm>
          <a:off x="112572" y="25367273"/>
          <a:ext cx="5648726" cy="193515"/>
        </a:xfrm>
        <a:prstGeom prst="rect">
          <a:avLst/>
        </a:prstGeom>
        <a:noFill/>
        <a:ln w="9525">
          <a:noFill/>
          <a:miter lim="800000"/>
        </a:ln>
      </xdr:spPr>
      <xdr:txBody>
        <a:bodyPr wrap="none" lIns="18288" tIns="18288" rIns="0" bIns="0" anchor="t" upright="1">
          <a:spAutoFit/>
        </a:bodyPr>
        <a:lstStyle/>
        <a:p>
          <a:pPr algn="l" rtl="0"/>
          <a:r>
            <a:rPr lang="ja-JP" altLang="en-US" sz="1050" b="0" i="0" u="none" baseline="0">
              <a:solidFill>
                <a:sysClr val="windowText" lastClr="000000"/>
              </a:solidFill>
              <a:latin typeface="ＭＳ Ｐゴシック"/>
              <a:ea typeface="ＭＳ Ｐゴシック"/>
            </a:rPr>
            <a:t>○自社で保有している重要なデータ、文書のバックアップの有無及び対策内容を記載してください。</a:t>
          </a:r>
        </a:p>
      </xdr:txBody>
    </xdr:sp>
    <xdr:clientData/>
  </xdr:oneCellAnchor>
  <xdr:twoCellAnchor>
    <xdr:from>
      <xdr:col>0</xdr:col>
      <xdr:colOff>51288</xdr:colOff>
      <xdr:row>81</xdr:row>
      <xdr:rowOff>51289</xdr:rowOff>
    </xdr:from>
    <xdr:to>
      <xdr:col>70</xdr:col>
      <xdr:colOff>80595</xdr:colOff>
      <xdr:row>82</xdr:row>
      <xdr:rowOff>136073</xdr:rowOff>
    </xdr:to>
    <xdr:sp macro="" textlink="">
      <xdr:nvSpPr>
        <xdr:cNvPr id="155" name="大かっこ 154">
          <a:extLst>
            <a:ext uri="{FF2B5EF4-FFF2-40B4-BE49-F238E27FC236}">
              <a16:creationId xmlns:a16="http://schemas.microsoft.com/office/drawing/2014/main" id="{00000000-0008-0000-0200-00009B000000}"/>
            </a:ext>
          </a:extLst>
        </xdr:cNvPr>
        <xdr:cNvSpPr/>
      </xdr:nvSpPr>
      <xdr:spPr bwMode="auto">
        <a:xfrm>
          <a:off x="51288" y="26460485"/>
          <a:ext cx="6481361" cy="311570"/>
        </a:xfrm>
        <a:prstGeom prst="bracketPair">
          <a:avLst>
            <a:gd name="adj" fmla="val 9364"/>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37390</xdr:colOff>
      <xdr:row>78</xdr:row>
      <xdr:rowOff>106589</xdr:rowOff>
    </xdr:from>
    <xdr:to>
      <xdr:col>41</xdr:col>
      <xdr:colOff>703</xdr:colOff>
      <xdr:row>78</xdr:row>
      <xdr:rowOff>258393</xdr:rowOff>
    </xdr:to>
    <xdr:sp macro="" textlink="" fLocksText="0">
      <xdr:nvSpPr>
        <xdr:cNvPr id="156" name="楕円 78">
          <a:extLst>
            <a:ext uri="{FF2B5EF4-FFF2-40B4-BE49-F238E27FC236}">
              <a16:creationId xmlns:a16="http://schemas.microsoft.com/office/drawing/2014/main" id="{00000000-0008-0000-0200-00009C000000}"/>
            </a:ext>
          </a:extLst>
        </xdr:cNvPr>
        <xdr:cNvSpPr/>
      </xdr:nvSpPr>
      <xdr:spPr bwMode="auto">
        <a:xfrm>
          <a:off x="3721588" y="24215622"/>
          <a:ext cx="161002" cy="151804"/>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39</xdr:col>
      <xdr:colOff>43518</xdr:colOff>
      <xdr:row>79</xdr:row>
      <xdr:rowOff>116567</xdr:rowOff>
    </xdr:from>
    <xdr:to>
      <xdr:col>41</xdr:col>
      <xdr:colOff>14961</xdr:colOff>
      <xdr:row>79</xdr:row>
      <xdr:rowOff>268371</xdr:rowOff>
    </xdr:to>
    <xdr:sp macro="" textlink="" fLocksText="0">
      <xdr:nvSpPr>
        <xdr:cNvPr id="158" name="楕円 78">
          <a:extLst>
            <a:ext uri="{FF2B5EF4-FFF2-40B4-BE49-F238E27FC236}">
              <a16:creationId xmlns:a16="http://schemas.microsoft.com/office/drawing/2014/main" id="{00000000-0008-0000-0200-00009E000000}"/>
            </a:ext>
          </a:extLst>
        </xdr:cNvPr>
        <xdr:cNvSpPr/>
      </xdr:nvSpPr>
      <xdr:spPr bwMode="auto">
        <a:xfrm>
          <a:off x="3727716" y="24603006"/>
          <a:ext cx="169132" cy="151804"/>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61</xdr:col>
      <xdr:colOff>56600</xdr:colOff>
      <xdr:row>616</xdr:row>
      <xdr:rowOff>161385</xdr:rowOff>
    </xdr:from>
    <xdr:to>
      <xdr:col>70</xdr:col>
      <xdr:colOff>98486</xdr:colOff>
      <xdr:row>618</xdr:row>
      <xdr:rowOff>26598</xdr:rowOff>
    </xdr:to>
    <xdr:sp macro="" textlink="" fLocksText="0">
      <xdr:nvSpPr>
        <xdr:cNvPr id="146" name="四角形: 角を丸くする 38">
          <a:extLst>
            <a:ext uri="{FF2B5EF4-FFF2-40B4-BE49-F238E27FC236}">
              <a16:creationId xmlns:a16="http://schemas.microsoft.com/office/drawing/2014/main" id="{00000000-0008-0000-0200-000092000000}"/>
            </a:ext>
          </a:extLst>
        </xdr:cNvPr>
        <xdr:cNvSpPr/>
      </xdr:nvSpPr>
      <xdr:spPr bwMode="auto">
        <a:xfrm>
          <a:off x="5915374" y="180058083"/>
          <a:ext cx="985400" cy="269576"/>
        </a:xfrm>
        <a:prstGeom prst="round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oneCellAnchor>
    <xdr:from>
      <xdr:col>18</xdr:col>
      <xdr:colOff>0</xdr:colOff>
      <xdr:row>536</xdr:row>
      <xdr:rowOff>0</xdr:rowOff>
    </xdr:from>
    <xdr:ext cx="4197944" cy="201850"/>
    <xdr:sp macro="" textlink="">
      <xdr:nvSpPr>
        <xdr:cNvPr id="136" name="Text Box 1261">
          <a:extLst>
            <a:ext uri="{FF2B5EF4-FFF2-40B4-BE49-F238E27FC236}">
              <a16:creationId xmlns:a16="http://schemas.microsoft.com/office/drawing/2014/main" id="{00000000-0008-0000-0200-0000A90E0000}"/>
            </a:ext>
          </a:extLst>
        </xdr:cNvPr>
        <xdr:cNvSpPr txBox="1"/>
      </xdr:nvSpPr>
      <xdr:spPr bwMode="auto">
        <a:xfrm>
          <a:off x="1581150" y="159029400"/>
          <a:ext cx="4197944" cy="201850"/>
        </a:xfrm>
        <a:prstGeom prst="rect">
          <a:avLst/>
        </a:prstGeom>
        <a:noFill/>
        <a:ln>
          <a:noFill/>
        </a:ln>
        <a:effectLst/>
      </xdr:spPr>
      <xdr:txBody>
        <a:bodyPr wrap="none" lIns="18288" tIns="18288" rIns="0" bIns="0" anchor="t" upright="1">
          <a:spAutoFit/>
        </a:bodyPr>
        <a:lstStyle/>
        <a:p>
          <a:pPr algn="l" rtl="0"/>
          <a:r>
            <a:rPr lang="ja-JP" altLang="en-US" sz="1100" b="0" i="0" u="none" baseline="0">
              <a:solidFill>
                <a:srgbClr val="000000"/>
              </a:solidFill>
              <a:latin typeface="ＭＳ Ｐゴシック"/>
              <a:ea typeface="ＭＳ Ｐゴシック"/>
            </a:rPr>
            <a:t>人員が多くなる場合は、別表を作成し見やすくするよう工夫して下さい。</a:t>
          </a:r>
        </a:p>
      </xdr:txBody>
    </xdr:sp>
    <xdr:clientData/>
  </xdr:oneCellAnchor>
  <xdr:twoCellAnchor>
    <xdr:from>
      <xdr:col>0</xdr:col>
      <xdr:colOff>43962</xdr:colOff>
      <xdr:row>550</xdr:row>
      <xdr:rowOff>131884</xdr:rowOff>
    </xdr:from>
    <xdr:to>
      <xdr:col>70</xdr:col>
      <xdr:colOff>73269</xdr:colOff>
      <xdr:row>562</xdr:row>
      <xdr:rowOff>0</xdr:rowOff>
    </xdr:to>
    <xdr:sp macro="" textlink="">
      <xdr:nvSpPr>
        <xdr:cNvPr id="148" name="大かっこ 147">
          <a:extLst>
            <a:ext uri="{FF2B5EF4-FFF2-40B4-BE49-F238E27FC236}">
              <a16:creationId xmlns:a16="http://schemas.microsoft.com/office/drawing/2014/main" id="{00000000-0008-0000-0200-000088000000}"/>
            </a:ext>
          </a:extLst>
        </xdr:cNvPr>
        <xdr:cNvSpPr/>
      </xdr:nvSpPr>
      <xdr:spPr bwMode="auto">
        <a:xfrm>
          <a:off x="43962" y="162437884"/>
          <a:ext cx="6572982" cy="3325691"/>
        </a:xfrm>
        <a:prstGeom prst="bracketPair">
          <a:avLst>
            <a:gd name="adj" fmla="val 3130"/>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9525</xdr:colOff>
      <xdr:row>88</xdr:row>
      <xdr:rowOff>114300</xdr:rowOff>
    </xdr:from>
    <xdr:to>
      <xdr:col>17</xdr:col>
      <xdr:colOff>18</xdr:colOff>
      <xdr:row>88</xdr:row>
      <xdr:rowOff>266104</xdr:rowOff>
    </xdr:to>
    <xdr:sp macro="" textlink="" fLocksText="0">
      <xdr:nvSpPr>
        <xdr:cNvPr id="131" name="楕円 78">
          <a:extLst>
            <a:ext uri="{FF2B5EF4-FFF2-40B4-BE49-F238E27FC236}">
              <a16:creationId xmlns:a16="http://schemas.microsoft.com/office/drawing/2014/main" id="{00000000-0008-0000-0200-000073000000}"/>
            </a:ext>
          </a:extLst>
        </xdr:cNvPr>
        <xdr:cNvSpPr/>
      </xdr:nvSpPr>
      <xdr:spPr bwMode="auto">
        <a:xfrm>
          <a:off x="1333500" y="27403425"/>
          <a:ext cx="161943" cy="151804"/>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685800</xdr:colOff>
      <xdr:row>29</xdr:row>
      <xdr:rowOff>76200</xdr:rowOff>
    </xdr:from>
    <xdr:to>
      <xdr:col>5</xdr:col>
      <xdr:colOff>247650</xdr:colOff>
      <xdr:row>29</xdr:row>
      <xdr:rowOff>76200</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3143250" y="5048250"/>
          <a:ext cx="2476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47626</xdr:colOff>
      <xdr:row>7</xdr:row>
      <xdr:rowOff>85725</xdr:rowOff>
    </xdr:from>
    <xdr:to>
      <xdr:col>1</xdr:col>
      <xdr:colOff>552450</xdr:colOff>
      <xdr:row>17</xdr:row>
      <xdr:rowOff>504825</xdr:rowOff>
    </xdr:to>
    <xdr:sp macro="" textlink="">
      <xdr:nvSpPr>
        <xdr:cNvPr id="3" name="楕円 1">
          <a:extLst>
            <a:ext uri="{FF2B5EF4-FFF2-40B4-BE49-F238E27FC236}">
              <a16:creationId xmlns:a16="http://schemas.microsoft.com/office/drawing/2014/main" id="{00000000-0008-0000-0300-000003000000}"/>
            </a:ext>
          </a:extLst>
        </xdr:cNvPr>
        <xdr:cNvSpPr/>
      </xdr:nvSpPr>
      <xdr:spPr>
        <a:xfrm>
          <a:off x="47626" y="1285875"/>
          <a:ext cx="1133474" cy="1800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304806</xdr:colOff>
      <xdr:row>8</xdr:row>
      <xdr:rowOff>104775</xdr:rowOff>
    </xdr:from>
    <xdr:to>
      <xdr:col>4</xdr:col>
      <xdr:colOff>209549</xdr:colOff>
      <xdr:row>8</xdr:row>
      <xdr:rowOff>190500</xdr:rowOff>
    </xdr:to>
    <xdr:cxnSp macro="">
      <xdr:nvCxnSpPr>
        <xdr:cNvPr id="4" name="直線矢印コネクタ 3">
          <a:extLst>
            <a:ext uri="{FF2B5EF4-FFF2-40B4-BE49-F238E27FC236}">
              <a16:creationId xmlns:a16="http://schemas.microsoft.com/office/drawing/2014/main" id="{00000000-0008-0000-0300-000004000000}"/>
            </a:ext>
          </a:extLst>
        </xdr:cNvPr>
        <xdr:cNvCxnSpPr>
          <a:stCxn id="5" idx="2"/>
        </xdr:cNvCxnSpPr>
      </xdr:nvCxnSpPr>
      <xdr:spPr>
        <a:xfrm flipH="1">
          <a:off x="933456" y="1476375"/>
          <a:ext cx="1790693" cy="66675"/>
        </a:xfrm>
        <a:prstGeom prst="straightConnector1">
          <a:avLst/>
        </a:prstGeom>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209549</xdr:colOff>
      <xdr:row>7</xdr:row>
      <xdr:rowOff>28575</xdr:rowOff>
    </xdr:from>
    <xdr:to>
      <xdr:col>7</xdr:col>
      <xdr:colOff>171449</xdr:colOff>
      <xdr:row>9</xdr:row>
      <xdr:rowOff>180975</xdr:rowOff>
    </xdr:to>
    <xdr:sp macro="" textlink="">
      <xdr:nvSpPr>
        <xdr:cNvPr id="5" name="楕円 13">
          <a:extLst>
            <a:ext uri="{FF2B5EF4-FFF2-40B4-BE49-F238E27FC236}">
              <a16:creationId xmlns:a16="http://schemas.microsoft.com/office/drawing/2014/main" id="{00000000-0008-0000-0300-000005000000}"/>
            </a:ext>
          </a:extLst>
        </xdr:cNvPr>
        <xdr:cNvSpPr/>
      </xdr:nvSpPr>
      <xdr:spPr>
        <a:xfrm>
          <a:off x="2724149" y="1228725"/>
          <a:ext cx="1847850" cy="485775"/>
        </a:xfrm>
        <a:prstGeom prst="ellipse">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u="sng">
              <a:solidFill>
                <a:sysClr val="windowText" lastClr="000000"/>
              </a:solidFill>
            </a:rPr>
            <a:t>完了以外の課題</a:t>
          </a:r>
          <a:r>
            <a:rPr kumimoji="1" lang="ja-JP" altLang="en-US" sz="1100" b="1">
              <a:solidFill>
                <a:sysClr val="windowText" lastClr="000000"/>
              </a:solidFill>
            </a:rPr>
            <a:t>を、</a:t>
          </a:r>
          <a:r>
            <a:rPr kumimoji="1" lang="en-US" altLang="ja-JP" sz="1100" b="1">
              <a:solidFill>
                <a:sysClr val="windowText" lastClr="000000"/>
              </a:solidFill>
            </a:rPr>
            <a:t>G-3</a:t>
          </a:r>
          <a:r>
            <a:rPr kumimoji="1" lang="ja-JP" altLang="en-US" sz="1100" b="1">
              <a:solidFill>
                <a:sysClr val="windowText" lastClr="000000"/>
              </a:solidFill>
            </a:rPr>
            <a:t>の課題とあわせて</a:t>
          </a:r>
          <a:r>
            <a:rPr kumimoji="1" lang="en-US" altLang="ja-JP" sz="1100" b="1">
              <a:solidFill>
                <a:sysClr val="windowText" lastClr="000000"/>
              </a:solidFill>
            </a:rPr>
            <a:t>F-1</a:t>
          </a:r>
          <a:r>
            <a:rPr kumimoji="1" lang="ja-JP" altLang="en-US" sz="1100" b="1">
              <a:solidFill>
                <a:sysClr val="windowText" lastClr="000000"/>
              </a:solidFill>
            </a:rPr>
            <a:t>に記載する</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133350</xdr:colOff>
      <xdr:row>23</xdr:row>
      <xdr:rowOff>0</xdr:rowOff>
    </xdr:from>
    <xdr:to>
      <xdr:col>1</xdr:col>
      <xdr:colOff>190500</xdr:colOff>
      <xdr:row>24</xdr:row>
      <xdr:rowOff>552450</xdr:rowOff>
    </xdr:to>
    <xdr:sp macro="" textlink="">
      <xdr:nvSpPr>
        <xdr:cNvPr id="6" name="楕円 15">
          <a:extLst>
            <a:ext uri="{FF2B5EF4-FFF2-40B4-BE49-F238E27FC236}">
              <a16:creationId xmlns:a16="http://schemas.microsoft.com/office/drawing/2014/main" id="{00000000-0008-0000-0300-000006000000}"/>
            </a:ext>
          </a:extLst>
        </xdr:cNvPr>
        <xdr:cNvSpPr/>
      </xdr:nvSpPr>
      <xdr:spPr>
        <a:xfrm>
          <a:off x="133350" y="3943350"/>
          <a:ext cx="685800" cy="3429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209552</xdr:colOff>
      <xdr:row>24</xdr:row>
      <xdr:rowOff>161928</xdr:rowOff>
    </xdr:from>
    <xdr:to>
      <xdr:col>3</xdr:col>
      <xdr:colOff>76200</xdr:colOff>
      <xdr:row>25</xdr:row>
      <xdr:rowOff>342900</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flipV="1">
          <a:off x="838202" y="4276728"/>
          <a:ext cx="1123948" cy="180972"/>
        </a:xfrm>
        <a:prstGeom prst="straightConnector1">
          <a:avLst/>
        </a:prstGeom>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104774</xdr:colOff>
      <xdr:row>25</xdr:row>
      <xdr:rowOff>47625</xdr:rowOff>
    </xdr:from>
    <xdr:to>
      <xdr:col>6</xdr:col>
      <xdr:colOff>47625</xdr:colOff>
      <xdr:row>26</xdr:row>
      <xdr:rowOff>390525</xdr:rowOff>
    </xdr:to>
    <xdr:sp macro="" textlink="">
      <xdr:nvSpPr>
        <xdr:cNvPr id="8" name="楕円 17">
          <a:extLst>
            <a:ext uri="{FF2B5EF4-FFF2-40B4-BE49-F238E27FC236}">
              <a16:creationId xmlns:a16="http://schemas.microsoft.com/office/drawing/2014/main" id="{00000000-0008-0000-0300-000008000000}"/>
            </a:ext>
          </a:extLst>
        </xdr:cNvPr>
        <xdr:cNvSpPr/>
      </xdr:nvSpPr>
      <xdr:spPr>
        <a:xfrm>
          <a:off x="1990724" y="4333875"/>
          <a:ext cx="1828801" cy="295275"/>
        </a:xfrm>
        <a:prstGeom prst="ellipse">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u="sng">
              <a:solidFill>
                <a:sysClr val="windowText" lastClr="000000"/>
              </a:solidFill>
            </a:rPr>
            <a:t>完了以外の課題</a:t>
          </a:r>
          <a:r>
            <a:rPr kumimoji="1" lang="ja-JP" altLang="en-US" sz="1100" b="1">
              <a:solidFill>
                <a:sysClr val="windowText" lastClr="000000"/>
              </a:solidFill>
            </a:rPr>
            <a:t>を、</a:t>
          </a:r>
          <a:r>
            <a:rPr kumimoji="1" lang="en-US" altLang="ja-JP" sz="1100" b="1">
              <a:solidFill>
                <a:sysClr val="windowText" lastClr="000000"/>
              </a:solidFill>
            </a:rPr>
            <a:t>G-3</a:t>
          </a:r>
          <a:r>
            <a:rPr kumimoji="1" lang="ja-JP" altLang="en-US" sz="1100" b="1">
              <a:solidFill>
                <a:sysClr val="windowText" lastClr="000000"/>
              </a:solidFill>
            </a:rPr>
            <a:t>の課題とあわせて</a:t>
          </a:r>
          <a:r>
            <a:rPr kumimoji="1" lang="en-US" altLang="ja-JP" sz="1100" b="1">
              <a:solidFill>
                <a:sysClr val="windowText" lastClr="000000"/>
              </a:solidFill>
            </a:rPr>
            <a:t>F-1</a:t>
          </a:r>
          <a:r>
            <a:rPr kumimoji="1" lang="ja-JP" altLang="en-US" sz="1100" b="1">
              <a:solidFill>
                <a:sysClr val="windowText" lastClr="000000"/>
              </a:solidFill>
            </a:rPr>
            <a:t>に記載する</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xdr:col>
      <xdr:colOff>723900</xdr:colOff>
      <xdr:row>3</xdr:row>
      <xdr:rowOff>57150</xdr:rowOff>
    </xdr:from>
    <xdr:to>
      <xdr:col>4</xdr:col>
      <xdr:colOff>981075</xdr:colOff>
      <xdr:row>5</xdr:row>
      <xdr:rowOff>152400</xdr:rowOff>
    </xdr:to>
    <xdr:sp macro="" textlink="">
      <xdr:nvSpPr>
        <xdr:cNvPr id="9" name="吹き出し: 角を丸めた四角形 20">
          <a:extLst>
            <a:ext uri="{FF2B5EF4-FFF2-40B4-BE49-F238E27FC236}">
              <a16:creationId xmlns:a16="http://schemas.microsoft.com/office/drawing/2014/main" id="{00000000-0008-0000-0300-000009000000}"/>
            </a:ext>
          </a:extLst>
        </xdr:cNvPr>
        <xdr:cNvSpPr/>
      </xdr:nvSpPr>
      <xdr:spPr bwMode="auto">
        <a:xfrm>
          <a:off x="1885950" y="571500"/>
          <a:ext cx="1257300" cy="438150"/>
        </a:xfrm>
        <a:prstGeom prst="wedgeRoundRectCallout">
          <a:avLst>
            <a:gd name="adj1" fmla="val -75737"/>
            <a:gd name="adj2" fmla="val -54273"/>
            <a:gd name="adj3" fmla="val 16667"/>
          </a:avLst>
        </a:prstGeom>
        <a:solidFill>
          <a:schemeClr val="bg1"/>
        </a:solidFill>
        <a:ln w="19050">
          <a:solidFill>
            <a:srgbClr val="FF0000"/>
          </a:solidFill>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r>
            <a:rPr kumimoji="1" lang="ja-JP" altLang="en-US" sz="1100" b="1">
              <a:solidFill>
                <a:sysClr val="windowText" lastClr="000000"/>
              </a:solidFill>
            </a:rPr>
            <a:t>前年の</a:t>
          </a:r>
          <a:r>
            <a:rPr kumimoji="1" lang="en-US" altLang="ja-JP" sz="1100" b="1">
              <a:solidFill>
                <a:sysClr val="windowText" lastClr="000000"/>
              </a:solidFill>
              <a:effectLst/>
              <a:latin typeface="+mn-lt"/>
              <a:ea typeface="+mn-ea"/>
              <a:cs typeface="+mn-cs"/>
            </a:rPr>
            <a:t>F-1</a:t>
          </a:r>
          <a:r>
            <a:rPr kumimoji="1" lang="ja-JP" altLang="en-US" sz="1100" b="1">
              <a:solidFill>
                <a:sysClr val="windowText" lastClr="000000"/>
              </a:solidFill>
              <a:effectLst/>
              <a:latin typeface="+mn-lt"/>
              <a:ea typeface="+mn-ea"/>
              <a:cs typeface="+mn-cs"/>
            </a:rPr>
            <a:t>に記載されている</a:t>
          </a:r>
          <a:r>
            <a:rPr kumimoji="1" lang="ja-JP" altLang="en-US" sz="1100" b="1">
              <a:solidFill>
                <a:sysClr val="windowText" lastClr="000000"/>
              </a:solidFill>
            </a:rPr>
            <a:t>課題の改善の実施状況について記述する</a:t>
          </a:r>
        </a:p>
      </xdr:txBody>
    </xdr:sp>
    <xdr:clientData/>
  </xdr:twoCellAnchor>
  <xdr:twoCellAnchor>
    <xdr:from>
      <xdr:col>6</xdr:col>
      <xdr:colOff>238124</xdr:colOff>
      <xdr:row>3</xdr:row>
      <xdr:rowOff>133349</xdr:rowOff>
    </xdr:from>
    <xdr:to>
      <xdr:col>7</xdr:col>
      <xdr:colOff>733425</xdr:colOff>
      <xdr:row>5</xdr:row>
      <xdr:rowOff>66674</xdr:rowOff>
    </xdr:to>
    <xdr:sp macro="" textlink="">
      <xdr:nvSpPr>
        <xdr:cNvPr id="10" name="四角形: 角を丸くする 24">
          <a:extLst>
            <a:ext uri="{FF2B5EF4-FFF2-40B4-BE49-F238E27FC236}">
              <a16:creationId xmlns:a16="http://schemas.microsoft.com/office/drawing/2014/main" id="{00000000-0008-0000-0300-00000A000000}"/>
            </a:ext>
          </a:extLst>
        </xdr:cNvPr>
        <xdr:cNvSpPr/>
      </xdr:nvSpPr>
      <xdr:spPr>
        <a:xfrm>
          <a:off x="4010024" y="647699"/>
          <a:ext cx="1019176" cy="2762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514350</xdr:colOff>
      <xdr:row>0</xdr:row>
      <xdr:rowOff>28574</xdr:rowOff>
    </xdr:from>
    <xdr:to>
      <xdr:col>5</xdr:col>
      <xdr:colOff>1304925</xdr:colOff>
      <xdr:row>1</xdr:row>
      <xdr:rowOff>161925</xdr:rowOff>
    </xdr:to>
    <xdr:sp macro="" textlink="">
      <xdr:nvSpPr>
        <xdr:cNvPr id="11" name="吹き出し: 角を丸めた四角形 27">
          <a:extLst>
            <a:ext uri="{FF2B5EF4-FFF2-40B4-BE49-F238E27FC236}">
              <a16:creationId xmlns:a16="http://schemas.microsoft.com/office/drawing/2014/main" id="{00000000-0008-0000-0300-00000B000000}"/>
            </a:ext>
          </a:extLst>
        </xdr:cNvPr>
        <xdr:cNvSpPr/>
      </xdr:nvSpPr>
      <xdr:spPr>
        <a:xfrm>
          <a:off x="3028950" y="28574"/>
          <a:ext cx="742950" cy="304801"/>
        </a:xfrm>
        <a:prstGeom prst="wedgeRoundRectCallout">
          <a:avLst>
            <a:gd name="adj1" fmla="val 57805"/>
            <a:gd name="adj2" fmla="val 113125"/>
            <a:gd name="adj3" fmla="val 16667"/>
          </a:avLst>
        </a:prstGeom>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b="0">
              <a:solidFill>
                <a:sysClr val="windowText" lastClr="000000"/>
              </a:solidFill>
            </a:rPr>
            <a:t>年度ごとに個別に作成</a:t>
          </a:r>
        </a:p>
      </xdr:txBody>
    </xdr:sp>
    <xdr:clientData/>
  </xdr:twoCellAnchor>
  <xdr:twoCellAnchor>
    <xdr:from>
      <xdr:col>0</xdr:col>
      <xdr:colOff>28574</xdr:colOff>
      <xdr:row>27</xdr:row>
      <xdr:rowOff>133350</xdr:rowOff>
    </xdr:from>
    <xdr:to>
      <xdr:col>7</xdr:col>
      <xdr:colOff>685800</xdr:colOff>
      <xdr:row>33</xdr:row>
      <xdr:rowOff>104775</xdr:rowOff>
    </xdr:to>
    <xdr:sp macro="" textlink="">
      <xdr:nvSpPr>
        <xdr:cNvPr id="12" name="大かっこ 11">
          <a:extLst>
            <a:ext uri="{FF2B5EF4-FFF2-40B4-BE49-F238E27FC236}">
              <a16:creationId xmlns:a16="http://schemas.microsoft.com/office/drawing/2014/main" id="{00000000-0008-0000-0300-00000C000000}"/>
            </a:ext>
          </a:extLst>
        </xdr:cNvPr>
        <xdr:cNvSpPr/>
      </xdr:nvSpPr>
      <xdr:spPr bwMode="auto">
        <a:xfrm>
          <a:off x="28574" y="4762500"/>
          <a:ext cx="5000626" cy="1000125"/>
        </a:xfrm>
        <a:prstGeom prst="bracketPair">
          <a:avLst>
            <a:gd name="adj" fmla="val 11257"/>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38877</xdr:colOff>
      <xdr:row>24</xdr:row>
      <xdr:rowOff>48598</xdr:rowOff>
    </xdr:from>
    <xdr:to>
      <xdr:col>8</xdr:col>
      <xdr:colOff>709515</xdr:colOff>
      <xdr:row>27</xdr:row>
      <xdr:rowOff>9721</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bwMode="auto">
        <a:xfrm>
          <a:off x="38877" y="4163398"/>
          <a:ext cx="5623638" cy="475473"/>
        </a:xfrm>
        <a:prstGeom prst="bracketPair">
          <a:avLst>
            <a:gd name="adj" fmla="val 11257"/>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19439</xdr:colOff>
      <xdr:row>4</xdr:row>
      <xdr:rowOff>9719</xdr:rowOff>
    </xdr:from>
    <xdr:to>
      <xdr:col>4</xdr:col>
      <xdr:colOff>0</xdr:colOff>
      <xdr:row>12</xdr:row>
      <xdr:rowOff>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19439" y="695519"/>
          <a:ext cx="2495161" cy="1361881"/>
        </a:xfrm>
        <a:prstGeom prst="rect">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638175</xdr:colOff>
      <xdr:row>17</xdr:row>
      <xdr:rowOff>76200</xdr:rowOff>
    </xdr:from>
    <xdr:to>
      <xdr:col>4</xdr:col>
      <xdr:colOff>247650</xdr:colOff>
      <xdr:row>17</xdr:row>
      <xdr:rowOff>76200</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a:off x="2514600" y="2990850"/>
          <a:ext cx="2476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1350936</xdr:colOff>
      <xdr:row>1</xdr:row>
      <xdr:rowOff>142874</xdr:rowOff>
    </xdr:from>
    <xdr:to>
      <xdr:col>6</xdr:col>
      <xdr:colOff>916500</xdr:colOff>
      <xdr:row>2</xdr:row>
      <xdr:rowOff>171449</xdr:rowOff>
    </xdr:to>
    <xdr:sp macro="" textlink="">
      <xdr:nvSpPr>
        <xdr:cNvPr id="3" name="四角形: 角を丸くする 4">
          <a:extLst>
            <a:ext uri="{FF2B5EF4-FFF2-40B4-BE49-F238E27FC236}">
              <a16:creationId xmlns:a16="http://schemas.microsoft.com/office/drawing/2014/main" id="{00000000-0008-0000-0500-000003000000}"/>
            </a:ext>
          </a:extLst>
        </xdr:cNvPr>
        <xdr:cNvSpPr/>
      </xdr:nvSpPr>
      <xdr:spPr>
        <a:xfrm>
          <a:off x="3770286" y="314324"/>
          <a:ext cx="632364"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733425</xdr:colOff>
      <xdr:row>0</xdr:row>
      <xdr:rowOff>66676</xdr:rowOff>
    </xdr:from>
    <xdr:to>
      <xdr:col>5</xdr:col>
      <xdr:colOff>1143000</xdr:colOff>
      <xdr:row>1</xdr:row>
      <xdr:rowOff>76201</xdr:rowOff>
    </xdr:to>
    <xdr:sp macro="" textlink="">
      <xdr:nvSpPr>
        <xdr:cNvPr id="4" name="吹き出し: 角を丸めた四角形 5">
          <a:extLst>
            <a:ext uri="{FF2B5EF4-FFF2-40B4-BE49-F238E27FC236}">
              <a16:creationId xmlns:a16="http://schemas.microsoft.com/office/drawing/2014/main" id="{00000000-0008-0000-0500-000004000000}"/>
            </a:ext>
          </a:extLst>
        </xdr:cNvPr>
        <xdr:cNvSpPr/>
      </xdr:nvSpPr>
      <xdr:spPr>
        <a:xfrm>
          <a:off x="2514600" y="66676"/>
          <a:ext cx="1257300" cy="180975"/>
        </a:xfrm>
        <a:prstGeom prst="wedgeRoundRectCallout">
          <a:avLst>
            <a:gd name="adj1" fmla="val 53723"/>
            <a:gd name="adj2" fmla="val 114086"/>
            <a:gd name="adj3" fmla="val 16667"/>
          </a:avLst>
        </a:prstGeom>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b="0">
              <a:solidFill>
                <a:sysClr val="windowText" lastClr="000000"/>
              </a:solidFill>
            </a:rPr>
            <a:t>年度毎に個別に作成</a:t>
          </a:r>
        </a:p>
      </xdr:txBody>
    </xdr:sp>
    <xdr:clientData/>
  </xdr:twoCellAnchor>
  <xdr:twoCellAnchor>
    <xdr:from>
      <xdr:col>0</xdr:col>
      <xdr:colOff>39144</xdr:colOff>
      <xdr:row>14</xdr:row>
      <xdr:rowOff>65239</xdr:rowOff>
    </xdr:from>
    <xdr:to>
      <xdr:col>6</xdr:col>
      <xdr:colOff>674448</xdr:colOff>
      <xdr:row>21</xdr:row>
      <xdr:rowOff>117431</xdr:rowOff>
    </xdr:to>
    <xdr:sp macro="" textlink="">
      <xdr:nvSpPr>
        <xdr:cNvPr id="5" name="大かっこ 4">
          <a:extLst>
            <a:ext uri="{FF2B5EF4-FFF2-40B4-BE49-F238E27FC236}">
              <a16:creationId xmlns:a16="http://schemas.microsoft.com/office/drawing/2014/main" id="{00000000-0008-0000-0500-000005000000}"/>
            </a:ext>
          </a:extLst>
        </xdr:cNvPr>
        <xdr:cNvSpPr/>
      </xdr:nvSpPr>
      <xdr:spPr bwMode="auto">
        <a:xfrm>
          <a:off x="39144" y="2465539"/>
          <a:ext cx="4359579" cy="1252342"/>
        </a:xfrm>
        <a:prstGeom prst="bracketPair">
          <a:avLst>
            <a:gd name="adj" fmla="val 11257"/>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11076</xdr:colOff>
      <xdr:row>0</xdr:row>
      <xdr:rowOff>22152</xdr:rowOff>
    </xdr:from>
    <xdr:to>
      <xdr:col>41</xdr:col>
      <xdr:colOff>90377</xdr:colOff>
      <xdr:row>1</xdr:row>
      <xdr:rowOff>132244</xdr:rowOff>
    </xdr:to>
    <xdr:sp macro="" textlink="">
      <xdr:nvSpPr>
        <xdr:cNvPr id="2" name="吹き出し: 角を丸めた四角形 7">
          <a:extLst>
            <a:ext uri="{FF2B5EF4-FFF2-40B4-BE49-F238E27FC236}">
              <a16:creationId xmlns:a16="http://schemas.microsoft.com/office/drawing/2014/main" id="{00000000-0008-0000-0600-000002000000}"/>
            </a:ext>
          </a:extLst>
        </xdr:cNvPr>
        <xdr:cNvSpPr/>
      </xdr:nvSpPr>
      <xdr:spPr>
        <a:xfrm>
          <a:off x="13841376" y="22152"/>
          <a:ext cx="12023651" cy="281542"/>
        </a:xfrm>
        <a:prstGeom prst="wedgeRoundRectCallout">
          <a:avLst>
            <a:gd name="adj1" fmla="val -70313"/>
            <a:gd name="adj2" fmla="val 31465"/>
            <a:gd name="adj3" fmla="val 16667"/>
          </a:avLst>
        </a:prstGeom>
        <a:ln w="127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ysClr val="windowText" lastClr="000000"/>
              </a:solidFill>
            </a:rPr>
            <a:t>巻末の資料編に添付する</a:t>
          </a:r>
        </a:p>
      </xdr:txBody>
    </xdr:sp>
    <xdr:clientData/>
  </xdr:twoCellAnchor>
  <xdr:twoCellAnchor>
    <xdr:from>
      <xdr:col>0</xdr:col>
      <xdr:colOff>57978</xdr:colOff>
      <xdr:row>18</xdr:row>
      <xdr:rowOff>24848</xdr:rowOff>
    </xdr:from>
    <xdr:to>
      <xdr:col>70</xdr:col>
      <xdr:colOff>57978</xdr:colOff>
      <xdr:row>27</xdr:row>
      <xdr:rowOff>41414</xdr:rowOff>
    </xdr:to>
    <xdr:sp macro="" textlink="">
      <xdr:nvSpPr>
        <xdr:cNvPr id="3" name="正方形/長方形 2"/>
        <xdr:cNvSpPr/>
      </xdr:nvSpPr>
      <xdr:spPr bwMode="auto">
        <a:xfrm>
          <a:off x="57978" y="3110948"/>
          <a:ext cx="44005500" cy="1559616"/>
        </a:xfrm>
        <a:prstGeom prst="rect">
          <a:avLst/>
        </a:prstGeom>
        <a:noFill/>
        <a:ln w="15875"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417921</xdr:colOff>
      <xdr:row>0</xdr:row>
      <xdr:rowOff>94073</xdr:rowOff>
    </xdr:from>
    <xdr:to>
      <xdr:col>7</xdr:col>
      <xdr:colOff>141698</xdr:colOff>
      <xdr:row>2</xdr:row>
      <xdr:rowOff>192641</xdr:rowOff>
    </xdr:to>
    <xdr:sp macro="" textlink="">
      <xdr:nvSpPr>
        <xdr:cNvPr id="2" name="吹き出し: 角を丸めた四角形 3">
          <a:extLst>
            <a:ext uri="{FF2B5EF4-FFF2-40B4-BE49-F238E27FC236}">
              <a16:creationId xmlns:a16="http://schemas.microsoft.com/office/drawing/2014/main" id="{00000000-0008-0000-0700-000002000000}"/>
            </a:ext>
          </a:extLst>
        </xdr:cNvPr>
        <xdr:cNvSpPr/>
      </xdr:nvSpPr>
      <xdr:spPr bwMode="auto">
        <a:xfrm>
          <a:off x="2303871" y="94073"/>
          <a:ext cx="2238377" cy="422418"/>
        </a:xfrm>
        <a:prstGeom prst="wedgeRoundRectCallout">
          <a:avLst>
            <a:gd name="adj1" fmla="val -95403"/>
            <a:gd name="adj2" fmla="val 2551"/>
            <a:gd name="adj3" fmla="val 16667"/>
          </a:avLst>
        </a:prstGeom>
        <a:solidFill>
          <a:schemeClr val="bg1"/>
        </a:solidFill>
        <a:ln w="19050">
          <a:solidFill>
            <a:srgbClr val="FF0000"/>
          </a:solidFill>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r>
            <a:rPr kumimoji="1" lang="ja-JP" altLang="en-US" sz="1100" b="1">
              <a:solidFill>
                <a:sysClr val="windowText" lastClr="000000"/>
              </a:solidFill>
            </a:rPr>
            <a:t>前回申請時の</a:t>
          </a:r>
          <a:r>
            <a:rPr kumimoji="1" lang="en-US" altLang="ja-JP" sz="1100" b="1">
              <a:solidFill>
                <a:sysClr val="windowText" lastClr="000000"/>
              </a:solidFill>
              <a:effectLst/>
              <a:latin typeface="+mn-lt"/>
              <a:ea typeface="+mn-ea"/>
              <a:cs typeface="+mn-cs"/>
            </a:rPr>
            <a:t>F-3</a:t>
          </a:r>
          <a:r>
            <a:rPr kumimoji="1" lang="ja-JP" altLang="en-US" sz="1100" b="1">
              <a:solidFill>
                <a:sysClr val="windowText" lastClr="000000"/>
              </a:solidFill>
              <a:effectLst/>
              <a:latin typeface="+mn-lt"/>
              <a:ea typeface="+mn-ea"/>
              <a:cs typeface="+mn-cs"/>
            </a:rPr>
            <a:t>に記載されている見直し計画</a:t>
          </a:r>
          <a:r>
            <a:rPr kumimoji="1" lang="ja-JP" altLang="en-US" sz="1100" b="1">
              <a:solidFill>
                <a:sysClr val="windowText" lastClr="000000"/>
              </a:solidFill>
            </a:rPr>
            <a:t>の実施状況について記述する</a:t>
          </a:r>
        </a:p>
      </xdr:txBody>
    </xdr:sp>
    <xdr:clientData/>
  </xdr:twoCellAnchor>
  <xdr:twoCellAnchor>
    <xdr:from>
      <xdr:col>1</xdr:col>
      <xdr:colOff>0</xdr:colOff>
      <xdr:row>5</xdr:row>
      <xdr:rowOff>0</xdr:rowOff>
    </xdr:from>
    <xdr:to>
      <xdr:col>3</xdr:col>
      <xdr:colOff>0</xdr:colOff>
      <xdr:row>6</xdr:row>
      <xdr:rowOff>0</xdr:rowOff>
    </xdr:to>
    <xdr:sp macro="" textlink="">
      <xdr:nvSpPr>
        <xdr:cNvPr id="3" name="正方形/長方形 2">
          <a:extLst>
            <a:ext uri="{FF2B5EF4-FFF2-40B4-BE49-F238E27FC236}">
              <a16:creationId xmlns:a16="http://schemas.microsoft.com/office/drawing/2014/main" id="{00000000-0008-0000-0700-000004000000}"/>
            </a:ext>
          </a:extLst>
        </xdr:cNvPr>
        <xdr:cNvSpPr/>
      </xdr:nvSpPr>
      <xdr:spPr bwMode="auto">
        <a:xfrm>
          <a:off x="628650" y="857250"/>
          <a:ext cx="1257300" cy="171450"/>
        </a:xfrm>
        <a:prstGeom prst="rect">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21404</xdr:colOff>
      <xdr:row>14</xdr:row>
      <xdr:rowOff>117724</xdr:rowOff>
    </xdr:from>
    <xdr:to>
      <xdr:col>7</xdr:col>
      <xdr:colOff>1302944</xdr:colOff>
      <xdr:row>16</xdr:row>
      <xdr:rowOff>64213</xdr:rowOff>
    </xdr:to>
    <xdr:sp macro="" textlink="">
      <xdr:nvSpPr>
        <xdr:cNvPr id="4" name="大かっこ 3">
          <a:extLst>
            <a:ext uri="{FF2B5EF4-FFF2-40B4-BE49-F238E27FC236}">
              <a16:creationId xmlns:a16="http://schemas.microsoft.com/office/drawing/2014/main" id="{00000000-0008-0000-0700-000005000000}"/>
            </a:ext>
          </a:extLst>
        </xdr:cNvPr>
        <xdr:cNvSpPr/>
      </xdr:nvSpPr>
      <xdr:spPr bwMode="auto">
        <a:xfrm>
          <a:off x="21404" y="2518024"/>
          <a:ext cx="5005815" cy="289389"/>
        </a:xfrm>
        <a:prstGeom prst="bracketPair">
          <a:avLst>
            <a:gd name="adj" fmla="val 11257"/>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133351</xdr:colOff>
      <xdr:row>2</xdr:row>
      <xdr:rowOff>19050</xdr:rowOff>
    </xdr:from>
    <xdr:to>
      <xdr:col>8</xdr:col>
      <xdr:colOff>28576</xdr:colOff>
      <xdr:row>2</xdr:row>
      <xdr:rowOff>200025</xdr:rowOff>
    </xdr:to>
    <xdr:sp macro="" textlink="">
      <xdr:nvSpPr>
        <xdr:cNvPr id="2" name="四角形: 角を丸くする 3">
          <a:extLst>
            <a:ext uri="{FF2B5EF4-FFF2-40B4-BE49-F238E27FC236}">
              <a16:creationId xmlns:a16="http://schemas.microsoft.com/office/drawing/2014/main" id="{00000000-0008-0000-0800-000002000000}"/>
            </a:ext>
          </a:extLst>
        </xdr:cNvPr>
        <xdr:cNvSpPr/>
      </xdr:nvSpPr>
      <xdr:spPr>
        <a:xfrm>
          <a:off x="5753101" y="438150"/>
          <a:ext cx="10096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0</xdr:col>
      <xdr:colOff>285749</xdr:colOff>
      <xdr:row>18</xdr:row>
      <xdr:rowOff>0</xdr:rowOff>
    </xdr:from>
    <xdr:to>
      <xdr:col>1</xdr:col>
      <xdr:colOff>1095374</xdr:colOff>
      <xdr:row>20</xdr:row>
      <xdr:rowOff>676275</xdr:rowOff>
    </xdr:to>
    <xdr:sp macro="" textlink="">
      <xdr:nvSpPr>
        <xdr:cNvPr id="3" name="楕円 6">
          <a:extLst>
            <a:ext uri="{FF2B5EF4-FFF2-40B4-BE49-F238E27FC236}">
              <a16:creationId xmlns:a16="http://schemas.microsoft.com/office/drawing/2014/main" id="{00000000-0008-0000-0800-000003000000}"/>
            </a:ext>
          </a:extLst>
        </xdr:cNvPr>
        <xdr:cNvSpPr/>
      </xdr:nvSpPr>
      <xdr:spPr>
        <a:xfrm>
          <a:off x="285749" y="3086100"/>
          <a:ext cx="971550" cy="5143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1000126</xdr:colOff>
      <xdr:row>20</xdr:row>
      <xdr:rowOff>238126</xdr:rowOff>
    </xdr:from>
    <xdr:to>
      <xdr:col>2</xdr:col>
      <xdr:colOff>540819</xdr:colOff>
      <xdr:row>22</xdr:row>
      <xdr:rowOff>57272</xdr:rowOff>
    </xdr:to>
    <xdr:cxnSp macro="">
      <xdr:nvCxnSpPr>
        <xdr:cNvPr id="4" name="直線矢印コネクタ 3">
          <a:extLst>
            <a:ext uri="{FF2B5EF4-FFF2-40B4-BE49-F238E27FC236}">
              <a16:creationId xmlns:a16="http://schemas.microsoft.com/office/drawing/2014/main" id="{00000000-0008-0000-0800-000004000000}"/>
            </a:ext>
          </a:extLst>
        </xdr:cNvPr>
        <xdr:cNvCxnSpPr>
          <a:stCxn id="5" idx="1"/>
        </xdr:cNvCxnSpPr>
      </xdr:nvCxnSpPr>
      <xdr:spPr>
        <a:xfrm flipH="1" flipV="1">
          <a:off x="1257301" y="3600451"/>
          <a:ext cx="540818" cy="228721"/>
        </a:xfrm>
        <a:prstGeom prst="straightConnector1">
          <a:avLst/>
        </a:prstGeom>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238125</xdr:colOff>
      <xdr:row>21</xdr:row>
      <xdr:rowOff>647699</xdr:rowOff>
    </xdr:from>
    <xdr:to>
      <xdr:col>5</xdr:col>
      <xdr:colOff>295275</xdr:colOff>
      <xdr:row>23</xdr:row>
      <xdr:rowOff>295275</xdr:rowOff>
    </xdr:to>
    <xdr:sp macro="" textlink="">
      <xdr:nvSpPr>
        <xdr:cNvPr id="5" name="楕円 8">
          <a:extLst>
            <a:ext uri="{FF2B5EF4-FFF2-40B4-BE49-F238E27FC236}">
              <a16:creationId xmlns:a16="http://schemas.microsoft.com/office/drawing/2014/main" id="{00000000-0008-0000-0800-000005000000}"/>
            </a:ext>
          </a:extLst>
        </xdr:cNvPr>
        <xdr:cNvSpPr/>
      </xdr:nvSpPr>
      <xdr:spPr>
        <a:xfrm>
          <a:off x="1495425" y="3771899"/>
          <a:ext cx="1943100" cy="342901"/>
        </a:xfrm>
        <a:prstGeom prst="ellipse">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u="sng">
              <a:solidFill>
                <a:sysClr val="windowText" lastClr="000000"/>
              </a:solidFill>
            </a:rPr>
            <a:t>完了以外の課題</a:t>
          </a:r>
          <a:r>
            <a:rPr kumimoji="1" lang="ja-JP" altLang="en-US" sz="1100" b="1">
              <a:solidFill>
                <a:sysClr val="windowText" lastClr="000000"/>
              </a:solidFill>
            </a:rPr>
            <a:t>を、</a:t>
          </a:r>
          <a:r>
            <a:rPr kumimoji="1" lang="en-US" altLang="ja-JP" sz="1100" b="1">
              <a:solidFill>
                <a:sysClr val="windowText" lastClr="000000"/>
              </a:solidFill>
            </a:rPr>
            <a:t>G-1</a:t>
          </a:r>
          <a:r>
            <a:rPr kumimoji="1" lang="ja-JP" altLang="en-US" sz="1100" b="1">
              <a:solidFill>
                <a:sysClr val="windowText" lastClr="000000"/>
              </a:solidFill>
            </a:rPr>
            <a:t>の課題と</a:t>
          </a:r>
          <a:r>
            <a:rPr kumimoji="1" lang="ja-JP" altLang="ja-JP" sz="1100" b="1">
              <a:solidFill>
                <a:sysClr val="windowText" lastClr="000000"/>
              </a:solidFill>
              <a:effectLst/>
              <a:latin typeface="+mn-lt"/>
              <a:ea typeface="+mn-ea"/>
              <a:cs typeface="+mn-cs"/>
            </a:rPr>
            <a:t>あわせて</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F-1</a:t>
          </a:r>
          <a:r>
            <a:rPr kumimoji="1" lang="ja-JP" altLang="ja-JP" sz="1100" b="1">
              <a:solidFill>
                <a:sysClr val="windowText" lastClr="000000"/>
              </a:solidFill>
              <a:effectLst/>
              <a:latin typeface="+mn-lt"/>
              <a:ea typeface="+mn-ea"/>
              <a:cs typeface="+mn-cs"/>
            </a:rPr>
            <a:t>に</a:t>
          </a:r>
          <a:r>
            <a:rPr kumimoji="1" lang="ja-JP" altLang="en-US" sz="1100" b="1">
              <a:solidFill>
                <a:sysClr val="windowText" lastClr="000000"/>
              </a:solidFill>
            </a:rPr>
            <a:t>記載</a:t>
          </a:r>
          <a:endParaRPr kumimoji="1" lang="en-US" altLang="ja-JP" sz="1100" b="1">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xdr:col>
      <xdr:colOff>504825</xdr:colOff>
      <xdr:row>0</xdr:row>
      <xdr:rowOff>66675</xdr:rowOff>
    </xdr:from>
    <xdr:to>
      <xdr:col>6</xdr:col>
      <xdr:colOff>800099</xdr:colOff>
      <xdr:row>2</xdr:row>
      <xdr:rowOff>142875</xdr:rowOff>
    </xdr:to>
    <xdr:sp macro="" textlink="">
      <xdr:nvSpPr>
        <xdr:cNvPr id="6" name="吹き出し: 角を丸めた四角形 11">
          <a:extLst>
            <a:ext uri="{FF2B5EF4-FFF2-40B4-BE49-F238E27FC236}">
              <a16:creationId xmlns:a16="http://schemas.microsoft.com/office/drawing/2014/main" id="{00000000-0008-0000-0800-000006000000}"/>
            </a:ext>
          </a:extLst>
        </xdr:cNvPr>
        <xdr:cNvSpPr/>
      </xdr:nvSpPr>
      <xdr:spPr bwMode="auto">
        <a:xfrm>
          <a:off x="1762125" y="66675"/>
          <a:ext cx="2638424" cy="419100"/>
        </a:xfrm>
        <a:prstGeom prst="wedgeRoundRectCallout">
          <a:avLst>
            <a:gd name="adj1" fmla="val -59773"/>
            <a:gd name="adj2" fmla="val -32312"/>
            <a:gd name="adj3" fmla="val 16667"/>
          </a:avLst>
        </a:prstGeom>
        <a:solidFill>
          <a:schemeClr val="bg1"/>
        </a:solidFill>
        <a:ln w="19050">
          <a:solidFill>
            <a:srgbClr val="FF0000"/>
          </a:solidFill>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r>
            <a:rPr kumimoji="1" lang="ja-JP" altLang="en-US" sz="1100" b="1">
              <a:solidFill>
                <a:sysClr val="windowText" lastClr="000000"/>
              </a:solidFill>
            </a:rPr>
            <a:t>前年の</a:t>
          </a:r>
          <a:r>
            <a:rPr kumimoji="1" lang="en-US" altLang="ja-JP" sz="1100" b="1">
              <a:solidFill>
                <a:sysClr val="windowText" lastClr="000000"/>
              </a:solidFill>
              <a:effectLst/>
              <a:latin typeface="+mn-lt"/>
              <a:ea typeface="+mn-ea"/>
              <a:cs typeface="+mn-cs"/>
            </a:rPr>
            <a:t>F-3</a:t>
          </a:r>
          <a:r>
            <a:rPr kumimoji="1" lang="ja-JP" altLang="en-US" sz="1100" b="1">
              <a:solidFill>
                <a:sysClr val="windowText" lastClr="000000"/>
              </a:solidFill>
              <a:effectLst/>
              <a:latin typeface="+mn-lt"/>
              <a:ea typeface="+mn-ea"/>
              <a:cs typeface="+mn-cs"/>
            </a:rPr>
            <a:t>に記載されている見直し計画</a:t>
          </a:r>
          <a:r>
            <a:rPr kumimoji="1" lang="ja-JP" altLang="en-US" sz="1100" b="1">
              <a:solidFill>
                <a:sysClr val="windowText" lastClr="000000"/>
              </a:solidFill>
            </a:rPr>
            <a:t>の実施状況について記述する</a:t>
          </a:r>
        </a:p>
      </xdr:txBody>
    </xdr:sp>
    <xdr:clientData/>
  </xdr:twoCellAnchor>
  <xdr:twoCellAnchor>
    <xdr:from>
      <xdr:col>6</xdr:col>
      <xdr:colOff>853476</xdr:colOff>
      <xdr:row>0</xdr:row>
      <xdr:rowOff>28575</xdr:rowOff>
    </xdr:from>
    <xdr:to>
      <xdr:col>6</xdr:col>
      <xdr:colOff>1724025</xdr:colOff>
      <xdr:row>2</xdr:row>
      <xdr:rowOff>200024</xdr:rowOff>
    </xdr:to>
    <xdr:sp macro="" textlink="">
      <xdr:nvSpPr>
        <xdr:cNvPr id="7" name="吹き出し: 角を丸めた四角形 12">
          <a:extLst>
            <a:ext uri="{FF2B5EF4-FFF2-40B4-BE49-F238E27FC236}">
              <a16:creationId xmlns:a16="http://schemas.microsoft.com/office/drawing/2014/main" id="{00000000-0008-0000-0800-000007000000}"/>
            </a:ext>
          </a:extLst>
        </xdr:cNvPr>
        <xdr:cNvSpPr/>
      </xdr:nvSpPr>
      <xdr:spPr>
        <a:xfrm>
          <a:off x="4730151" y="28575"/>
          <a:ext cx="870549" cy="590549"/>
        </a:xfrm>
        <a:prstGeom prst="wedgeRoundRectCallout">
          <a:avLst>
            <a:gd name="adj1" fmla="val 65277"/>
            <a:gd name="adj2" fmla="val 27724"/>
            <a:gd name="adj3" fmla="val 16667"/>
          </a:avLst>
        </a:prstGeom>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900" b="0">
              <a:solidFill>
                <a:sysClr val="windowText" lastClr="000000"/>
              </a:solidFill>
            </a:rPr>
            <a:t>年度別に個別に作成</a:t>
          </a:r>
        </a:p>
      </xdr:txBody>
    </xdr:sp>
    <xdr:clientData/>
  </xdr:twoCellAnchor>
  <xdr:twoCellAnchor>
    <xdr:from>
      <xdr:col>3</xdr:col>
      <xdr:colOff>238125</xdr:colOff>
      <xdr:row>10</xdr:row>
      <xdr:rowOff>228601</xdr:rowOff>
    </xdr:from>
    <xdr:to>
      <xdr:col>7</xdr:col>
      <xdr:colOff>190500</xdr:colOff>
      <xdr:row>13</xdr:row>
      <xdr:rowOff>314325</xdr:rowOff>
    </xdr:to>
    <xdr:sp macro="" textlink="">
      <xdr:nvSpPr>
        <xdr:cNvPr id="8" name="四角形: 角を丸くする 2">
          <a:extLst>
            <a:ext uri="{FF2B5EF4-FFF2-40B4-BE49-F238E27FC236}">
              <a16:creationId xmlns:a16="http://schemas.microsoft.com/office/drawing/2014/main" id="{00000000-0008-0000-0800-000008000000}"/>
            </a:ext>
          </a:extLst>
        </xdr:cNvPr>
        <xdr:cNvSpPr/>
      </xdr:nvSpPr>
      <xdr:spPr>
        <a:xfrm>
          <a:off x="2124075" y="1885951"/>
          <a:ext cx="2466975" cy="514349"/>
        </a:xfrm>
        <a:prstGeom prst="roundRect">
          <a:avLst/>
        </a:prstGeom>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b="1">
              <a:solidFill>
                <a:sysClr val="windowText" lastClr="000000"/>
              </a:solidFill>
            </a:rPr>
            <a:t>記述のこと</a:t>
          </a:r>
        </a:p>
      </xdr:txBody>
    </xdr:sp>
    <xdr:clientData/>
  </xdr:twoCellAnchor>
  <xdr:twoCellAnchor>
    <xdr:from>
      <xdr:col>3</xdr:col>
      <xdr:colOff>323851</xdr:colOff>
      <xdr:row>3</xdr:row>
      <xdr:rowOff>180975</xdr:rowOff>
    </xdr:from>
    <xdr:to>
      <xdr:col>7</xdr:col>
      <xdr:colOff>76201</xdr:colOff>
      <xdr:row>6</xdr:row>
      <xdr:rowOff>0</xdr:rowOff>
    </xdr:to>
    <xdr:sp macro="" textlink="">
      <xdr:nvSpPr>
        <xdr:cNvPr id="9" name="四角形: 角を丸くする 2">
          <a:extLst>
            <a:ext uri="{FF2B5EF4-FFF2-40B4-BE49-F238E27FC236}">
              <a16:creationId xmlns:a16="http://schemas.microsoft.com/office/drawing/2014/main" id="{00000000-0008-0000-0800-000009000000}"/>
            </a:ext>
          </a:extLst>
        </xdr:cNvPr>
        <xdr:cNvSpPr/>
      </xdr:nvSpPr>
      <xdr:spPr>
        <a:xfrm>
          <a:off x="2209801" y="685800"/>
          <a:ext cx="2266950" cy="342900"/>
        </a:xfrm>
        <a:prstGeom prst="roundRect">
          <a:avLst/>
        </a:prstGeom>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b="1">
              <a:solidFill>
                <a:sysClr val="windowText" lastClr="000000"/>
              </a:solidFill>
            </a:rPr>
            <a:t>記述のこと</a:t>
          </a:r>
        </a:p>
      </xdr:txBody>
    </xdr:sp>
    <xdr:clientData/>
  </xdr:twoCellAnchor>
  <xdr:twoCellAnchor>
    <xdr:from>
      <xdr:col>0</xdr:col>
      <xdr:colOff>17972</xdr:colOff>
      <xdr:row>24</xdr:row>
      <xdr:rowOff>62901</xdr:rowOff>
    </xdr:from>
    <xdr:to>
      <xdr:col>7</xdr:col>
      <xdr:colOff>1159175</xdr:colOff>
      <xdr:row>28</xdr:row>
      <xdr:rowOff>86084</xdr:rowOff>
    </xdr:to>
    <xdr:sp macro="" textlink="">
      <xdr:nvSpPr>
        <xdr:cNvPr id="10" name="大かっこ 9">
          <a:extLst>
            <a:ext uri="{FF2B5EF4-FFF2-40B4-BE49-F238E27FC236}">
              <a16:creationId xmlns:a16="http://schemas.microsoft.com/office/drawing/2014/main" id="{00000000-0008-0000-0800-00000A000000}"/>
            </a:ext>
          </a:extLst>
        </xdr:cNvPr>
        <xdr:cNvSpPr/>
      </xdr:nvSpPr>
      <xdr:spPr bwMode="auto">
        <a:xfrm>
          <a:off x="17972" y="4177701"/>
          <a:ext cx="5008353" cy="708983"/>
        </a:xfrm>
        <a:prstGeom prst="bracketPair">
          <a:avLst>
            <a:gd name="adj" fmla="val 11257"/>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107950</xdr:colOff>
      <xdr:row>1</xdr:row>
      <xdr:rowOff>76200</xdr:rowOff>
    </xdr:from>
    <xdr:to>
      <xdr:col>8</xdr:col>
      <xdr:colOff>593725</xdr:colOff>
      <xdr:row>26</xdr:row>
      <xdr:rowOff>66675</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875" t="13751" r="18202" b="11874"/>
        <a:stretch>
          <a:fillRect/>
        </a:stretch>
      </xdr:blipFill>
      <xdr:spPr bwMode="auto">
        <a:xfrm>
          <a:off x="107950" y="247650"/>
          <a:ext cx="5972175" cy="4276725"/>
        </a:xfrm>
        <a:prstGeom prst="rect">
          <a:avLst/>
        </a:prstGeom>
        <a:noFill/>
        <a:ln>
          <a:noFill/>
        </a:ln>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1">
              <a:solidFill>
                <a:srgbClr val="FFFFFF"/>
              </a:solidFill>
              <a:miter lim="800000"/>
              <a:headEnd/>
              <a:tailEnd/>
            </a14:hiddenLine>
          </a:ext>
        </a:extLst>
      </xdr:spPr>
    </xdr:pic>
    <xdr:clientData/>
  </xdr:twoCellAnchor>
  <xdr:twoCellAnchor>
    <xdr:from>
      <xdr:col>0</xdr:col>
      <xdr:colOff>222250</xdr:colOff>
      <xdr:row>26</xdr:row>
      <xdr:rowOff>47625</xdr:rowOff>
    </xdr:from>
    <xdr:to>
      <xdr:col>8</xdr:col>
      <xdr:colOff>666750</xdr:colOff>
      <xdr:row>50</xdr:row>
      <xdr:rowOff>87239</xdr:rowOff>
    </xdr:to>
    <xdr:pic>
      <xdr:nvPicPr>
        <xdr:cNvPr id="3" name="図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7345" t="15375" r="18126" b="12375"/>
        <a:stretch>
          <a:fillRect/>
        </a:stretch>
      </xdr:blipFill>
      <xdr:spPr bwMode="auto">
        <a:xfrm>
          <a:off x="222250" y="4505325"/>
          <a:ext cx="5930900" cy="4154414"/>
        </a:xfrm>
        <a:prstGeom prst="rect">
          <a:avLst/>
        </a:prstGeom>
        <a:noFill/>
        <a:ln>
          <a:noFill/>
        </a:ln>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1">
              <a:solidFill>
                <a:srgbClr val="FFFFFF"/>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99391</xdr:colOff>
      <xdr:row>6</xdr:row>
      <xdr:rowOff>95250</xdr:rowOff>
    </xdr:from>
    <xdr:to>
      <xdr:col>43</xdr:col>
      <xdr:colOff>0</xdr:colOff>
      <xdr:row>6</xdr:row>
      <xdr:rowOff>95250</xdr:rowOff>
    </xdr:to>
    <xdr:cxnSp macro="">
      <xdr:nvCxnSpPr>
        <xdr:cNvPr id="2" name="直線矢印コネクタ 1">
          <a:extLst>
            <a:ext uri="{FF2B5EF4-FFF2-40B4-BE49-F238E27FC236}">
              <a16:creationId xmlns:a16="http://schemas.microsoft.com/office/drawing/2014/main" id="{00000000-0008-0000-0B00-000002000000}"/>
            </a:ext>
          </a:extLst>
        </xdr:cNvPr>
        <xdr:cNvCxnSpPr/>
      </xdr:nvCxnSpPr>
      <xdr:spPr>
        <a:xfrm>
          <a:off x="9014791" y="1123950"/>
          <a:ext cx="20474609"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16565</xdr:colOff>
      <xdr:row>9</xdr:row>
      <xdr:rowOff>95250</xdr:rowOff>
    </xdr:from>
    <xdr:to>
      <xdr:col>43</xdr:col>
      <xdr:colOff>9525</xdr:colOff>
      <xdr:row>9</xdr:row>
      <xdr:rowOff>95250</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a:off x="702365" y="1638300"/>
          <a:ext cx="28796560"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285750</xdr:colOff>
      <xdr:row>27</xdr:row>
      <xdr:rowOff>85725</xdr:rowOff>
    </xdr:from>
    <xdr:to>
      <xdr:col>11</xdr:col>
      <xdr:colOff>0</xdr:colOff>
      <xdr:row>27</xdr:row>
      <xdr:rowOff>85725</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a:off x="5086350" y="4714875"/>
          <a:ext cx="2457450" cy="0"/>
        </a:xfrm>
        <a:prstGeom prst="straightConnector1">
          <a:avLst/>
        </a:prstGeom>
        <a:ln w="28575">
          <a:solidFill>
            <a:srgbClr val="00B0F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714375</xdr:colOff>
      <xdr:row>31</xdr:row>
      <xdr:rowOff>95250</xdr:rowOff>
    </xdr:from>
    <xdr:to>
      <xdr:col>11</xdr:col>
      <xdr:colOff>66675</xdr:colOff>
      <xdr:row>31</xdr:row>
      <xdr:rowOff>95250</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a:off x="685800" y="5410200"/>
          <a:ext cx="6924675" cy="0"/>
        </a:xfrm>
        <a:prstGeom prst="straightConnector1">
          <a:avLst/>
        </a:prstGeom>
        <a:ln w="28575">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27</xdr:row>
      <xdr:rowOff>104775</xdr:rowOff>
    </xdr:from>
    <xdr:to>
      <xdr:col>23</xdr:col>
      <xdr:colOff>9525</xdr:colOff>
      <xdr:row>27</xdr:row>
      <xdr:rowOff>104775</xdr:rowOff>
    </xdr:to>
    <xdr:cxnSp macro="">
      <xdr:nvCxnSpPr>
        <xdr:cNvPr id="6" name="直線矢印コネクタ 5">
          <a:extLst>
            <a:ext uri="{FF2B5EF4-FFF2-40B4-BE49-F238E27FC236}">
              <a16:creationId xmlns:a16="http://schemas.microsoft.com/office/drawing/2014/main" id="{00000000-0008-0000-0B00-000006000000}"/>
            </a:ext>
          </a:extLst>
        </xdr:cNvPr>
        <xdr:cNvCxnSpPr/>
      </xdr:nvCxnSpPr>
      <xdr:spPr>
        <a:xfrm>
          <a:off x="13716000" y="4733925"/>
          <a:ext cx="2066925" cy="0"/>
        </a:xfrm>
        <a:prstGeom prst="straightConnector1">
          <a:avLst/>
        </a:prstGeom>
        <a:ln w="28575">
          <a:solidFill>
            <a:srgbClr val="00B0F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142875</xdr:colOff>
      <xdr:row>31</xdr:row>
      <xdr:rowOff>104775</xdr:rowOff>
    </xdr:from>
    <xdr:to>
      <xdr:col>23</xdr:col>
      <xdr:colOff>9525</xdr:colOff>
      <xdr:row>31</xdr:row>
      <xdr:rowOff>104775</xdr:rowOff>
    </xdr:to>
    <xdr:cxnSp macro="">
      <xdr:nvCxnSpPr>
        <xdr:cNvPr id="7" name="直線矢印コネクタ 6">
          <a:extLst>
            <a:ext uri="{FF2B5EF4-FFF2-40B4-BE49-F238E27FC236}">
              <a16:creationId xmlns:a16="http://schemas.microsoft.com/office/drawing/2014/main" id="{00000000-0008-0000-0B00-000007000000}"/>
            </a:ext>
          </a:extLst>
        </xdr:cNvPr>
        <xdr:cNvCxnSpPr/>
      </xdr:nvCxnSpPr>
      <xdr:spPr>
        <a:xfrm>
          <a:off x="7686675" y="5419725"/>
          <a:ext cx="8096250" cy="0"/>
        </a:xfrm>
        <a:prstGeom prst="straightConnector1">
          <a:avLst/>
        </a:prstGeom>
        <a:ln w="28575">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xdr:colOff>
      <xdr:row>32</xdr:row>
      <xdr:rowOff>19050</xdr:rowOff>
    </xdr:from>
    <xdr:to>
      <xdr:col>11</xdr:col>
      <xdr:colOff>47625</xdr:colOff>
      <xdr:row>42</xdr:row>
      <xdr:rowOff>38100</xdr:rowOff>
    </xdr:to>
    <xdr:cxnSp macro="">
      <xdr:nvCxnSpPr>
        <xdr:cNvPr id="8" name="直線矢印コネクタ 7">
          <a:extLst>
            <a:ext uri="{FF2B5EF4-FFF2-40B4-BE49-F238E27FC236}">
              <a16:creationId xmlns:a16="http://schemas.microsoft.com/office/drawing/2014/main" id="{00000000-0008-0000-0B00-000008000000}"/>
            </a:ext>
          </a:extLst>
        </xdr:cNvPr>
        <xdr:cNvCxnSpPr/>
      </xdr:nvCxnSpPr>
      <xdr:spPr>
        <a:xfrm>
          <a:off x="7591425" y="5505450"/>
          <a:ext cx="0" cy="173355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142875</xdr:colOff>
      <xdr:row>27</xdr:row>
      <xdr:rowOff>104775</xdr:rowOff>
    </xdr:from>
    <xdr:to>
      <xdr:col>10</xdr:col>
      <xdr:colOff>142875</xdr:colOff>
      <xdr:row>42</xdr:row>
      <xdr:rowOff>114300</xdr:rowOff>
    </xdr:to>
    <xdr:cxnSp macro="">
      <xdr:nvCxnSpPr>
        <xdr:cNvPr id="9" name="直線コネクタ 8">
          <a:extLst>
            <a:ext uri="{FF2B5EF4-FFF2-40B4-BE49-F238E27FC236}">
              <a16:creationId xmlns:a16="http://schemas.microsoft.com/office/drawing/2014/main" id="{00000000-0008-0000-0B00-000009000000}"/>
            </a:ext>
          </a:extLst>
        </xdr:cNvPr>
        <xdr:cNvCxnSpPr/>
      </xdr:nvCxnSpPr>
      <xdr:spPr>
        <a:xfrm>
          <a:off x="7000875" y="4733925"/>
          <a:ext cx="0" cy="2581275"/>
        </a:xfrm>
        <a:prstGeom prst="line">
          <a:avLst/>
        </a:prstGeom>
        <a:ln>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42</xdr:row>
      <xdr:rowOff>104775</xdr:rowOff>
    </xdr:from>
    <xdr:to>
      <xdr:col>11</xdr:col>
      <xdr:colOff>142875</xdr:colOff>
      <xdr:row>42</xdr:row>
      <xdr:rowOff>104775</xdr:rowOff>
    </xdr:to>
    <xdr:cxnSp macro="">
      <xdr:nvCxnSpPr>
        <xdr:cNvPr id="10" name="直線矢印コネクタ 9">
          <a:extLst>
            <a:ext uri="{FF2B5EF4-FFF2-40B4-BE49-F238E27FC236}">
              <a16:creationId xmlns:a16="http://schemas.microsoft.com/office/drawing/2014/main" id="{00000000-0008-0000-0B00-00000A000000}"/>
            </a:ext>
          </a:extLst>
        </xdr:cNvPr>
        <xdr:cNvCxnSpPr/>
      </xdr:nvCxnSpPr>
      <xdr:spPr>
        <a:xfrm>
          <a:off x="6991350" y="7305675"/>
          <a:ext cx="695325" cy="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151848</xdr:colOff>
      <xdr:row>42</xdr:row>
      <xdr:rowOff>17859</xdr:rowOff>
    </xdr:from>
    <xdr:to>
      <xdr:col>38</xdr:col>
      <xdr:colOff>74262</xdr:colOff>
      <xdr:row>45</xdr:row>
      <xdr:rowOff>55218</xdr:rowOff>
    </xdr:to>
    <xdr:sp macro="" textlink="">
      <xdr:nvSpPr>
        <xdr:cNvPr id="11" name="屈折矢印 14">
          <a:extLst>
            <a:ext uri="{FF2B5EF4-FFF2-40B4-BE49-F238E27FC236}">
              <a16:creationId xmlns:a16="http://schemas.microsoft.com/office/drawing/2014/main" id="{00000000-0008-0000-0B00-00000B000000}"/>
            </a:ext>
          </a:extLst>
        </xdr:cNvPr>
        <xdr:cNvSpPr/>
      </xdr:nvSpPr>
      <xdr:spPr>
        <a:xfrm>
          <a:off x="7695648" y="7218759"/>
          <a:ext cx="18439014" cy="551709"/>
        </a:xfrm>
        <a:prstGeom prst="bentUpArrow">
          <a:avLst>
            <a:gd name="adj1" fmla="val 16379"/>
            <a:gd name="adj2" fmla="val 26471"/>
            <a:gd name="adj3" fmla="val 35294"/>
          </a:avLst>
        </a:prstGeom>
        <a:solidFill>
          <a:schemeClr val="accent4">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49</xdr:row>
      <xdr:rowOff>95250</xdr:rowOff>
    </xdr:from>
    <xdr:to>
      <xdr:col>2</xdr:col>
      <xdr:colOff>276225</xdr:colOff>
      <xdr:row>49</xdr:row>
      <xdr:rowOff>95250</xdr:rowOff>
    </xdr:to>
    <xdr:cxnSp macro="">
      <xdr:nvCxnSpPr>
        <xdr:cNvPr id="12" name="直線矢印コネクタ 11">
          <a:extLst>
            <a:ext uri="{FF2B5EF4-FFF2-40B4-BE49-F238E27FC236}">
              <a16:creationId xmlns:a16="http://schemas.microsoft.com/office/drawing/2014/main" id="{00000000-0008-0000-0B00-00000C000000}"/>
            </a:ext>
          </a:extLst>
        </xdr:cNvPr>
        <xdr:cNvCxnSpPr/>
      </xdr:nvCxnSpPr>
      <xdr:spPr>
        <a:xfrm>
          <a:off x="714375" y="8496300"/>
          <a:ext cx="933450" cy="0"/>
        </a:xfrm>
        <a:prstGeom prst="straightConnector1">
          <a:avLst/>
        </a:prstGeom>
        <a:ln>
          <a:solidFill>
            <a:srgbClr val="00B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xdr:colOff>
      <xdr:row>42</xdr:row>
      <xdr:rowOff>104775</xdr:rowOff>
    </xdr:from>
    <xdr:to>
      <xdr:col>2</xdr:col>
      <xdr:colOff>266700</xdr:colOff>
      <xdr:row>42</xdr:row>
      <xdr:rowOff>104775</xdr:rowOff>
    </xdr:to>
    <xdr:cxnSp macro="">
      <xdr:nvCxnSpPr>
        <xdr:cNvPr id="13" name="直線矢印コネクタ 12">
          <a:extLst>
            <a:ext uri="{FF2B5EF4-FFF2-40B4-BE49-F238E27FC236}">
              <a16:creationId xmlns:a16="http://schemas.microsoft.com/office/drawing/2014/main" id="{00000000-0008-0000-0B00-00000D000000}"/>
            </a:ext>
          </a:extLst>
        </xdr:cNvPr>
        <xdr:cNvCxnSpPr/>
      </xdr:nvCxnSpPr>
      <xdr:spPr>
        <a:xfrm>
          <a:off x="742950" y="7305675"/>
          <a:ext cx="895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209550</xdr:colOff>
      <xdr:row>36</xdr:row>
      <xdr:rowOff>95250</xdr:rowOff>
    </xdr:from>
    <xdr:to>
      <xdr:col>2</xdr:col>
      <xdr:colOff>266700</xdr:colOff>
      <xdr:row>36</xdr:row>
      <xdr:rowOff>95250</xdr:rowOff>
    </xdr:to>
    <xdr:cxnSp macro="">
      <xdr:nvCxnSpPr>
        <xdr:cNvPr id="14" name="直線矢印コネクタ 13">
          <a:extLst>
            <a:ext uri="{FF2B5EF4-FFF2-40B4-BE49-F238E27FC236}">
              <a16:creationId xmlns:a16="http://schemas.microsoft.com/office/drawing/2014/main" id="{00000000-0008-0000-0B00-00000E000000}"/>
            </a:ext>
          </a:extLst>
        </xdr:cNvPr>
        <xdr:cNvCxnSpPr/>
      </xdr:nvCxnSpPr>
      <xdr:spPr>
        <a:xfrm>
          <a:off x="895350" y="6267450"/>
          <a:ext cx="742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228600</xdr:colOff>
      <xdr:row>32</xdr:row>
      <xdr:rowOff>57150</xdr:rowOff>
    </xdr:from>
    <xdr:to>
      <xdr:col>22</xdr:col>
      <xdr:colOff>228601</xdr:colOff>
      <xdr:row>41</xdr:row>
      <xdr:rowOff>161925</xdr:rowOff>
    </xdr:to>
    <xdr:cxnSp macro="">
      <xdr:nvCxnSpPr>
        <xdr:cNvPr id="15" name="直線矢印コネクタ 14">
          <a:extLst>
            <a:ext uri="{FF2B5EF4-FFF2-40B4-BE49-F238E27FC236}">
              <a16:creationId xmlns:a16="http://schemas.microsoft.com/office/drawing/2014/main" id="{00000000-0008-0000-0B00-00000F000000}"/>
            </a:ext>
          </a:extLst>
        </xdr:cNvPr>
        <xdr:cNvCxnSpPr/>
      </xdr:nvCxnSpPr>
      <xdr:spPr>
        <a:xfrm>
          <a:off x="15316200" y="5543550"/>
          <a:ext cx="1" cy="1647825"/>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91587</xdr:colOff>
      <xdr:row>48</xdr:row>
      <xdr:rowOff>95250</xdr:rowOff>
    </xdr:from>
    <xdr:to>
      <xdr:col>18</xdr:col>
      <xdr:colOff>9525</xdr:colOff>
      <xdr:row>48</xdr:row>
      <xdr:rowOff>96166</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flipV="1">
          <a:off x="11064387" y="8324850"/>
          <a:ext cx="1289538" cy="9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49</xdr:row>
      <xdr:rowOff>104775</xdr:rowOff>
    </xdr:from>
    <xdr:to>
      <xdr:col>17</xdr:col>
      <xdr:colOff>285750</xdr:colOff>
      <xdr:row>49</xdr:row>
      <xdr:rowOff>104775</xdr:rowOff>
    </xdr:to>
    <xdr:cxnSp macro="">
      <xdr:nvCxnSpPr>
        <xdr:cNvPr id="17" name="直線矢印コネクタ 16">
          <a:extLst>
            <a:ext uri="{FF2B5EF4-FFF2-40B4-BE49-F238E27FC236}">
              <a16:creationId xmlns:a16="http://schemas.microsoft.com/office/drawing/2014/main" id="{00000000-0008-0000-0B00-000011000000}"/>
            </a:ext>
          </a:extLst>
        </xdr:cNvPr>
        <xdr:cNvCxnSpPr/>
      </xdr:nvCxnSpPr>
      <xdr:spPr>
        <a:xfrm>
          <a:off x="11734800" y="8505825"/>
          <a:ext cx="2095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50</xdr:row>
      <xdr:rowOff>104775</xdr:rowOff>
    </xdr:from>
    <xdr:to>
      <xdr:col>18</xdr:col>
      <xdr:colOff>0</xdr:colOff>
      <xdr:row>50</xdr:row>
      <xdr:rowOff>104775</xdr:rowOff>
    </xdr:to>
    <xdr:cxnSp macro="">
      <xdr:nvCxnSpPr>
        <xdr:cNvPr id="18" name="直線矢印コネクタ 17">
          <a:extLst>
            <a:ext uri="{FF2B5EF4-FFF2-40B4-BE49-F238E27FC236}">
              <a16:creationId xmlns:a16="http://schemas.microsoft.com/office/drawing/2014/main" id="{00000000-0008-0000-0B00-000012000000}"/>
            </a:ext>
          </a:extLst>
        </xdr:cNvPr>
        <xdr:cNvCxnSpPr/>
      </xdr:nvCxnSpPr>
      <xdr:spPr>
        <a:xfrm>
          <a:off x="11753850" y="8677275"/>
          <a:ext cx="5905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51</xdr:row>
      <xdr:rowOff>95250</xdr:rowOff>
    </xdr:from>
    <xdr:to>
      <xdr:col>18</xdr:col>
      <xdr:colOff>0</xdr:colOff>
      <xdr:row>51</xdr:row>
      <xdr:rowOff>95250</xdr:rowOff>
    </xdr:to>
    <xdr:cxnSp macro="">
      <xdr:nvCxnSpPr>
        <xdr:cNvPr id="19" name="直線矢印コネクタ 18">
          <a:extLst>
            <a:ext uri="{FF2B5EF4-FFF2-40B4-BE49-F238E27FC236}">
              <a16:creationId xmlns:a16="http://schemas.microsoft.com/office/drawing/2014/main" id="{00000000-0008-0000-0B00-000013000000}"/>
            </a:ext>
          </a:extLst>
        </xdr:cNvPr>
        <xdr:cNvCxnSpPr/>
      </xdr:nvCxnSpPr>
      <xdr:spPr>
        <a:xfrm>
          <a:off x="11734800" y="8839200"/>
          <a:ext cx="609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133350</xdr:colOff>
      <xdr:row>42</xdr:row>
      <xdr:rowOff>104775</xdr:rowOff>
    </xdr:from>
    <xdr:to>
      <xdr:col>23</xdr:col>
      <xdr:colOff>142875</xdr:colOff>
      <xdr:row>42</xdr:row>
      <xdr:rowOff>104775</xdr:rowOff>
    </xdr:to>
    <xdr:cxnSp macro="">
      <xdr:nvCxnSpPr>
        <xdr:cNvPr id="20" name="直線矢印コネクタ 19">
          <a:extLst>
            <a:ext uri="{FF2B5EF4-FFF2-40B4-BE49-F238E27FC236}">
              <a16:creationId xmlns:a16="http://schemas.microsoft.com/office/drawing/2014/main" id="{00000000-0008-0000-0B00-000014000000}"/>
            </a:ext>
          </a:extLst>
        </xdr:cNvPr>
        <xdr:cNvCxnSpPr/>
      </xdr:nvCxnSpPr>
      <xdr:spPr>
        <a:xfrm>
          <a:off x="15220950" y="7305675"/>
          <a:ext cx="695325" cy="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114300</xdr:colOff>
      <xdr:row>42</xdr:row>
      <xdr:rowOff>104775</xdr:rowOff>
    </xdr:from>
    <xdr:to>
      <xdr:col>35</xdr:col>
      <xdr:colOff>123825</xdr:colOff>
      <xdr:row>42</xdr:row>
      <xdr:rowOff>104775</xdr:rowOff>
    </xdr:to>
    <xdr:cxnSp macro="">
      <xdr:nvCxnSpPr>
        <xdr:cNvPr id="21" name="直線矢印コネクタ 20">
          <a:extLst>
            <a:ext uri="{FF2B5EF4-FFF2-40B4-BE49-F238E27FC236}">
              <a16:creationId xmlns:a16="http://schemas.microsoft.com/office/drawing/2014/main" id="{00000000-0008-0000-0B00-000015000000}"/>
            </a:ext>
          </a:extLst>
        </xdr:cNvPr>
        <xdr:cNvCxnSpPr/>
      </xdr:nvCxnSpPr>
      <xdr:spPr>
        <a:xfrm>
          <a:off x="23431500" y="7305675"/>
          <a:ext cx="695325" cy="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27</xdr:row>
      <xdr:rowOff>152400</xdr:rowOff>
    </xdr:from>
    <xdr:to>
      <xdr:col>22</xdr:col>
      <xdr:colOff>142875</xdr:colOff>
      <xdr:row>42</xdr:row>
      <xdr:rowOff>114300</xdr:rowOff>
    </xdr:to>
    <xdr:cxnSp macro="">
      <xdr:nvCxnSpPr>
        <xdr:cNvPr id="22" name="直線コネクタ 21">
          <a:extLst>
            <a:ext uri="{FF2B5EF4-FFF2-40B4-BE49-F238E27FC236}">
              <a16:creationId xmlns:a16="http://schemas.microsoft.com/office/drawing/2014/main" id="{00000000-0008-0000-0B00-000016000000}"/>
            </a:ext>
          </a:extLst>
        </xdr:cNvPr>
        <xdr:cNvCxnSpPr/>
      </xdr:nvCxnSpPr>
      <xdr:spPr>
        <a:xfrm>
          <a:off x="15230475" y="4781550"/>
          <a:ext cx="0" cy="2533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27</xdr:row>
      <xdr:rowOff>104775</xdr:rowOff>
    </xdr:from>
    <xdr:to>
      <xdr:col>35</xdr:col>
      <xdr:colOff>9525</xdr:colOff>
      <xdr:row>27</xdr:row>
      <xdr:rowOff>104775</xdr:rowOff>
    </xdr:to>
    <xdr:cxnSp macro="">
      <xdr:nvCxnSpPr>
        <xdr:cNvPr id="23" name="直線矢印コネクタ 22">
          <a:extLst>
            <a:ext uri="{FF2B5EF4-FFF2-40B4-BE49-F238E27FC236}">
              <a16:creationId xmlns:a16="http://schemas.microsoft.com/office/drawing/2014/main" id="{00000000-0008-0000-0B00-000017000000}"/>
            </a:ext>
          </a:extLst>
        </xdr:cNvPr>
        <xdr:cNvCxnSpPr/>
      </xdr:nvCxnSpPr>
      <xdr:spPr>
        <a:xfrm>
          <a:off x="21945600" y="4733925"/>
          <a:ext cx="2066925" cy="0"/>
        </a:xfrm>
        <a:prstGeom prst="straightConnector1">
          <a:avLst/>
        </a:prstGeom>
        <a:ln w="28575">
          <a:solidFill>
            <a:srgbClr val="00B0F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104775</xdr:colOff>
      <xdr:row>27</xdr:row>
      <xdr:rowOff>114300</xdr:rowOff>
    </xdr:from>
    <xdr:to>
      <xdr:col>34</xdr:col>
      <xdr:colOff>104775</xdr:colOff>
      <xdr:row>42</xdr:row>
      <xdr:rowOff>114300</xdr:rowOff>
    </xdr:to>
    <xdr:cxnSp macro="">
      <xdr:nvCxnSpPr>
        <xdr:cNvPr id="24" name="直線コネクタ 23">
          <a:extLst>
            <a:ext uri="{FF2B5EF4-FFF2-40B4-BE49-F238E27FC236}">
              <a16:creationId xmlns:a16="http://schemas.microsoft.com/office/drawing/2014/main" id="{00000000-0008-0000-0B00-000018000000}"/>
            </a:ext>
          </a:extLst>
        </xdr:cNvPr>
        <xdr:cNvCxnSpPr/>
      </xdr:nvCxnSpPr>
      <xdr:spPr>
        <a:xfrm>
          <a:off x="23421975" y="4743450"/>
          <a:ext cx="0" cy="2571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28575</xdr:colOff>
      <xdr:row>48</xdr:row>
      <xdr:rowOff>95250</xdr:rowOff>
    </xdr:from>
    <xdr:to>
      <xdr:col>30</xdr:col>
      <xdr:colOff>9525</xdr:colOff>
      <xdr:row>48</xdr:row>
      <xdr:rowOff>95250</xdr:rowOff>
    </xdr:to>
    <xdr:cxnSp macro="">
      <xdr:nvCxnSpPr>
        <xdr:cNvPr id="25" name="直線矢印コネクタ 24">
          <a:extLst>
            <a:ext uri="{FF2B5EF4-FFF2-40B4-BE49-F238E27FC236}">
              <a16:creationId xmlns:a16="http://schemas.microsoft.com/office/drawing/2014/main" id="{00000000-0008-0000-0B00-000019000000}"/>
            </a:ext>
          </a:extLst>
        </xdr:cNvPr>
        <xdr:cNvCxnSpPr/>
      </xdr:nvCxnSpPr>
      <xdr:spPr>
        <a:xfrm>
          <a:off x="19230975" y="8324850"/>
          <a:ext cx="13525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85725</xdr:colOff>
      <xdr:row>49</xdr:row>
      <xdr:rowOff>95250</xdr:rowOff>
    </xdr:from>
    <xdr:to>
      <xdr:col>29</xdr:col>
      <xdr:colOff>704850</xdr:colOff>
      <xdr:row>49</xdr:row>
      <xdr:rowOff>95250</xdr:rowOff>
    </xdr:to>
    <xdr:cxnSp macro="">
      <xdr:nvCxnSpPr>
        <xdr:cNvPr id="26" name="直線矢印コネクタ 25">
          <a:extLst>
            <a:ext uri="{FF2B5EF4-FFF2-40B4-BE49-F238E27FC236}">
              <a16:creationId xmlns:a16="http://schemas.microsoft.com/office/drawing/2014/main" id="{00000000-0008-0000-0B00-00001A000000}"/>
            </a:ext>
          </a:extLst>
        </xdr:cNvPr>
        <xdr:cNvCxnSpPr/>
      </xdr:nvCxnSpPr>
      <xdr:spPr>
        <a:xfrm>
          <a:off x="19973925" y="8496300"/>
          <a:ext cx="6000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50</xdr:row>
      <xdr:rowOff>85725</xdr:rowOff>
    </xdr:from>
    <xdr:to>
      <xdr:col>29</xdr:col>
      <xdr:colOff>704850</xdr:colOff>
      <xdr:row>50</xdr:row>
      <xdr:rowOff>85725</xdr:rowOff>
    </xdr:to>
    <xdr:cxnSp macro="">
      <xdr:nvCxnSpPr>
        <xdr:cNvPr id="27" name="直線矢印コネクタ 26">
          <a:extLst>
            <a:ext uri="{FF2B5EF4-FFF2-40B4-BE49-F238E27FC236}">
              <a16:creationId xmlns:a16="http://schemas.microsoft.com/office/drawing/2014/main" id="{00000000-0008-0000-0B00-00001B000000}"/>
            </a:ext>
          </a:extLst>
        </xdr:cNvPr>
        <xdr:cNvCxnSpPr/>
      </xdr:nvCxnSpPr>
      <xdr:spPr>
        <a:xfrm>
          <a:off x="19964400" y="8658225"/>
          <a:ext cx="609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51</xdr:row>
      <xdr:rowOff>85725</xdr:rowOff>
    </xdr:from>
    <xdr:to>
      <xdr:col>29</xdr:col>
      <xdr:colOff>695325</xdr:colOff>
      <xdr:row>51</xdr:row>
      <xdr:rowOff>85725</xdr:rowOff>
    </xdr:to>
    <xdr:cxnSp macro="">
      <xdr:nvCxnSpPr>
        <xdr:cNvPr id="28" name="直線矢印コネクタ 27">
          <a:extLst>
            <a:ext uri="{FF2B5EF4-FFF2-40B4-BE49-F238E27FC236}">
              <a16:creationId xmlns:a16="http://schemas.microsoft.com/office/drawing/2014/main" id="{00000000-0008-0000-0B00-00001C000000}"/>
            </a:ext>
          </a:extLst>
        </xdr:cNvPr>
        <xdr:cNvCxnSpPr/>
      </xdr:nvCxnSpPr>
      <xdr:spPr>
        <a:xfrm>
          <a:off x="19964400" y="8829675"/>
          <a:ext cx="609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43</xdr:row>
      <xdr:rowOff>0</xdr:rowOff>
    </xdr:from>
    <xdr:to>
      <xdr:col>11</xdr:col>
      <xdr:colOff>276225</xdr:colOff>
      <xdr:row>44</xdr:row>
      <xdr:rowOff>95250</xdr:rowOff>
    </xdr:to>
    <xdr:sp macro="" textlink="">
      <xdr:nvSpPr>
        <xdr:cNvPr id="29" name="矢印: 下 28">
          <a:extLst>
            <a:ext uri="{FF2B5EF4-FFF2-40B4-BE49-F238E27FC236}">
              <a16:creationId xmlns:a16="http://schemas.microsoft.com/office/drawing/2014/main" id="{00000000-0008-0000-0B00-00001D000000}"/>
            </a:ext>
          </a:extLst>
        </xdr:cNvPr>
        <xdr:cNvSpPr/>
      </xdr:nvSpPr>
      <xdr:spPr>
        <a:xfrm>
          <a:off x="7658100" y="7372350"/>
          <a:ext cx="161925"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95250</xdr:colOff>
      <xdr:row>43</xdr:row>
      <xdr:rowOff>9525</xdr:rowOff>
    </xdr:from>
    <xdr:to>
      <xdr:col>23</xdr:col>
      <xdr:colOff>276225</xdr:colOff>
      <xdr:row>44</xdr:row>
      <xdr:rowOff>104775</xdr:rowOff>
    </xdr:to>
    <xdr:sp macro="" textlink="">
      <xdr:nvSpPr>
        <xdr:cNvPr id="30" name="矢印: 下 29">
          <a:extLst>
            <a:ext uri="{FF2B5EF4-FFF2-40B4-BE49-F238E27FC236}">
              <a16:creationId xmlns:a16="http://schemas.microsoft.com/office/drawing/2014/main" id="{00000000-0008-0000-0B00-00001E000000}"/>
            </a:ext>
          </a:extLst>
        </xdr:cNvPr>
        <xdr:cNvSpPr/>
      </xdr:nvSpPr>
      <xdr:spPr>
        <a:xfrm>
          <a:off x="15868650" y="7381875"/>
          <a:ext cx="180975"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43</xdr:row>
      <xdr:rowOff>0</xdr:rowOff>
    </xdr:from>
    <xdr:to>
      <xdr:col>35</xdr:col>
      <xdr:colOff>257175</xdr:colOff>
      <xdr:row>44</xdr:row>
      <xdr:rowOff>104776</xdr:rowOff>
    </xdr:to>
    <xdr:sp macro="" textlink="">
      <xdr:nvSpPr>
        <xdr:cNvPr id="31" name="矢印: 下 30">
          <a:extLst>
            <a:ext uri="{FF2B5EF4-FFF2-40B4-BE49-F238E27FC236}">
              <a16:creationId xmlns:a16="http://schemas.microsoft.com/office/drawing/2014/main" id="{00000000-0008-0000-0B00-00001F000000}"/>
            </a:ext>
          </a:extLst>
        </xdr:cNvPr>
        <xdr:cNvSpPr/>
      </xdr:nvSpPr>
      <xdr:spPr>
        <a:xfrm>
          <a:off x="24098250" y="7372350"/>
          <a:ext cx="161925" cy="2762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107113</xdr:colOff>
      <xdr:row>14</xdr:row>
      <xdr:rowOff>10077</xdr:rowOff>
    </xdr:from>
    <xdr:to>
      <xdr:col>38</xdr:col>
      <xdr:colOff>26771</xdr:colOff>
      <xdr:row>41</xdr:row>
      <xdr:rowOff>552</xdr:rowOff>
    </xdr:to>
    <xdr:sp macro="" textlink="">
      <xdr:nvSpPr>
        <xdr:cNvPr id="32" name="矢印: 上 31">
          <a:extLst>
            <a:ext uri="{FF2B5EF4-FFF2-40B4-BE49-F238E27FC236}">
              <a16:creationId xmlns:a16="http://schemas.microsoft.com/office/drawing/2014/main" id="{00000000-0008-0000-0B00-000020000000}"/>
            </a:ext>
          </a:extLst>
        </xdr:cNvPr>
        <xdr:cNvSpPr/>
      </xdr:nvSpPr>
      <xdr:spPr>
        <a:xfrm>
          <a:off x="25481713" y="2410377"/>
          <a:ext cx="605458" cy="4619625"/>
        </a:xfrm>
        <a:prstGeom prst="upArrow">
          <a:avLst/>
        </a:prstGeom>
        <a:solidFill>
          <a:schemeClr val="accent4">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200025</xdr:colOff>
      <xdr:row>49</xdr:row>
      <xdr:rowOff>66675</xdr:rowOff>
    </xdr:from>
    <xdr:to>
      <xdr:col>11</xdr:col>
      <xdr:colOff>245744</xdr:colOff>
      <xdr:row>51</xdr:row>
      <xdr:rowOff>142875</xdr:rowOff>
    </xdr:to>
    <xdr:sp macro="" textlink="">
      <xdr:nvSpPr>
        <xdr:cNvPr id="33" name="左中かっこ 32">
          <a:extLst>
            <a:ext uri="{FF2B5EF4-FFF2-40B4-BE49-F238E27FC236}">
              <a16:creationId xmlns:a16="http://schemas.microsoft.com/office/drawing/2014/main" id="{00000000-0008-0000-0B00-000022000000}"/>
            </a:ext>
          </a:extLst>
        </xdr:cNvPr>
        <xdr:cNvSpPr/>
      </xdr:nvSpPr>
      <xdr:spPr>
        <a:xfrm>
          <a:off x="7743825" y="8467725"/>
          <a:ext cx="45719" cy="41910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50</xdr:row>
      <xdr:rowOff>95250</xdr:rowOff>
    </xdr:from>
    <xdr:to>
      <xdr:col>11</xdr:col>
      <xdr:colOff>114300</xdr:colOff>
      <xdr:row>50</xdr:row>
      <xdr:rowOff>95250</xdr:rowOff>
    </xdr:to>
    <xdr:cxnSp macro="">
      <xdr:nvCxnSpPr>
        <xdr:cNvPr id="34" name="直線矢印コネクタ 33">
          <a:extLst>
            <a:ext uri="{FF2B5EF4-FFF2-40B4-BE49-F238E27FC236}">
              <a16:creationId xmlns:a16="http://schemas.microsoft.com/office/drawing/2014/main" id="{00000000-0008-0000-0B00-000023000000}"/>
            </a:ext>
          </a:extLst>
        </xdr:cNvPr>
        <xdr:cNvCxnSpPr/>
      </xdr:nvCxnSpPr>
      <xdr:spPr>
        <a:xfrm>
          <a:off x="6286500" y="8667750"/>
          <a:ext cx="1371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85725</xdr:colOff>
      <xdr:row>48</xdr:row>
      <xdr:rowOff>95250</xdr:rowOff>
    </xdr:from>
    <xdr:to>
      <xdr:col>43</xdr:col>
      <xdr:colOff>0</xdr:colOff>
      <xdr:row>48</xdr:row>
      <xdr:rowOff>95250</xdr:rowOff>
    </xdr:to>
    <xdr:cxnSp macro="">
      <xdr:nvCxnSpPr>
        <xdr:cNvPr id="35" name="直線矢印コネクタ 34">
          <a:extLst>
            <a:ext uri="{FF2B5EF4-FFF2-40B4-BE49-F238E27FC236}">
              <a16:creationId xmlns:a16="http://schemas.microsoft.com/office/drawing/2014/main" id="{00000000-0008-0000-0B00-000024000000}"/>
            </a:ext>
          </a:extLst>
        </xdr:cNvPr>
        <xdr:cNvCxnSpPr/>
      </xdr:nvCxnSpPr>
      <xdr:spPr>
        <a:xfrm>
          <a:off x="28889325" y="8324850"/>
          <a:ext cx="6000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85725</xdr:colOff>
      <xdr:row>49</xdr:row>
      <xdr:rowOff>95250</xdr:rowOff>
    </xdr:from>
    <xdr:to>
      <xdr:col>42</xdr:col>
      <xdr:colOff>704850</xdr:colOff>
      <xdr:row>49</xdr:row>
      <xdr:rowOff>95250</xdr:rowOff>
    </xdr:to>
    <xdr:cxnSp macro="">
      <xdr:nvCxnSpPr>
        <xdr:cNvPr id="36" name="直線矢印コネクタ 35">
          <a:extLst>
            <a:ext uri="{FF2B5EF4-FFF2-40B4-BE49-F238E27FC236}">
              <a16:creationId xmlns:a16="http://schemas.microsoft.com/office/drawing/2014/main" id="{00000000-0008-0000-0B00-000025000000}"/>
            </a:ext>
          </a:extLst>
        </xdr:cNvPr>
        <xdr:cNvCxnSpPr/>
      </xdr:nvCxnSpPr>
      <xdr:spPr>
        <a:xfrm>
          <a:off x="28889325" y="8496300"/>
          <a:ext cx="6000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76200</xdr:colOff>
      <xdr:row>50</xdr:row>
      <xdr:rowOff>85725</xdr:rowOff>
    </xdr:from>
    <xdr:to>
      <xdr:col>42</xdr:col>
      <xdr:colOff>704850</xdr:colOff>
      <xdr:row>50</xdr:row>
      <xdr:rowOff>85725</xdr:rowOff>
    </xdr:to>
    <xdr:cxnSp macro="">
      <xdr:nvCxnSpPr>
        <xdr:cNvPr id="37" name="直線矢印コネクタ 36">
          <a:extLst>
            <a:ext uri="{FF2B5EF4-FFF2-40B4-BE49-F238E27FC236}">
              <a16:creationId xmlns:a16="http://schemas.microsoft.com/office/drawing/2014/main" id="{00000000-0008-0000-0B00-000026000000}"/>
            </a:ext>
          </a:extLst>
        </xdr:cNvPr>
        <xdr:cNvCxnSpPr/>
      </xdr:nvCxnSpPr>
      <xdr:spPr>
        <a:xfrm>
          <a:off x="28879800" y="8658225"/>
          <a:ext cx="609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76200</xdr:colOff>
      <xdr:row>51</xdr:row>
      <xdr:rowOff>85725</xdr:rowOff>
    </xdr:from>
    <xdr:to>
      <xdr:col>42</xdr:col>
      <xdr:colOff>695325</xdr:colOff>
      <xdr:row>51</xdr:row>
      <xdr:rowOff>85725</xdr:rowOff>
    </xdr:to>
    <xdr:cxnSp macro="">
      <xdr:nvCxnSpPr>
        <xdr:cNvPr id="38" name="直線矢印コネクタ 37">
          <a:extLst>
            <a:ext uri="{FF2B5EF4-FFF2-40B4-BE49-F238E27FC236}">
              <a16:creationId xmlns:a16="http://schemas.microsoft.com/office/drawing/2014/main" id="{00000000-0008-0000-0B00-000027000000}"/>
            </a:ext>
          </a:extLst>
        </xdr:cNvPr>
        <xdr:cNvCxnSpPr/>
      </xdr:nvCxnSpPr>
      <xdr:spPr>
        <a:xfrm>
          <a:off x="28879800" y="8829675"/>
          <a:ext cx="609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xdr:colOff>
      <xdr:row>31</xdr:row>
      <xdr:rowOff>104775</xdr:rowOff>
    </xdr:from>
    <xdr:to>
      <xdr:col>34</xdr:col>
      <xdr:colOff>266700</xdr:colOff>
      <xdr:row>31</xdr:row>
      <xdr:rowOff>104775</xdr:rowOff>
    </xdr:to>
    <xdr:cxnSp macro="">
      <xdr:nvCxnSpPr>
        <xdr:cNvPr id="39" name="直線矢印コネクタ 38">
          <a:extLst>
            <a:ext uri="{FF2B5EF4-FFF2-40B4-BE49-F238E27FC236}">
              <a16:creationId xmlns:a16="http://schemas.microsoft.com/office/drawing/2014/main" id="{00000000-0008-0000-0B00-000028000000}"/>
            </a:ext>
          </a:extLst>
        </xdr:cNvPr>
        <xdr:cNvCxnSpPr/>
      </xdr:nvCxnSpPr>
      <xdr:spPr>
        <a:xfrm>
          <a:off x="15792450" y="5419725"/>
          <a:ext cx="7791450" cy="0"/>
        </a:xfrm>
        <a:prstGeom prst="straightConnector1">
          <a:avLst/>
        </a:prstGeom>
        <a:ln w="28575">
          <a:solidFill>
            <a:srgbClr val="00B050"/>
          </a:solidFill>
          <a:headEnd type="triangle"/>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34</xdr:col>
      <xdr:colOff>247650</xdr:colOff>
      <xdr:row>32</xdr:row>
      <xdr:rowOff>0</xdr:rowOff>
    </xdr:from>
    <xdr:to>
      <xdr:col>34</xdr:col>
      <xdr:colOff>247650</xdr:colOff>
      <xdr:row>42</xdr:row>
      <xdr:rowOff>66675</xdr:rowOff>
    </xdr:to>
    <xdr:cxnSp macro="">
      <xdr:nvCxnSpPr>
        <xdr:cNvPr id="40" name="直線矢印コネクタ 39">
          <a:extLst>
            <a:ext uri="{FF2B5EF4-FFF2-40B4-BE49-F238E27FC236}">
              <a16:creationId xmlns:a16="http://schemas.microsoft.com/office/drawing/2014/main" id="{00000000-0008-0000-0B00-000029000000}"/>
            </a:ext>
          </a:extLst>
        </xdr:cNvPr>
        <xdr:cNvCxnSpPr/>
      </xdr:nvCxnSpPr>
      <xdr:spPr>
        <a:xfrm>
          <a:off x="23564850" y="5486400"/>
          <a:ext cx="0" cy="1781175"/>
        </a:xfrm>
        <a:prstGeom prst="straightConnector1">
          <a:avLst/>
        </a:prstGeom>
        <a:ln w="9525">
          <a:solidFill>
            <a:srgbClr val="00B050"/>
          </a:solidFill>
          <a:tailEnd type="triangle"/>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21</xdr:col>
      <xdr:colOff>76200</xdr:colOff>
      <xdr:row>48</xdr:row>
      <xdr:rowOff>85725</xdr:rowOff>
    </xdr:from>
    <xdr:to>
      <xdr:col>23</xdr:col>
      <xdr:colOff>285750</xdr:colOff>
      <xdr:row>48</xdr:row>
      <xdr:rowOff>85725</xdr:rowOff>
    </xdr:to>
    <xdr:cxnSp macro="">
      <xdr:nvCxnSpPr>
        <xdr:cNvPr id="41" name="直線矢印コネクタ 40">
          <a:extLst>
            <a:ext uri="{FF2B5EF4-FFF2-40B4-BE49-F238E27FC236}">
              <a16:creationId xmlns:a16="http://schemas.microsoft.com/office/drawing/2014/main" id="{00000000-0008-0000-0B00-00002A000000}"/>
            </a:ext>
          </a:extLst>
        </xdr:cNvPr>
        <xdr:cNvCxnSpPr/>
      </xdr:nvCxnSpPr>
      <xdr:spPr>
        <a:xfrm>
          <a:off x="14478000" y="8315325"/>
          <a:ext cx="15811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57150</xdr:colOff>
      <xdr:row>48</xdr:row>
      <xdr:rowOff>95250</xdr:rowOff>
    </xdr:from>
    <xdr:to>
      <xdr:col>36</xdr:col>
      <xdr:colOff>238125</xdr:colOff>
      <xdr:row>48</xdr:row>
      <xdr:rowOff>95250</xdr:rowOff>
    </xdr:to>
    <xdr:cxnSp macro="">
      <xdr:nvCxnSpPr>
        <xdr:cNvPr id="42" name="直線矢印コネクタ 41">
          <a:extLst>
            <a:ext uri="{FF2B5EF4-FFF2-40B4-BE49-F238E27FC236}">
              <a16:creationId xmlns:a16="http://schemas.microsoft.com/office/drawing/2014/main" id="{00000000-0008-0000-0B00-00002B000000}"/>
            </a:ext>
          </a:extLst>
        </xdr:cNvPr>
        <xdr:cNvCxnSpPr/>
      </xdr:nvCxnSpPr>
      <xdr:spPr>
        <a:xfrm>
          <a:off x="22688550" y="8324850"/>
          <a:ext cx="22383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38100</xdr:colOff>
      <xdr:row>49</xdr:row>
      <xdr:rowOff>104775</xdr:rowOff>
    </xdr:from>
    <xdr:to>
      <xdr:col>24</xdr:col>
      <xdr:colOff>19050</xdr:colOff>
      <xdr:row>49</xdr:row>
      <xdr:rowOff>104776</xdr:rowOff>
    </xdr:to>
    <xdr:cxnSp macro="">
      <xdr:nvCxnSpPr>
        <xdr:cNvPr id="43" name="直線矢印コネクタ 42">
          <a:extLst>
            <a:ext uri="{FF2B5EF4-FFF2-40B4-BE49-F238E27FC236}">
              <a16:creationId xmlns:a16="http://schemas.microsoft.com/office/drawing/2014/main" id="{00000000-0008-0000-0B00-00002C000000}"/>
            </a:ext>
          </a:extLst>
        </xdr:cNvPr>
        <xdr:cNvCxnSpPr/>
      </xdr:nvCxnSpPr>
      <xdr:spPr>
        <a:xfrm flipV="1">
          <a:off x="15811500" y="8505825"/>
          <a:ext cx="666750"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28575</xdr:colOff>
      <xdr:row>50</xdr:row>
      <xdr:rowOff>104775</xdr:rowOff>
    </xdr:from>
    <xdr:to>
      <xdr:col>24</xdr:col>
      <xdr:colOff>0</xdr:colOff>
      <xdr:row>50</xdr:row>
      <xdr:rowOff>104775</xdr:rowOff>
    </xdr:to>
    <xdr:cxnSp macro="">
      <xdr:nvCxnSpPr>
        <xdr:cNvPr id="44" name="直線矢印コネクタ 43">
          <a:extLst>
            <a:ext uri="{FF2B5EF4-FFF2-40B4-BE49-F238E27FC236}">
              <a16:creationId xmlns:a16="http://schemas.microsoft.com/office/drawing/2014/main" id="{00000000-0008-0000-0B00-00002D000000}"/>
            </a:ext>
          </a:extLst>
        </xdr:cNvPr>
        <xdr:cNvCxnSpPr/>
      </xdr:nvCxnSpPr>
      <xdr:spPr>
        <a:xfrm>
          <a:off x="15801975" y="8677275"/>
          <a:ext cx="6572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47625</xdr:colOff>
      <xdr:row>51</xdr:row>
      <xdr:rowOff>85725</xdr:rowOff>
    </xdr:from>
    <xdr:to>
      <xdr:col>24</xdr:col>
      <xdr:colOff>0</xdr:colOff>
      <xdr:row>51</xdr:row>
      <xdr:rowOff>85725</xdr:rowOff>
    </xdr:to>
    <xdr:cxnSp macro="">
      <xdr:nvCxnSpPr>
        <xdr:cNvPr id="45" name="直線矢印コネクタ 44">
          <a:extLst>
            <a:ext uri="{FF2B5EF4-FFF2-40B4-BE49-F238E27FC236}">
              <a16:creationId xmlns:a16="http://schemas.microsoft.com/office/drawing/2014/main" id="{00000000-0008-0000-0B00-00002E000000}"/>
            </a:ext>
          </a:extLst>
        </xdr:cNvPr>
        <xdr:cNvCxnSpPr/>
      </xdr:nvCxnSpPr>
      <xdr:spPr>
        <a:xfrm>
          <a:off x="15821025" y="8829675"/>
          <a:ext cx="6381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104775</xdr:colOff>
      <xdr:row>49</xdr:row>
      <xdr:rowOff>85725</xdr:rowOff>
    </xdr:from>
    <xdr:to>
      <xdr:col>36</xdr:col>
      <xdr:colOff>247650</xdr:colOff>
      <xdr:row>49</xdr:row>
      <xdr:rowOff>85725</xdr:rowOff>
    </xdr:to>
    <xdr:cxnSp macro="">
      <xdr:nvCxnSpPr>
        <xdr:cNvPr id="46" name="直線矢印コネクタ 45">
          <a:extLst>
            <a:ext uri="{FF2B5EF4-FFF2-40B4-BE49-F238E27FC236}">
              <a16:creationId xmlns:a16="http://schemas.microsoft.com/office/drawing/2014/main" id="{00000000-0008-0000-0B00-00002F000000}"/>
            </a:ext>
          </a:extLst>
        </xdr:cNvPr>
        <xdr:cNvCxnSpPr/>
      </xdr:nvCxnSpPr>
      <xdr:spPr>
        <a:xfrm>
          <a:off x="24107775" y="8486775"/>
          <a:ext cx="8286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85725</xdr:colOff>
      <xdr:row>50</xdr:row>
      <xdr:rowOff>104775</xdr:rowOff>
    </xdr:from>
    <xdr:to>
      <xdr:col>36</xdr:col>
      <xdr:colOff>257175</xdr:colOff>
      <xdr:row>50</xdr:row>
      <xdr:rowOff>104775</xdr:rowOff>
    </xdr:to>
    <xdr:cxnSp macro="">
      <xdr:nvCxnSpPr>
        <xdr:cNvPr id="47" name="直線矢印コネクタ 46">
          <a:extLst>
            <a:ext uri="{FF2B5EF4-FFF2-40B4-BE49-F238E27FC236}">
              <a16:creationId xmlns:a16="http://schemas.microsoft.com/office/drawing/2014/main" id="{00000000-0008-0000-0B00-000030000000}"/>
            </a:ext>
          </a:extLst>
        </xdr:cNvPr>
        <xdr:cNvCxnSpPr/>
      </xdr:nvCxnSpPr>
      <xdr:spPr>
        <a:xfrm>
          <a:off x="24088725" y="8677275"/>
          <a:ext cx="8572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95250</xdr:colOff>
      <xdr:row>51</xdr:row>
      <xdr:rowOff>95250</xdr:rowOff>
    </xdr:from>
    <xdr:to>
      <xdr:col>36</xdr:col>
      <xdr:colOff>266700</xdr:colOff>
      <xdr:row>51</xdr:row>
      <xdr:rowOff>95250</xdr:rowOff>
    </xdr:to>
    <xdr:cxnSp macro="">
      <xdr:nvCxnSpPr>
        <xdr:cNvPr id="48" name="直線矢印コネクタ 47">
          <a:extLst>
            <a:ext uri="{FF2B5EF4-FFF2-40B4-BE49-F238E27FC236}">
              <a16:creationId xmlns:a16="http://schemas.microsoft.com/office/drawing/2014/main" id="{00000000-0008-0000-0B00-000031000000}"/>
            </a:ext>
          </a:extLst>
        </xdr:cNvPr>
        <xdr:cNvCxnSpPr/>
      </xdr:nvCxnSpPr>
      <xdr:spPr>
        <a:xfrm>
          <a:off x="24098250" y="8839200"/>
          <a:ext cx="8572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9525</xdr:colOff>
      <xdr:row>27</xdr:row>
      <xdr:rowOff>104775</xdr:rowOff>
    </xdr:from>
    <xdr:to>
      <xdr:col>46</xdr:col>
      <xdr:colOff>276225</xdr:colOff>
      <xdr:row>27</xdr:row>
      <xdr:rowOff>104775</xdr:rowOff>
    </xdr:to>
    <xdr:cxnSp macro="">
      <xdr:nvCxnSpPr>
        <xdr:cNvPr id="49" name="直線矢印コネクタ 48">
          <a:extLst>
            <a:ext uri="{FF2B5EF4-FFF2-40B4-BE49-F238E27FC236}">
              <a16:creationId xmlns:a16="http://schemas.microsoft.com/office/drawing/2014/main" id="{00000000-0008-0000-0B00-000032000000}"/>
            </a:ext>
          </a:extLst>
        </xdr:cNvPr>
        <xdr:cNvCxnSpPr/>
      </xdr:nvCxnSpPr>
      <xdr:spPr>
        <a:xfrm>
          <a:off x="30184725" y="4733925"/>
          <a:ext cx="1638300" cy="0"/>
        </a:xfrm>
        <a:prstGeom prst="straightConnector1">
          <a:avLst/>
        </a:prstGeom>
        <a:ln>
          <a:solidFill>
            <a:srgbClr val="00B0F0"/>
          </a:solidFill>
          <a:headEnd type="triangle"/>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35</xdr:col>
      <xdr:colOff>85725</xdr:colOff>
      <xdr:row>31</xdr:row>
      <xdr:rowOff>114300</xdr:rowOff>
    </xdr:from>
    <xdr:to>
      <xdr:col>47</xdr:col>
      <xdr:colOff>19050</xdr:colOff>
      <xdr:row>31</xdr:row>
      <xdr:rowOff>114300</xdr:rowOff>
    </xdr:to>
    <xdr:cxnSp macro="">
      <xdr:nvCxnSpPr>
        <xdr:cNvPr id="50" name="直線矢印コネクタ 49">
          <a:extLst>
            <a:ext uri="{FF2B5EF4-FFF2-40B4-BE49-F238E27FC236}">
              <a16:creationId xmlns:a16="http://schemas.microsoft.com/office/drawing/2014/main" id="{00000000-0008-0000-0B00-000033000000}"/>
            </a:ext>
          </a:extLst>
        </xdr:cNvPr>
        <xdr:cNvCxnSpPr/>
      </xdr:nvCxnSpPr>
      <xdr:spPr>
        <a:xfrm>
          <a:off x="24088725" y="5429250"/>
          <a:ext cx="8162925" cy="0"/>
        </a:xfrm>
        <a:prstGeom prst="straightConnector1">
          <a:avLst/>
        </a:prstGeom>
        <a:ln>
          <a:solidFill>
            <a:srgbClr val="00B050"/>
          </a:solidFill>
          <a:headEnd type="triangle"/>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11</xdr:col>
      <xdr:colOff>55732</xdr:colOff>
      <xdr:row>36</xdr:row>
      <xdr:rowOff>93730</xdr:rowOff>
    </xdr:from>
    <xdr:to>
      <xdr:col>11</xdr:col>
      <xdr:colOff>148804</xdr:colOff>
      <xdr:row>36</xdr:row>
      <xdr:rowOff>94751</xdr:rowOff>
    </xdr:to>
    <xdr:cxnSp macro="">
      <xdr:nvCxnSpPr>
        <xdr:cNvPr id="51" name="直線矢印コネクタ 50">
          <a:extLst>
            <a:ext uri="{FF2B5EF4-FFF2-40B4-BE49-F238E27FC236}">
              <a16:creationId xmlns:a16="http://schemas.microsoft.com/office/drawing/2014/main" id="{00000000-0008-0000-0B00-000037000000}"/>
            </a:ext>
          </a:extLst>
        </xdr:cNvPr>
        <xdr:cNvCxnSpPr/>
      </xdr:nvCxnSpPr>
      <xdr:spPr>
        <a:xfrm>
          <a:off x="7599532" y="6265930"/>
          <a:ext cx="93072" cy="1021"/>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231181</xdr:colOff>
      <xdr:row>36</xdr:row>
      <xdr:rowOff>95695</xdr:rowOff>
    </xdr:from>
    <xdr:to>
      <xdr:col>23</xdr:col>
      <xdr:colOff>142430</xdr:colOff>
      <xdr:row>36</xdr:row>
      <xdr:rowOff>97920</xdr:rowOff>
    </xdr:to>
    <xdr:cxnSp macro="">
      <xdr:nvCxnSpPr>
        <xdr:cNvPr id="52" name="直線矢印コネクタ 51">
          <a:extLst>
            <a:ext uri="{FF2B5EF4-FFF2-40B4-BE49-F238E27FC236}">
              <a16:creationId xmlns:a16="http://schemas.microsoft.com/office/drawing/2014/main" id="{00000000-0008-0000-0B00-000039000000}"/>
            </a:ext>
          </a:extLst>
        </xdr:cNvPr>
        <xdr:cNvCxnSpPr/>
      </xdr:nvCxnSpPr>
      <xdr:spPr>
        <a:xfrm>
          <a:off x="15318781" y="6267895"/>
          <a:ext cx="597049" cy="2225"/>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241152</xdr:colOff>
      <xdr:row>36</xdr:row>
      <xdr:rowOff>101214</xdr:rowOff>
    </xdr:from>
    <xdr:to>
      <xdr:col>35</xdr:col>
      <xdr:colOff>152401</xdr:colOff>
      <xdr:row>36</xdr:row>
      <xdr:rowOff>103439</xdr:rowOff>
    </xdr:to>
    <xdr:cxnSp macro="">
      <xdr:nvCxnSpPr>
        <xdr:cNvPr id="53" name="直線矢印コネクタ 52">
          <a:extLst>
            <a:ext uri="{FF2B5EF4-FFF2-40B4-BE49-F238E27FC236}">
              <a16:creationId xmlns:a16="http://schemas.microsoft.com/office/drawing/2014/main" id="{00000000-0008-0000-0B00-00003B000000}"/>
            </a:ext>
          </a:extLst>
        </xdr:cNvPr>
        <xdr:cNvCxnSpPr/>
      </xdr:nvCxnSpPr>
      <xdr:spPr>
        <a:xfrm>
          <a:off x="23558352" y="6273414"/>
          <a:ext cx="597049" cy="2225"/>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29765</xdr:colOff>
      <xdr:row>36</xdr:row>
      <xdr:rowOff>101203</xdr:rowOff>
    </xdr:from>
    <xdr:to>
      <xdr:col>47</xdr:col>
      <xdr:colOff>152401</xdr:colOff>
      <xdr:row>36</xdr:row>
      <xdr:rowOff>103439</xdr:rowOff>
    </xdr:to>
    <xdr:cxnSp macro="">
      <xdr:nvCxnSpPr>
        <xdr:cNvPr id="54" name="直線矢印コネクタ 53">
          <a:extLst>
            <a:ext uri="{FF2B5EF4-FFF2-40B4-BE49-F238E27FC236}">
              <a16:creationId xmlns:a16="http://schemas.microsoft.com/office/drawing/2014/main" id="{00000000-0008-0000-0B00-00003E000000}"/>
            </a:ext>
          </a:extLst>
        </xdr:cNvPr>
        <xdr:cNvCxnSpPr/>
      </xdr:nvCxnSpPr>
      <xdr:spPr>
        <a:xfrm>
          <a:off x="32262365" y="6273403"/>
          <a:ext cx="122636" cy="2236"/>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42</xdr:row>
      <xdr:rowOff>104775</xdr:rowOff>
    </xdr:from>
    <xdr:to>
      <xdr:col>47</xdr:col>
      <xdr:colOff>123825</xdr:colOff>
      <xdr:row>42</xdr:row>
      <xdr:rowOff>104775</xdr:rowOff>
    </xdr:to>
    <xdr:cxnSp macro="">
      <xdr:nvCxnSpPr>
        <xdr:cNvPr id="55" name="直線矢印コネクタ 54">
          <a:extLst>
            <a:ext uri="{FF2B5EF4-FFF2-40B4-BE49-F238E27FC236}">
              <a16:creationId xmlns:a16="http://schemas.microsoft.com/office/drawing/2014/main" id="{00000000-0008-0000-0B00-00003F000000}"/>
            </a:ext>
          </a:extLst>
        </xdr:cNvPr>
        <xdr:cNvCxnSpPr/>
      </xdr:nvCxnSpPr>
      <xdr:spPr>
        <a:xfrm>
          <a:off x="31661100" y="7305675"/>
          <a:ext cx="695325" cy="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104775</xdr:colOff>
      <xdr:row>27</xdr:row>
      <xdr:rowOff>120254</xdr:rowOff>
    </xdr:from>
    <xdr:to>
      <xdr:col>46</xdr:col>
      <xdr:colOff>104775</xdr:colOff>
      <xdr:row>42</xdr:row>
      <xdr:rowOff>120254</xdr:rowOff>
    </xdr:to>
    <xdr:cxnSp macro="">
      <xdr:nvCxnSpPr>
        <xdr:cNvPr id="56" name="直線コネクタ 55">
          <a:extLst>
            <a:ext uri="{FF2B5EF4-FFF2-40B4-BE49-F238E27FC236}">
              <a16:creationId xmlns:a16="http://schemas.microsoft.com/office/drawing/2014/main" id="{00000000-0008-0000-0B00-000040000000}"/>
            </a:ext>
          </a:extLst>
        </xdr:cNvPr>
        <xdr:cNvCxnSpPr/>
      </xdr:nvCxnSpPr>
      <xdr:spPr>
        <a:xfrm>
          <a:off x="31651575" y="4749404"/>
          <a:ext cx="0" cy="2571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295274</xdr:colOff>
      <xdr:row>31</xdr:row>
      <xdr:rowOff>130968</xdr:rowOff>
    </xdr:from>
    <xdr:to>
      <xdr:col>46</xdr:col>
      <xdr:colOff>295274</xdr:colOff>
      <xdr:row>42</xdr:row>
      <xdr:rowOff>25002</xdr:rowOff>
    </xdr:to>
    <xdr:cxnSp macro="">
      <xdr:nvCxnSpPr>
        <xdr:cNvPr id="57" name="直線矢印コネクタ 56">
          <a:extLst>
            <a:ext uri="{FF2B5EF4-FFF2-40B4-BE49-F238E27FC236}">
              <a16:creationId xmlns:a16="http://schemas.microsoft.com/office/drawing/2014/main" id="{00000000-0008-0000-0B00-000041000000}"/>
            </a:ext>
          </a:extLst>
        </xdr:cNvPr>
        <xdr:cNvCxnSpPr/>
      </xdr:nvCxnSpPr>
      <xdr:spPr>
        <a:xfrm>
          <a:off x="31842074" y="5445918"/>
          <a:ext cx="0" cy="1779984"/>
        </a:xfrm>
        <a:prstGeom prst="straightConnector1">
          <a:avLst/>
        </a:prstGeom>
        <a:ln w="9525">
          <a:solidFill>
            <a:srgbClr val="00B050"/>
          </a:solidFill>
          <a:tailEnd type="triangle"/>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29</xdr:col>
      <xdr:colOff>85725</xdr:colOff>
      <xdr:row>49</xdr:row>
      <xdr:rowOff>95250</xdr:rowOff>
    </xdr:from>
    <xdr:to>
      <xdr:col>29</xdr:col>
      <xdr:colOff>704850</xdr:colOff>
      <xdr:row>49</xdr:row>
      <xdr:rowOff>95250</xdr:rowOff>
    </xdr:to>
    <xdr:cxnSp macro="">
      <xdr:nvCxnSpPr>
        <xdr:cNvPr id="58" name="直線矢印コネクタ 57">
          <a:extLst>
            <a:ext uri="{FF2B5EF4-FFF2-40B4-BE49-F238E27FC236}">
              <a16:creationId xmlns:a16="http://schemas.microsoft.com/office/drawing/2014/main" id="{00000000-0008-0000-0B00-00003C000000}"/>
            </a:ext>
          </a:extLst>
        </xdr:cNvPr>
        <xdr:cNvCxnSpPr/>
      </xdr:nvCxnSpPr>
      <xdr:spPr>
        <a:xfrm>
          <a:off x="19973925" y="8496300"/>
          <a:ext cx="6000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50</xdr:row>
      <xdr:rowOff>85725</xdr:rowOff>
    </xdr:from>
    <xdr:to>
      <xdr:col>29</xdr:col>
      <xdr:colOff>704850</xdr:colOff>
      <xdr:row>50</xdr:row>
      <xdr:rowOff>85725</xdr:rowOff>
    </xdr:to>
    <xdr:cxnSp macro="">
      <xdr:nvCxnSpPr>
        <xdr:cNvPr id="59" name="直線矢印コネクタ 58">
          <a:extLst>
            <a:ext uri="{FF2B5EF4-FFF2-40B4-BE49-F238E27FC236}">
              <a16:creationId xmlns:a16="http://schemas.microsoft.com/office/drawing/2014/main" id="{00000000-0008-0000-0B00-00003D000000}"/>
            </a:ext>
          </a:extLst>
        </xdr:cNvPr>
        <xdr:cNvCxnSpPr/>
      </xdr:nvCxnSpPr>
      <xdr:spPr>
        <a:xfrm>
          <a:off x="19964400" y="8658225"/>
          <a:ext cx="609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51</xdr:row>
      <xdr:rowOff>85725</xdr:rowOff>
    </xdr:from>
    <xdr:to>
      <xdr:col>29</xdr:col>
      <xdr:colOff>695325</xdr:colOff>
      <xdr:row>51</xdr:row>
      <xdr:rowOff>85725</xdr:rowOff>
    </xdr:to>
    <xdr:cxnSp macro="">
      <xdr:nvCxnSpPr>
        <xdr:cNvPr id="60" name="直線矢印コネクタ 59">
          <a:extLst>
            <a:ext uri="{FF2B5EF4-FFF2-40B4-BE49-F238E27FC236}">
              <a16:creationId xmlns:a16="http://schemas.microsoft.com/office/drawing/2014/main" id="{00000000-0008-0000-0B00-000042000000}"/>
            </a:ext>
          </a:extLst>
        </xdr:cNvPr>
        <xdr:cNvCxnSpPr/>
      </xdr:nvCxnSpPr>
      <xdr:spPr>
        <a:xfrm>
          <a:off x="19964400" y="8829675"/>
          <a:ext cx="609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tabSelected="1" view="pageBreakPreview" zoomScaleNormal="100" zoomScaleSheetLayoutView="100" workbookViewId="0">
      <selection activeCell="L21" sqref="L21"/>
    </sheetView>
  </sheetViews>
  <sheetFormatPr defaultRowHeight="13.5"/>
  <cols>
    <col min="1" max="1" width="13.375" style="5" customWidth="1"/>
    <col min="2" max="6" width="9" style="5"/>
    <col min="7" max="7" width="4.625" style="5" customWidth="1"/>
    <col min="8" max="8" width="7.125" style="5" customWidth="1"/>
    <col min="9" max="9" width="4" style="5" customWidth="1"/>
    <col min="10" max="16384" width="9" style="5"/>
  </cols>
  <sheetData>
    <row r="1" spans="10:10">
      <c r="J1" s="6" t="s">
        <v>158</v>
      </c>
    </row>
    <row r="18" spans="1:10" ht="42">
      <c r="A18" s="320" t="s">
        <v>159</v>
      </c>
      <c r="B18" s="320"/>
      <c r="C18" s="320"/>
      <c r="D18" s="320"/>
      <c r="E18" s="320"/>
      <c r="F18" s="320"/>
      <c r="G18" s="320"/>
      <c r="H18" s="320"/>
      <c r="I18" s="320"/>
      <c r="J18" s="320"/>
    </row>
    <row r="36" spans="1:10" ht="21">
      <c r="A36" s="321" t="s">
        <v>937</v>
      </c>
      <c r="B36" s="321"/>
      <c r="C36" s="321"/>
      <c r="D36" s="321"/>
      <c r="E36" s="321"/>
      <c r="F36" s="321"/>
      <c r="G36" s="321"/>
      <c r="H36" s="321"/>
      <c r="I36" s="321"/>
      <c r="J36" s="321"/>
    </row>
    <row r="44" spans="1:10" ht="28.5">
      <c r="A44" s="322" t="s">
        <v>160</v>
      </c>
      <c r="B44" s="322"/>
      <c r="C44" s="322"/>
      <c r="D44" s="322"/>
      <c r="E44" s="322"/>
      <c r="F44" s="322"/>
      <c r="G44" s="322"/>
      <c r="H44" s="322"/>
      <c r="I44" s="322"/>
      <c r="J44" s="322"/>
    </row>
    <row r="53" spans="1:10">
      <c r="A53" s="323" t="s">
        <v>92</v>
      </c>
      <c r="B53" s="323"/>
      <c r="C53" s="323"/>
      <c r="D53" s="323"/>
      <c r="E53" s="323"/>
      <c r="F53" s="323"/>
      <c r="G53" s="323"/>
      <c r="H53" s="323"/>
      <c r="I53" s="323"/>
      <c r="J53" s="323"/>
    </row>
    <row r="54" spans="1:10">
      <c r="H54" s="8"/>
      <c r="I54" s="7"/>
      <c r="J54" s="8"/>
    </row>
    <row r="55" spans="1:10">
      <c r="A55" s="5" t="s">
        <v>246</v>
      </c>
      <c r="J55" s="8"/>
    </row>
    <row r="56" spans="1:10">
      <c r="B56" s="5" t="s">
        <v>94</v>
      </c>
      <c r="H56" s="5" t="s">
        <v>84</v>
      </c>
      <c r="J56" s="8" t="s">
        <v>240</v>
      </c>
    </row>
    <row r="57" spans="1:10">
      <c r="B57" s="5" t="s">
        <v>93</v>
      </c>
      <c r="H57" s="5" t="s">
        <v>84</v>
      </c>
      <c r="J57" s="8" t="s">
        <v>240</v>
      </c>
    </row>
    <row r="58" spans="1:10">
      <c r="B58" s="5" t="s">
        <v>749</v>
      </c>
      <c r="H58" s="5" t="s">
        <v>84</v>
      </c>
      <c r="J58" s="8" t="s">
        <v>240</v>
      </c>
    </row>
    <row r="59" spans="1:10">
      <c r="H59" s="7"/>
      <c r="I59" s="7"/>
      <c r="J59" s="8"/>
    </row>
    <row r="60" spans="1:10">
      <c r="H60" s="7"/>
      <c r="I60" s="7"/>
      <c r="J60" s="8"/>
    </row>
    <row r="61" spans="1:10">
      <c r="H61" s="7"/>
      <c r="I61" s="7"/>
      <c r="J61" s="8"/>
    </row>
    <row r="62" spans="1:10">
      <c r="J62" s="7"/>
    </row>
    <row r="63" spans="1:10">
      <c r="A63" s="5" t="s">
        <v>280</v>
      </c>
      <c r="J63" s="8"/>
    </row>
    <row r="64" spans="1:10">
      <c r="A64" s="5" t="s">
        <v>99</v>
      </c>
      <c r="B64" s="5" t="s">
        <v>97</v>
      </c>
      <c r="H64" s="5" t="s">
        <v>84</v>
      </c>
      <c r="J64" s="8" t="s">
        <v>240</v>
      </c>
    </row>
    <row r="65" spans="1:10">
      <c r="A65" s="5" t="s">
        <v>100</v>
      </c>
      <c r="B65" s="5" t="s">
        <v>98</v>
      </c>
      <c r="H65" s="5" t="s">
        <v>84</v>
      </c>
      <c r="J65" s="8" t="s">
        <v>240</v>
      </c>
    </row>
    <row r="66" spans="1:10">
      <c r="A66" s="5" t="s">
        <v>102</v>
      </c>
      <c r="B66" s="5" t="s">
        <v>101</v>
      </c>
      <c r="H66" s="5" t="s">
        <v>84</v>
      </c>
      <c r="J66" s="8" t="s">
        <v>240</v>
      </c>
    </row>
    <row r="67" spans="1:10">
      <c r="J67" s="8"/>
    </row>
    <row r="68" spans="1:10">
      <c r="A68" s="5" t="s">
        <v>301</v>
      </c>
      <c r="J68" s="8"/>
    </row>
    <row r="69" spans="1:10">
      <c r="A69" s="5" t="s">
        <v>103</v>
      </c>
      <c r="B69" s="5" t="s">
        <v>104</v>
      </c>
      <c r="H69" s="5" t="s">
        <v>84</v>
      </c>
      <c r="J69" s="8" t="s">
        <v>240</v>
      </c>
    </row>
    <row r="70" spans="1:10">
      <c r="A70" s="5" t="s">
        <v>105</v>
      </c>
      <c r="B70" s="5" t="s">
        <v>106</v>
      </c>
      <c r="H70" s="5" t="s">
        <v>84</v>
      </c>
      <c r="J70" s="8" t="s">
        <v>240</v>
      </c>
    </row>
    <row r="71" spans="1:10">
      <c r="J71" s="8"/>
    </row>
    <row r="72" spans="1:10">
      <c r="A72" s="5" t="s">
        <v>304</v>
      </c>
      <c r="J72" s="8" t="s">
        <v>241</v>
      </c>
    </row>
    <row r="73" spans="1:10">
      <c r="A73" s="5" t="s">
        <v>107</v>
      </c>
      <c r="B73" s="5" t="s">
        <v>108</v>
      </c>
      <c r="J73" s="8" t="s">
        <v>242</v>
      </c>
    </row>
    <row r="74" spans="1:10">
      <c r="A74" s="5" t="s">
        <v>109</v>
      </c>
      <c r="B74" s="5" t="s">
        <v>110</v>
      </c>
      <c r="J74" s="8" t="s">
        <v>242</v>
      </c>
    </row>
    <row r="75" spans="1:10">
      <c r="J75" s="8"/>
    </row>
    <row r="76" spans="1:10">
      <c r="A76" s="5" t="s">
        <v>309</v>
      </c>
      <c r="J76" s="8"/>
    </row>
    <row r="77" spans="1:10">
      <c r="A77" s="5" t="s">
        <v>111</v>
      </c>
      <c r="B77" s="5" t="s">
        <v>112</v>
      </c>
      <c r="J77" s="8"/>
    </row>
    <row r="78" spans="1:10">
      <c r="B78" s="5" t="s">
        <v>113</v>
      </c>
      <c r="J78" s="8"/>
    </row>
    <row r="79" spans="1:10">
      <c r="J79" s="8"/>
    </row>
    <row r="80" spans="1:10">
      <c r="A80" s="5" t="s">
        <v>95</v>
      </c>
      <c r="J80" s="8"/>
    </row>
    <row r="81" spans="1:10">
      <c r="A81" s="5" t="s">
        <v>114</v>
      </c>
      <c r="B81" s="5" t="s">
        <v>115</v>
      </c>
      <c r="J81" s="8"/>
    </row>
    <row r="82" spans="1:10">
      <c r="A82" s="5" t="s">
        <v>116</v>
      </c>
      <c r="B82" s="5" t="s">
        <v>117</v>
      </c>
      <c r="J82" s="8"/>
    </row>
    <row r="83" spans="1:10">
      <c r="J83" s="8"/>
    </row>
    <row r="84" spans="1:10">
      <c r="A84" s="5" t="s">
        <v>312</v>
      </c>
      <c r="J84" s="8"/>
    </row>
    <row r="85" spans="1:10">
      <c r="A85" s="5" t="s">
        <v>118</v>
      </c>
      <c r="B85" s="5" t="s">
        <v>501</v>
      </c>
      <c r="J85" s="8"/>
    </row>
    <row r="86" spans="1:10">
      <c r="A86" s="5" t="s">
        <v>131</v>
      </c>
      <c r="B86" s="5" t="s">
        <v>132</v>
      </c>
      <c r="J86" s="8"/>
    </row>
    <row r="87" spans="1:10">
      <c r="A87" s="5" t="s">
        <v>133</v>
      </c>
      <c r="B87" s="5" t="s">
        <v>134</v>
      </c>
      <c r="J87" s="8"/>
    </row>
    <row r="88" spans="1:10">
      <c r="J88" s="8"/>
    </row>
    <row r="89" spans="1:10">
      <c r="A89" s="5" t="s">
        <v>259</v>
      </c>
      <c r="J89" s="8"/>
    </row>
    <row r="90" spans="1:10">
      <c r="A90" s="5" t="s">
        <v>135</v>
      </c>
      <c r="B90" s="5" t="s">
        <v>136</v>
      </c>
      <c r="J90" s="8"/>
    </row>
    <row r="91" spans="1:10">
      <c r="A91" s="5" t="s">
        <v>137</v>
      </c>
      <c r="B91" s="5" t="s">
        <v>138</v>
      </c>
      <c r="J91" s="8"/>
    </row>
    <row r="92" spans="1:10">
      <c r="A92" s="5" t="s">
        <v>139</v>
      </c>
      <c r="B92" s="5" t="s">
        <v>140</v>
      </c>
      <c r="J92" s="8"/>
    </row>
    <row r="93" spans="1:10">
      <c r="J93" s="8"/>
    </row>
    <row r="94" spans="1:10">
      <c r="A94" s="5" t="s">
        <v>96</v>
      </c>
      <c r="J94" s="8"/>
    </row>
    <row r="95" spans="1:10">
      <c r="B95" s="5" t="s">
        <v>141</v>
      </c>
      <c r="J95" s="8"/>
    </row>
    <row r="96" spans="1:10">
      <c r="B96" s="5" t="s">
        <v>142</v>
      </c>
      <c r="J96" s="8"/>
    </row>
    <row r="97" spans="1:10">
      <c r="B97" s="5" t="s">
        <v>143</v>
      </c>
      <c r="J97" s="8"/>
    </row>
    <row r="98" spans="1:10">
      <c r="B98" s="5" t="s">
        <v>144</v>
      </c>
      <c r="J98" s="8"/>
    </row>
    <row r="99" spans="1:10">
      <c r="B99" s="5" t="s">
        <v>145</v>
      </c>
      <c r="J99" s="8"/>
    </row>
    <row r="100" spans="1:10">
      <c r="B100" s="5" t="s">
        <v>146</v>
      </c>
      <c r="J100" s="8"/>
    </row>
    <row r="101" spans="1:10">
      <c r="B101" s="5" t="s">
        <v>147</v>
      </c>
      <c r="J101" s="8"/>
    </row>
    <row r="102" spans="1:10">
      <c r="B102" s="5" t="s">
        <v>148</v>
      </c>
      <c r="J102" s="8"/>
    </row>
    <row r="103" spans="1:10">
      <c r="B103" s="5" t="s">
        <v>149</v>
      </c>
      <c r="J103" s="8"/>
    </row>
    <row r="104" spans="1:10">
      <c r="B104" s="5" t="s">
        <v>690</v>
      </c>
      <c r="J104" s="8"/>
    </row>
    <row r="105" spans="1:10">
      <c r="B105" s="5" t="s">
        <v>691</v>
      </c>
      <c r="J105" s="8"/>
    </row>
    <row r="106" spans="1:10">
      <c r="J106" s="7"/>
    </row>
    <row r="107" spans="1:10" ht="30" customHeight="1">
      <c r="A107" s="324" t="s">
        <v>812</v>
      </c>
      <c r="B107" s="324"/>
      <c r="C107" s="324"/>
      <c r="D107" s="324"/>
      <c r="E107" s="324"/>
      <c r="F107" s="324"/>
      <c r="G107" s="324"/>
      <c r="H107" s="324"/>
      <c r="I107" s="324"/>
      <c r="J107" s="324"/>
    </row>
    <row r="108" spans="1:10">
      <c r="A108" s="67" t="s">
        <v>678</v>
      </c>
      <c r="J108" s="7"/>
    </row>
    <row r="110" spans="1:10">
      <c r="A110" s="7"/>
      <c r="B110" s="7"/>
      <c r="C110" s="7"/>
      <c r="D110" s="7"/>
      <c r="E110" s="7"/>
      <c r="F110" s="7"/>
      <c r="G110" s="7"/>
      <c r="H110" s="7"/>
      <c r="I110" s="7"/>
      <c r="J110" s="8"/>
    </row>
    <row r="111" spans="1:10">
      <c r="A111" s="7"/>
      <c r="B111" s="7"/>
      <c r="C111" s="7"/>
      <c r="D111" s="7"/>
      <c r="E111" s="7"/>
      <c r="F111" s="7"/>
      <c r="G111" s="7"/>
      <c r="H111" s="7"/>
      <c r="I111" s="7"/>
      <c r="J111" s="8"/>
    </row>
    <row r="112" spans="1:10">
      <c r="C112" s="7"/>
      <c r="D112" s="7"/>
      <c r="E112" s="7"/>
      <c r="F112" s="7"/>
      <c r="G112" s="7"/>
      <c r="H112" s="7"/>
      <c r="I112" s="7"/>
      <c r="J112" s="8"/>
    </row>
    <row r="113" spans="1:10">
      <c r="C113" s="7"/>
      <c r="D113" s="7"/>
      <c r="E113" s="7"/>
      <c r="F113" s="7"/>
      <c r="G113" s="7"/>
      <c r="H113" s="7"/>
      <c r="I113" s="7"/>
      <c r="J113" s="8"/>
    </row>
    <row r="114" spans="1:10">
      <c r="C114" s="7"/>
      <c r="D114" s="7"/>
      <c r="E114" s="7"/>
      <c r="F114" s="7"/>
      <c r="G114" s="7"/>
      <c r="H114" s="7"/>
      <c r="I114" s="7"/>
      <c r="J114" s="8"/>
    </row>
    <row r="115" spans="1:10">
      <c r="A115" s="7"/>
      <c r="C115" s="7"/>
      <c r="D115" s="7"/>
      <c r="E115" s="7"/>
      <c r="F115" s="7"/>
      <c r="G115" s="7"/>
      <c r="H115" s="7"/>
      <c r="I115" s="7"/>
      <c r="J115" s="8"/>
    </row>
    <row r="116" spans="1:10">
      <c r="A116" s="7"/>
      <c r="C116" s="7"/>
      <c r="D116" s="7"/>
      <c r="E116" s="7"/>
      <c r="F116" s="7"/>
      <c r="G116" s="7"/>
      <c r="H116" s="7"/>
      <c r="I116" s="7"/>
      <c r="J116" s="8"/>
    </row>
    <row r="117" spans="1:10">
      <c r="A117" s="7"/>
      <c r="C117" s="7"/>
      <c r="D117" s="7"/>
      <c r="E117" s="7"/>
      <c r="F117" s="7"/>
      <c r="G117" s="7"/>
      <c r="H117" s="7"/>
      <c r="I117" s="7"/>
      <c r="J117" s="8"/>
    </row>
    <row r="118" spans="1:10">
      <c r="A118" s="7"/>
      <c r="B118" s="7"/>
      <c r="C118" s="7"/>
      <c r="D118" s="7"/>
      <c r="E118" s="7"/>
      <c r="F118" s="7"/>
      <c r="G118" s="7"/>
      <c r="H118" s="7"/>
      <c r="I118" s="7"/>
      <c r="J118" s="8"/>
    </row>
    <row r="119" spans="1:10">
      <c r="A119" s="7"/>
      <c r="B119" s="7"/>
      <c r="C119" s="7"/>
      <c r="D119" s="7"/>
      <c r="E119" s="7"/>
      <c r="F119" s="7"/>
      <c r="G119" s="7"/>
      <c r="H119" s="7"/>
      <c r="I119" s="7"/>
      <c r="J119" s="8"/>
    </row>
    <row r="120" spans="1:10">
      <c r="A120" s="7"/>
      <c r="B120" s="7"/>
      <c r="C120" s="7"/>
      <c r="D120" s="7"/>
      <c r="E120" s="7"/>
      <c r="F120" s="7"/>
      <c r="G120" s="7"/>
      <c r="H120" s="7"/>
      <c r="I120" s="7"/>
      <c r="J120" s="8"/>
    </row>
    <row r="121" spans="1:10">
      <c r="A121" s="7"/>
      <c r="B121" s="7"/>
      <c r="C121" s="7"/>
      <c r="D121" s="7"/>
      <c r="E121" s="7"/>
      <c r="F121" s="7"/>
      <c r="G121" s="7"/>
      <c r="H121" s="7"/>
      <c r="I121" s="7"/>
      <c r="J121" s="8"/>
    </row>
    <row r="122" spans="1:10">
      <c r="A122" s="7"/>
      <c r="B122" s="7"/>
      <c r="C122" s="7"/>
      <c r="D122" s="7"/>
      <c r="E122" s="7"/>
      <c r="F122" s="7"/>
      <c r="G122" s="7"/>
      <c r="H122" s="7"/>
      <c r="I122" s="7"/>
      <c r="J122" s="8"/>
    </row>
    <row r="123" spans="1:10">
      <c r="A123" s="7"/>
      <c r="B123" s="7"/>
      <c r="C123" s="7"/>
      <c r="D123" s="7"/>
      <c r="E123" s="7"/>
      <c r="F123" s="7"/>
      <c r="G123" s="7"/>
      <c r="H123" s="7"/>
      <c r="I123" s="7"/>
      <c r="J123" s="8"/>
    </row>
    <row r="124" spans="1:10">
      <c r="A124" s="7"/>
      <c r="B124" s="7"/>
      <c r="C124" s="7"/>
      <c r="D124" s="7"/>
      <c r="E124" s="7"/>
      <c r="F124" s="7"/>
      <c r="G124" s="7"/>
      <c r="H124" s="7"/>
      <c r="I124" s="7"/>
      <c r="J124" s="8"/>
    </row>
    <row r="125" spans="1:10">
      <c r="A125" s="7"/>
      <c r="B125" s="7"/>
      <c r="C125" s="7"/>
      <c r="D125" s="7"/>
      <c r="E125" s="7"/>
      <c r="F125" s="7"/>
      <c r="G125" s="7"/>
      <c r="H125" s="7"/>
      <c r="I125" s="7"/>
      <c r="J125" s="8"/>
    </row>
    <row r="126" spans="1:10">
      <c r="A126" s="7"/>
      <c r="B126" s="7"/>
      <c r="C126" s="7"/>
      <c r="D126" s="7"/>
      <c r="E126" s="7"/>
      <c r="F126" s="7"/>
      <c r="G126" s="7"/>
      <c r="H126" s="7"/>
      <c r="I126" s="7"/>
      <c r="J126" s="8"/>
    </row>
    <row r="127" spans="1:10">
      <c r="A127" s="7"/>
      <c r="B127" s="7"/>
      <c r="C127" s="7"/>
      <c r="D127" s="7"/>
      <c r="E127" s="7"/>
      <c r="F127" s="7"/>
      <c r="G127" s="7"/>
      <c r="H127" s="7"/>
      <c r="I127" s="7"/>
      <c r="J127" s="8"/>
    </row>
    <row r="128" spans="1:10">
      <c r="A128" s="7"/>
      <c r="B128" s="7"/>
      <c r="C128" s="7"/>
      <c r="D128" s="7"/>
      <c r="E128" s="7"/>
      <c r="F128" s="7"/>
      <c r="G128" s="7"/>
      <c r="H128" s="7"/>
      <c r="I128" s="7"/>
      <c r="J128" s="8"/>
    </row>
    <row r="129" spans="1:10">
      <c r="A129" s="7"/>
      <c r="B129" s="7"/>
      <c r="C129" s="7"/>
      <c r="D129" s="7"/>
      <c r="E129" s="7"/>
      <c r="F129" s="7"/>
      <c r="G129" s="7"/>
      <c r="H129" s="7"/>
      <c r="I129" s="7"/>
      <c r="J129" s="8"/>
    </row>
    <row r="130" spans="1:10">
      <c r="A130" s="7"/>
      <c r="B130" s="7"/>
      <c r="C130" s="7"/>
      <c r="D130" s="7"/>
      <c r="E130" s="7"/>
      <c r="F130" s="7"/>
      <c r="G130" s="7"/>
      <c r="H130" s="7"/>
      <c r="I130" s="7"/>
      <c r="J130" s="8"/>
    </row>
    <row r="131" spans="1:10">
      <c r="A131" s="7"/>
      <c r="B131" s="7"/>
      <c r="C131" s="7"/>
      <c r="D131" s="7"/>
      <c r="E131" s="7"/>
      <c r="F131" s="7"/>
      <c r="G131" s="7"/>
      <c r="H131" s="7"/>
      <c r="I131" s="7"/>
      <c r="J131" s="8"/>
    </row>
    <row r="132" spans="1:10">
      <c r="A132" s="7"/>
      <c r="B132" s="7"/>
      <c r="C132" s="7"/>
      <c r="D132" s="7"/>
      <c r="E132" s="7"/>
      <c r="F132" s="7"/>
      <c r="G132" s="7"/>
      <c r="H132" s="7"/>
      <c r="I132" s="7"/>
      <c r="J132" s="8"/>
    </row>
    <row r="133" spans="1:10">
      <c r="A133" s="7"/>
      <c r="B133" s="7"/>
      <c r="C133" s="7"/>
      <c r="D133" s="7"/>
      <c r="E133" s="7"/>
      <c r="F133" s="7"/>
      <c r="G133" s="7"/>
      <c r="H133" s="7"/>
      <c r="I133" s="7"/>
      <c r="J133" s="8"/>
    </row>
    <row r="134" spans="1:10">
      <c r="A134" s="7"/>
      <c r="B134" s="7"/>
      <c r="C134" s="7"/>
      <c r="D134" s="7"/>
      <c r="E134" s="7"/>
      <c r="F134" s="7"/>
      <c r="G134" s="7"/>
      <c r="H134" s="7"/>
      <c r="I134" s="7"/>
      <c r="J134" s="8"/>
    </row>
    <row r="135" spans="1:10">
      <c r="A135" s="7"/>
      <c r="B135" s="7"/>
      <c r="C135" s="7"/>
      <c r="D135" s="7"/>
      <c r="E135" s="7"/>
      <c r="F135" s="7"/>
      <c r="G135" s="7"/>
      <c r="H135" s="7"/>
      <c r="I135" s="7"/>
      <c r="J135" s="7"/>
    </row>
  </sheetData>
  <mergeCells count="5">
    <mergeCell ref="A18:J18"/>
    <mergeCell ref="A36:J36"/>
    <mergeCell ref="A44:J44"/>
    <mergeCell ref="A53:J53"/>
    <mergeCell ref="A107:J107"/>
  </mergeCells>
  <phoneticPr fontId="4"/>
  <printOptions horizontalCentered="1" verticalCentered="1"/>
  <pageMargins left="0.98425196850393704" right="0.78740157480314965" top="0.98425196850393704" bottom="0.98425196850393704" header="0.51181102362204722" footer="0.51181102362204722"/>
  <pageSetup paperSize="9" scale="96" orientation="portrait" r:id="rId1"/>
  <headerFooter alignWithMargins="0">
    <firstFooter>&amp;C&amp;P/28ページ</firstFooter>
  </headerFooter>
  <rowBreaks count="2" manualBreakCount="2">
    <brk id="52" max="9" man="1"/>
    <brk id="110"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BQ71"/>
  <sheetViews>
    <sheetView topLeftCell="A28" zoomScaleNormal="100" zoomScaleSheetLayoutView="85" workbookViewId="0">
      <selection activeCell="AR5" sqref="AR5"/>
    </sheetView>
  </sheetViews>
  <sheetFormatPr defaultRowHeight="13.5"/>
  <cols>
    <col min="1" max="1" width="13.375" style="5" customWidth="1"/>
    <col min="2" max="6" width="9" style="5"/>
    <col min="7" max="7" width="4.625" style="5" customWidth="1"/>
    <col min="8" max="8" width="7.125" style="5" customWidth="1"/>
    <col min="9" max="9" width="4" style="5" customWidth="1"/>
    <col min="10" max="16384" width="9" style="5"/>
  </cols>
  <sheetData>
    <row r="10" spans="1:69" ht="29.25" customHeight="1"/>
    <row r="11" spans="1:69" ht="13.5" customHeight="1">
      <c r="A11" s="328" t="s">
        <v>948</v>
      </c>
      <c r="B11" s="328"/>
      <c r="C11" s="328"/>
      <c r="D11" s="328"/>
      <c r="E11" s="328"/>
      <c r="F11" s="328"/>
      <c r="G11" s="328"/>
      <c r="H11" s="328"/>
      <c r="I11" s="328"/>
      <c r="J11" s="328"/>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row>
    <row r="12" spans="1:69">
      <c r="A12" s="328"/>
      <c r="B12" s="328"/>
      <c r="C12" s="328"/>
      <c r="D12" s="328"/>
      <c r="E12" s="328"/>
      <c r="F12" s="328"/>
      <c r="G12" s="328"/>
      <c r="H12" s="328"/>
      <c r="I12" s="328"/>
      <c r="J12" s="328"/>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row>
    <row r="13" spans="1:69">
      <c r="A13" s="328"/>
      <c r="B13" s="328"/>
      <c r="C13" s="328"/>
      <c r="D13" s="328"/>
      <c r="E13" s="328"/>
      <c r="F13" s="328"/>
      <c r="G13" s="328"/>
      <c r="H13" s="328"/>
      <c r="I13" s="328"/>
      <c r="J13" s="328"/>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row>
    <row r="14" spans="1:69">
      <c r="A14" s="328"/>
      <c r="B14" s="328"/>
      <c r="C14" s="328"/>
      <c r="D14" s="328"/>
      <c r="E14" s="328"/>
      <c r="F14" s="328"/>
      <c r="G14" s="328"/>
      <c r="H14" s="328"/>
      <c r="I14" s="328"/>
      <c r="J14" s="328"/>
    </row>
    <row r="15" spans="1:69">
      <c r="A15" s="328"/>
      <c r="B15" s="328"/>
      <c r="C15" s="328"/>
      <c r="D15" s="328"/>
      <c r="E15" s="328"/>
      <c r="F15" s="328"/>
      <c r="G15" s="328"/>
      <c r="H15" s="328"/>
      <c r="I15" s="328"/>
      <c r="J15" s="328"/>
    </row>
    <row r="16" spans="1:69">
      <c r="A16" s="328"/>
      <c r="B16" s="328"/>
      <c r="C16" s="328"/>
      <c r="D16" s="328"/>
      <c r="E16" s="328"/>
      <c r="F16" s="328"/>
      <c r="G16" s="328"/>
      <c r="H16" s="328"/>
      <c r="I16" s="328"/>
      <c r="J16" s="328"/>
    </row>
    <row r="17" spans="1:10">
      <c r="A17" s="328"/>
      <c r="B17" s="328"/>
      <c r="C17" s="328"/>
      <c r="D17" s="328"/>
      <c r="E17" s="328"/>
      <c r="F17" s="328"/>
      <c r="G17" s="328"/>
      <c r="H17" s="328"/>
      <c r="I17" s="328"/>
      <c r="J17" s="328"/>
    </row>
    <row r="21" spans="1:10">
      <c r="A21" s="7"/>
    </row>
    <row r="22" spans="1:10">
      <c r="A22" s="7"/>
    </row>
    <row r="25" spans="1:10">
      <c r="A25" s="258"/>
      <c r="B25" s="258"/>
      <c r="C25" s="258"/>
      <c r="D25" s="258"/>
      <c r="E25" s="258"/>
      <c r="F25" s="258"/>
      <c r="G25" s="258"/>
      <c r="H25" s="258"/>
      <c r="I25" s="258"/>
      <c r="J25" s="258"/>
    </row>
    <row r="26" spans="1:10">
      <c r="A26" s="258"/>
      <c r="B26" s="258"/>
      <c r="C26" s="258"/>
      <c r="D26" s="258"/>
      <c r="E26" s="258"/>
      <c r="F26" s="258"/>
      <c r="G26" s="258"/>
      <c r="H26" s="258"/>
      <c r="I26" s="258"/>
      <c r="J26" s="258"/>
    </row>
    <row r="27" spans="1:10">
      <c r="A27" s="258"/>
      <c r="B27" s="258"/>
      <c r="C27" s="258"/>
      <c r="D27" s="258"/>
      <c r="E27" s="258"/>
      <c r="F27" s="258"/>
      <c r="G27" s="258"/>
      <c r="H27" s="258"/>
      <c r="I27" s="258"/>
      <c r="J27" s="258"/>
    </row>
    <row r="28" spans="1:10">
      <c r="A28" s="258"/>
      <c r="B28" s="258"/>
      <c r="C28" s="258"/>
      <c r="D28" s="258"/>
      <c r="E28" s="258"/>
      <c r="F28" s="258"/>
      <c r="G28" s="258"/>
      <c r="H28" s="258"/>
      <c r="I28" s="258"/>
      <c r="J28" s="258"/>
    </row>
    <row r="29" spans="1:10">
      <c r="A29" s="258"/>
      <c r="B29" s="258"/>
      <c r="C29" s="258"/>
      <c r="D29" s="258"/>
      <c r="E29" s="258"/>
      <c r="F29" s="258"/>
      <c r="G29" s="258"/>
      <c r="H29" s="258"/>
      <c r="I29" s="258"/>
      <c r="J29" s="258"/>
    </row>
    <row r="30" spans="1:10">
      <c r="A30" s="329" t="s">
        <v>247</v>
      </c>
      <c r="B30" s="329"/>
      <c r="C30" s="329"/>
      <c r="D30" s="329"/>
      <c r="E30" s="329"/>
      <c r="F30" s="329"/>
      <c r="G30" s="329"/>
      <c r="H30" s="329"/>
      <c r="I30" s="329"/>
      <c r="J30" s="329"/>
    </row>
    <row r="31" spans="1:10" ht="24.75" customHeight="1">
      <c r="A31" s="259" t="s">
        <v>248</v>
      </c>
      <c r="B31" s="330" t="s">
        <v>249</v>
      </c>
      <c r="C31" s="331"/>
      <c r="D31" s="330" t="s">
        <v>250</v>
      </c>
      <c r="E31" s="332"/>
      <c r="F31" s="331"/>
      <c r="G31" s="330" t="s">
        <v>251</v>
      </c>
      <c r="H31" s="331"/>
      <c r="I31" s="333" t="s">
        <v>328</v>
      </c>
      <c r="J31" s="334"/>
    </row>
    <row r="32" spans="1:10" ht="24.75" customHeight="1">
      <c r="A32" s="9" t="s">
        <v>252</v>
      </c>
      <c r="B32" s="325" t="s">
        <v>253</v>
      </c>
      <c r="C32" s="326"/>
      <c r="D32" s="325" t="s">
        <v>254</v>
      </c>
      <c r="E32" s="327"/>
      <c r="F32" s="326"/>
      <c r="G32" s="325"/>
      <c r="H32" s="326"/>
      <c r="I32" s="325"/>
      <c r="J32" s="326"/>
    </row>
    <row r="33" spans="1:10" ht="24.75" customHeight="1">
      <c r="A33" s="9"/>
      <c r="B33" s="325"/>
      <c r="C33" s="326"/>
      <c r="D33" s="325"/>
      <c r="E33" s="327"/>
      <c r="F33" s="326"/>
      <c r="G33" s="325"/>
      <c r="H33" s="326"/>
      <c r="I33" s="325"/>
      <c r="J33" s="326"/>
    </row>
    <row r="34" spans="1:10" ht="24.75" customHeight="1">
      <c r="A34" s="9"/>
      <c r="B34" s="325"/>
      <c r="C34" s="326"/>
      <c r="D34" s="325"/>
      <c r="E34" s="327"/>
      <c r="F34" s="326"/>
      <c r="G34" s="325"/>
      <c r="H34" s="326"/>
      <c r="I34" s="325"/>
      <c r="J34" s="326"/>
    </row>
    <row r="35" spans="1:10" ht="24.75" customHeight="1">
      <c r="A35" s="9"/>
      <c r="B35" s="325"/>
      <c r="C35" s="326"/>
      <c r="D35" s="325"/>
      <c r="E35" s="327"/>
      <c r="F35" s="326"/>
      <c r="G35" s="325"/>
      <c r="H35" s="326"/>
      <c r="I35" s="325"/>
      <c r="J35" s="326"/>
    </row>
    <row r="36" spans="1:10" ht="24.75" customHeight="1">
      <c r="A36" s="9"/>
      <c r="B36" s="325"/>
      <c r="C36" s="326"/>
      <c r="D36" s="325"/>
      <c r="E36" s="327"/>
      <c r="F36" s="326"/>
      <c r="G36" s="325"/>
      <c r="H36" s="326"/>
      <c r="I36" s="325"/>
      <c r="J36" s="326"/>
    </row>
    <row r="37" spans="1:10" ht="24.75" customHeight="1">
      <c r="A37" s="9"/>
      <c r="B37" s="325"/>
      <c r="C37" s="326"/>
      <c r="D37" s="325"/>
      <c r="E37" s="327"/>
      <c r="F37" s="326"/>
      <c r="G37" s="325"/>
      <c r="H37" s="326"/>
      <c r="I37" s="325"/>
      <c r="J37" s="326"/>
    </row>
    <row r="38" spans="1:10" ht="24.75" customHeight="1">
      <c r="A38" s="9"/>
      <c r="B38" s="325"/>
      <c r="C38" s="326"/>
      <c r="D38" s="325"/>
      <c r="E38" s="327"/>
      <c r="F38" s="326"/>
      <c r="G38" s="325"/>
      <c r="H38" s="326"/>
      <c r="I38" s="325"/>
      <c r="J38" s="326"/>
    </row>
    <row r="39" spans="1:10" ht="24.75" customHeight="1">
      <c r="A39" s="9"/>
      <c r="B39" s="325"/>
      <c r="C39" s="326"/>
      <c r="D39" s="325"/>
      <c r="E39" s="327"/>
      <c r="F39" s="326"/>
      <c r="G39" s="325"/>
      <c r="H39" s="326"/>
      <c r="I39" s="325"/>
      <c r="J39" s="326"/>
    </row>
    <row r="40" spans="1:10" ht="24.75" customHeight="1">
      <c r="A40" s="9"/>
      <c r="B40" s="325"/>
      <c r="C40" s="326"/>
      <c r="D40" s="325"/>
      <c r="E40" s="327"/>
      <c r="F40" s="326"/>
      <c r="G40" s="325"/>
      <c r="H40" s="326"/>
      <c r="I40" s="325"/>
      <c r="J40" s="326"/>
    </row>
    <row r="41" spans="1:10" ht="24.75" customHeight="1">
      <c r="A41" s="9"/>
      <c r="B41" s="325"/>
      <c r="C41" s="326"/>
      <c r="D41" s="325"/>
      <c r="E41" s="327"/>
      <c r="F41" s="326"/>
      <c r="G41" s="325"/>
      <c r="H41" s="326"/>
      <c r="I41" s="325"/>
      <c r="J41" s="326"/>
    </row>
    <row r="42" spans="1:10" ht="24.75" customHeight="1">
      <c r="A42" s="9"/>
      <c r="B42" s="325"/>
      <c r="C42" s="326"/>
      <c r="D42" s="325"/>
      <c r="E42" s="327"/>
      <c r="F42" s="326"/>
      <c r="G42" s="325"/>
      <c r="H42" s="326"/>
      <c r="I42" s="325"/>
      <c r="J42" s="326"/>
    </row>
    <row r="43" spans="1:10" ht="24.75" customHeight="1">
      <c r="A43" s="9"/>
      <c r="B43" s="325"/>
      <c r="C43" s="326"/>
      <c r="D43" s="325"/>
      <c r="E43" s="327"/>
      <c r="F43" s="326"/>
      <c r="G43" s="325"/>
      <c r="H43" s="326"/>
      <c r="I43" s="325"/>
      <c r="J43" s="326"/>
    </row>
    <row r="44" spans="1:10">
      <c r="A44" s="7"/>
      <c r="B44" s="7"/>
      <c r="C44" s="7"/>
      <c r="D44" s="7"/>
      <c r="E44" s="7"/>
      <c r="F44" s="7"/>
      <c r="G44" s="7"/>
      <c r="H44" s="7"/>
      <c r="I44" s="7"/>
      <c r="J44" s="8"/>
    </row>
    <row r="45" spans="1:10">
      <c r="A45" s="7"/>
      <c r="B45" s="7"/>
      <c r="C45" s="7"/>
      <c r="D45" s="7"/>
      <c r="E45" s="7"/>
      <c r="F45" s="7"/>
      <c r="G45" s="7"/>
      <c r="H45" s="7"/>
      <c r="I45" s="7"/>
      <c r="J45" s="8"/>
    </row>
    <row r="46" spans="1:10">
      <c r="A46" s="7"/>
      <c r="B46" s="7"/>
      <c r="C46" s="7"/>
      <c r="D46" s="7"/>
      <c r="E46" s="7"/>
      <c r="F46" s="7"/>
      <c r="G46" s="7"/>
      <c r="H46" s="7"/>
      <c r="I46" s="7"/>
      <c r="J46" s="8"/>
    </row>
    <row r="47" spans="1:10">
      <c r="A47" s="7"/>
      <c r="B47" s="7"/>
      <c r="C47" s="7"/>
      <c r="D47" s="7"/>
      <c r="E47" s="7"/>
      <c r="F47" s="7"/>
      <c r="G47" s="7"/>
      <c r="H47" s="7"/>
      <c r="I47" s="7"/>
      <c r="J47" s="8"/>
    </row>
    <row r="48" spans="1:10">
      <c r="C48" s="7"/>
      <c r="D48" s="7"/>
      <c r="E48" s="7"/>
      <c r="F48" s="7"/>
      <c r="G48" s="7"/>
      <c r="H48" s="7"/>
      <c r="I48" s="7"/>
      <c r="J48" s="8"/>
    </row>
    <row r="49" spans="1:10">
      <c r="C49" s="7"/>
      <c r="D49" s="7"/>
      <c r="E49" s="7"/>
      <c r="F49" s="7"/>
      <c r="G49" s="7"/>
      <c r="H49" s="7"/>
      <c r="I49" s="7"/>
      <c r="J49" s="8"/>
    </row>
    <row r="50" spans="1:10">
      <c r="C50" s="7"/>
      <c r="D50" s="7"/>
      <c r="E50" s="7"/>
      <c r="F50" s="7"/>
      <c r="G50" s="7"/>
      <c r="H50" s="7"/>
      <c r="I50" s="7"/>
      <c r="J50" s="8"/>
    </row>
    <row r="51" spans="1:10">
      <c r="A51" s="7"/>
      <c r="C51" s="7"/>
      <c r="D51" s="7"/>
      <c r="E51" s="7"/>
      <c r="F51" s="7"/>
      <c r="G51" s="7"/>
      <c r="H51" s="7"/>
      <c r="I51" s="7"/>
      <c r="J51" s="8"/>
    </row>
    <row r="52" spans="1:10">
      <c r="A52" s="7"/>
      <c r="C52" s="7"/>
      <c r="D52" s="7"/>
      <c r="E52" s="7"/>
      <c r="F52" s="7"/>
      <c r="G52" s="7"/>
      <c r="H52" s="7"/>
      <c r="I52" s="7"/>
      <c r="J52" s="8"/>
    </row>
    <row r="53" spans="1:10">
      <c r="A53" s="7"/>
      <c r="C53" s="7"/>
      <c r="D53" s="7"/>
      <c r="E53" s="7"/>
      <c r="F53" s="7"/>
      <c r="G53" s="7"/>
      <c r="H53" s="7"/>
      <c r="I53" s="7"/>
      <c r="J53" s="8"/>
    </row>
    <row r="54" spans="1:10">
      <c r="A54" s="7"/>
      <c r="B54" s="7"/>
      <c r="C54" s="7"/>
      <c r="D54" s="7"/>
      <c r="E54" s="7"/>
      <c r="F54" s="7"/>
      <c r="G54" s="7"/>
      <c r="H54" s="7"/>
      <c r="I54" s="7"/>
      <c r="J54" s="8"/>
    </row>
    <row r="55" spans="1:10">
      <c r="A55" s="7"/>
      <c r="B55" s="7"/>
      <c r="C55" s="7"/>
      <c r="D55" s="7"/>
      <c r="E55" s="7"/>
      <c r="F55" s="7"/>
      <c r="G55" s="7"/>
      <c r="H55" s="7"/>
      <c r="I55" s="7"/>
      <c r="J55" s="8"/>
    </row>
    <row r="56" spans="1:10">
      <c r="A56" s="7"/>
      <c r="B56" s="7"/>
      <c r="C56" s="7"/>
      <c r="D56" s="7"/>
      <c r="E56" s="7"/>
      <c r="F56" s="7"/>
      <c r="G56" s="7"/>
      <c r="H56" s="7"/>
      <c r="I56" s="7"/>
      <c r="J56" s="8"/>
    </row>
    <row r="57" spans="1:10">
      <c r="A57" s="7"/>
      <c r="B57" s="7"/>
      <c r="C57" s="7"/>
      <c r="D57" s="7"/>
      <c r="E57" s="7"/>
      <c r="F57" s="7"/>
      <c r="G57" s="7"/>
      <c r="H57" s="7"/>
      <c r="I57" s="7"/>
      <c r="J57" s="8"/>
    </row>
    <row r="58" spans="1:10">
      <c r="A58" s="7"/>
      <c r="B58" s="7"/>
      <c r="C58" s="7"/>
      <c r="D58" s="7"/>
      <c r="E58" s="7"/>
      <c r="F58" s="7"/>
      <c r="G58" s="7"/>
      <c r="H58" s="7"/>
      <c r="I58" s="7"/>
      <c r="J58" s="8"/>
    </row>
    <row r="59" spans="1:10">
      <c r="A59" s="7"/>
      <c r="B59" s="7"/>
      <c r="C59" s="7"/>
      <c r="D59" s="7"/>
      <c r="E59" s="7"/>
      <c r="F59" s="7"/>
      <c r="G59" s="7"/>
      <c r="H59" s="7"/>
      <c r="I59" s="7"/>
      <c r="J59" s="8"/>
    </row>
    <row r="60" spans="1:10">
      <c r="A60" s="7"/>
      <c r="B60" s="7"/>
      <c r="C60" s="7"/>
      <c r="D60" s="7"/>
      <c r="E60" s="7"/>
      <c r="F60" s="7"/>
      <c r="G60" s="7"/>
      <c r="H60" s="7"/>
      <c r="I60" s="7"/>
      <c r="J60" s="8"/>
    </row>
    <row r="61" spans="1:10">
      <c r="A61" s="7"/>
      <c r="B61" s="7"/>
      <c r="C61" s="7"/>
      <c r="D61" s="7"/>
      <c r="E61" s="7"/>
      <c r="F61" s="7"/>
      <c r="G61" s="7"/>
      <c r="H61" s="7"/>
      <c r="I61" s="7"/>
      <c r="J61" s="8"/>
    </row>
    <row r="62" spans="1:10">
      <c r="A62" s="7"/>
      <c r="B62" s="7"/>
      <c r="C62" s="7"/>
      <c r="D62" s="7"/>
      <c r="E62" s="7"/>
      <c r="F62" s="7"/>
      <c r="G62" s="7"/>
      <c r="H62" s="7"/>
      <c r="I62" s="7"/>
      <c r="J62" s="8"/>
    </row>
    <row r="63" spans="1:10">
      <c r="A63" s="7"/>
      <c r="B63" s="7"/>
      <c r="C63" s="7"/>
      <c r="D63" s="7"/>
      <c r="E63" s="7"/>
      <c r="F63" s="7"/>
      <c r="G63" s="7"/>
      <c r="H63" s="7"/>
      <c r="I63" s="7"/>
      <c r="J63" s="8"/>
    </row>
    <row r="64" spans="1:10">
      <c r="A64" s="7"/>
      <c r="B64" s="7"/>
      <c r="C64" s="7"/>
      <c r="D64" s="7"/>
      <c r="E64" s="7"/>
      <c r="F64" s="7"/>
      <c r="G64" s="7"/>
      <c r="H64" s="7"/>
      <c r="I64" s="7"/>
      <c r="J64" s="8"/>
    </row>
    <row r="65" spans="1:10">
      <c r="A65" s="7"/>
      <c r="B65" s="7"/>
      <c r="C65" s="7"/>
      <c r="D65" s="7"/>
      <c r="E65" s="7"/>
      <c r="F65" s="7"/>
      <c r="G65" s="7"/>
      <c r="H65" s="7"/>
      <c r="I65" s="7"/>
      <c r="J65" s="8"/>
    </row>
    <row r="66" spans="1:10">
      <c r="A66" s="7"/>
      <c r="B66" s="7"/>
      <c r="C66" s="7"/>
      <c r="D66" s="7"/>
      <c r="E66" s="7"/>
      <c r="F66" s="7"/>
      <c r="G66" s="7"/>
      <c r="H66" s="7"/>
      <c r="I66" s="7"/>
      <c r="J66" s="8"/>
    </row>
    <row r="67" spans="1:10">
      <c r="A67" s="7"/>
      <c r="B67" s="7"/>
      <c r="C67" s="7"/>
      <c r="D67" s="7"/>
      <c r="E67" s="7"/>
      <c r="F67" s="7"/>
      <c r="G67" s="7"/>
      <c r="H67" s="7"/>
      <c r="I67" s="7"/>
      <c r="J67" s="8"/>
    </row>
    <row r="68" spans="1:10">
      <c r="A68" s="7"/>
      <c r="B68" s="7"/>
      <c r="C68" s="7"/>
      <c r="D68" s="7"/>
      <c r="E68" s="7"/>
      <c r="F68" s="7"/>
      <c r="G68" s="7"/>
      <c r="H68" s="7"/>
      <c r="I68" s="7"/>
      <c r="J68" s="8"/>
    </row>
    <row r="69" spans="1:10">
      <c r="A69" s="7"/>
      <c r="B69" s="7"/>
      <c r="C69" s="7"/>
      <c r="D69" s="7"/>
      <c r="E69" s="7"/>
      <c r="F69" s="7"/>
      <c r="G69" s="7"/>
      <c r="H69" s="7"/>
      <c r="I69" s="7"/>
      <c r="J69" s="8"/>
    </row>
    <row r="70" spans="1:10">
      <c r="A70" s="7"/>
      <c r="B70" s="7"/>
      <c r="C70" s="7"/>
      <c r="D70" s="7"/>
      <c r="E70" s="7"/>
      <c r="F70" s="7"/>
      <c r="G70" s="7"/>
      <c r="H70" s="7"/>
      <c r="I70" s="7"/>
      <c r="J70" s="8"/>
    </row>
    <row r="71" spans="1:10">
      <c r="A71" s="7"/>
      <c r="B71" s="7"/>
      <c r="C71" s="7"/>
      <c r="D71" s="7"/>
      <c r="E71" s="7"/>
      <c r="F71" s="7"/>
      <c r="G71" s="7"/>
      <c r="H71" s="7"/>
      <c r="I71" s="7"/>
      <c r="J71" s="7"/>
    </row>
  </sheetData>
  <mergeCells count="54">
    <mergeCell ref="A11:J17"/>
    <mergeCell ref="A30:J30"/>
    <mergeCell ref="B31:C31"/>
    <mergeCell ref="D31:F31"/>
    <mergeCell ref="G31:H31"/>
    <mergeCell ref="I31:J31"/>
    <mergeCell ref="B32:C32"/>
    <mergeCell ref="D32:F32"/>
    <mergeCell ref="G32:H32"/>
    <mergeCell ref="I32:J32"/>
    <mergeCell ref="B33:C33"/>
    <mergeCell ref="D33:F33"/>
    <mergeCell ref="G33:H33"/>
    <mergeCell ref="I33:J33"/>
    <mergeCell ref="B34:C34"/>
    <mergeCell ref="D34:F34"/>
    <mergeCell ref="G34:H34"/>
    <mergeCell ref="I34:J34"/>
    <mergeCell ref="B35:C35"/>
    <mergeCell ref="D35:F35"/>
    <mergeCell ref="G35:H35"/>
    <mergeCell ref="I35:J35"/>
    <mergeCell ref="B36:C36"/>
    <mergeCell ref="D36:F36"/>
    <mergeCell ref="G36:H36"/>
    <mergeCell ref="I36:J36"/>
    <mergeCell ref="B37:C37"/>
    <mergeCell ref="D37:F37"/>
    <mergeCell ref="G37:H37"/>
    <mergeCell ref="I37:J37"/>
    <mergeCell ref="B38:C38"/>
    <mergeCell ref="D38:F38"/>
    <mergeCell ref="G38:H38"/>
    <mergeCell ref="I38:J38"/>
    <mergeCell ref="B39:C39"/>
    <mergeCell ref="D39:F39"/>
    <mergeCell ref="G39:H39"/>
    <mergeCell ref="I39:J39"/>
    <mergeCell ref="B40:C40"/>
    <mergeCell ref="D40:F40"/>
    <mergeCell ref="G40:H40"/>
    <mergeCell ref="I40:J40"/>
    <mergeCell ref="B43:C43"/>
    <mergeCell ref="D43:F43"/>
    <mergeCell ref="G43:H43"/>
    <mergeCell ref="I43:J43"/>
    <mergeCell ref="B41:C41"/>
    <mergeCell ref="D41:F41"/>
    <mergeCell ref="G41:H41"/>
    <mergeCell ref="I41:J41"/>
    <mergeCell ref="B42:C42"/>
    <mergeCell ref="D42:F42"/>
    <mergeCell ref="G42:H42"/>
    <mergeCell ref="I42:J42"/>
  </mergeCells>
  <phoneticPr fontId="4"/>
  <printOptions horizontalCentered="1" verticalCentered="1"/>
  <pageMargins left="0.98425196850393704" right="0.78740157480314965" top="0.98425196850393704" bottom="0.98425196850393704" header="0.51181102362204722" footer="0.51181102362204722"/>
  <pageSetup paperSize="9" orientation="portrait" r:id="rId1"/>
  <headerFooter differentOddEven="1" differentFirst="1" alignWithMargins="0">
    <oddFooter>&amp;C&amp;P /28ページ</oddFooter>
    <firstFooter>&amp;C&amp;P/29ページ</firstFooter>
  </headerFooter>
  <rowBreaks count="1" manualBreakCount="1">
    <brk id="46"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O736"/>
  <sheetViews>
    <sheetView view="pageBreakPreview" topLeftCell="A13" zoomScaleNormal="100" zoomScaleSheetLayoutView="100" workbookViewId="0">
      <selection activeCell="AR5" sqref="AR5"/>
    </sheetView>
  </sheetViews>
  <sheetFormatPr defaultRowHeight="12" outlineLevelRow="1"/>
  <cols>
    <col min="1" max="1" width="1.125" style="1" customWidth="1"/>
    <col min="2" max="2" width="1.625" style="1" customWidth="1"/>
    <col min="3" max="23" width="1.125" style="1" customWidth="1"/>
    <col min="24" max="62" width="1.25" style="1" customWidth="1"/>
    <col min="63" max="68" width="1.375" style="1" customWidth="1"/>
    <col min="69" max="122" width="1.25" style="1" customWidth="1"/>
    <col min="123" max="16384" width="9" style="1"/>
  </cols>
  <sheetData>
    <row r="1" spans="1:145" ht="25.5" hidden="1" customHeight="1" outlineLevel="1">
      <c r="A1" s="312"/>
      <c r="B1" s="478" t="s">
        <v>456</v>
      </c>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8"/>
      <c r="BN1" s="478"/>
      <c r="BO1" s="478"/>
      <c r="BP1" s="478"/>
      <c r="BQ1" s="478"/>
      <c r="BR1" s="478"/>
    </row>
    <row r="2" spans="1:145" ht="20.100000000000001" hidden="1" customHeight="1" outlineLevel="1">
      <c r="A2" s="312"/>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8"/>
      <c r="BF2" s="478"/>
      <c r="BG2" s="478"/>
      <c r="BH2" s="478"/>
      <c r="BI2" s="478"/>
      <c r="BJ2" s="478"/>
      <c r="BK2" s="478"/>
      <c r="BL2" s="478"/>
      <c r="BM2" s="478"/>
      <c r="BN2" s="478"/>
      <c r="BO2" s="478"/>
      <c r="BP2" s="478"/>
      <c r="BQ2" s="478"/>
      <c r="BR2" s="478"/>
    </row>
    <row r="3" spans="1:145" ht="20.100000000000001" hidden="1" customHeight="1" outlineLevel="1">
      <c r="A3" s="312"/>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row>
    <row r="4" spans="1:145" ht="21.75" customHeight="1" collapsed="1">
      <c r="A4" s="1" t="s">
        <v>280</v>
      </c>
    </row>
    <row r="5" spans="1:145" ht="17.25" customHeight="1">
      <c r="A5" s="1" t="s">
        <v>281</v>
      </c>
    </row>
    <row r="6" spans="1:145" ht="17.25" customHeight="1">
      <c r="B6" s="1" t="s">
        <v>738</v>
      </c>
    </row>
    <row r="7" spans="1:145" ht="35.25" customHeight="1">
      <c r="A7" s="312"/>
      <c r="B7" s="406"/>
      <c r="C7" s="408"/>
      <c r="D7" s="368" t="s">
        <v>282</v>
      </c>
      <c r="E7" s="368"/>
      <c r="F7" s="368"/>
      <c r="G7" s="368"/>
      <c r="H7" s="368"/>
      <c r="I7" s="368"/>
      <c r="J7" s="368"/>
      <c r="K7" s="368"/>
      <c r="L7" s="368"/>
      <c r="M7" s="368"/>
      <c r="N7" s="374" t="s">
        <v>284</v>
      </c>
      <c r="O7" s="375"/>
      <c r="P7" s="375"/>
      <c r="Q7" s="375"/>
      <c r="R7" s="375"/>
      <c r="S7" s="375"/>
      <c r="T7" s="375"/>
      <c r="U7" s="375"/>
      <c r="V7" s="375"/>
      <c r="W7" s="375"/>
      <c r="X7" s="375"/>
      <c r="Y7" s="375"/>
      <c r="Z7" s="376"/>
      <c r="AA7" s="368" t="s">
        <v>286</v>
      </c>
      <c r="AB7" s="368"/>
      <c r="AC7" s="368"/>
      <c r="AD7" s="368"/>
      <c r="AE7" s="368"/>
      <c r="AF7" s="368"/>
      <c r="AG7" s="368"/>
      <c r="AH7" s="368"/>
      <c r="AI7" s="368"/>
      <c r="AJ7" s="368"/>
      <c r="AK7" s="368"/>
      <c r="AL7" s="368"/>
      <c r="AM7" s="368"/>
      <c r="AN7" s="368"/>
      <c r="AO7" s="368" t="s">
        <v>283</v>
      </c>
      <c r="AP7" s="368"/>
      <c r="AQ7" s="368"/>
      <c r="AR7" s="368"/>
      <c r="AS7" s="368"/>
      <c r="AT7" s="368"/>
      <c r="AU7" s="368"/>
      <c r="AV7" s="368"/>
      <c r="AW7" s="368"/>
      <c r="AX7" s="368"/>
      <c r="AY7" s="368"/>
      <c r="AZ7" s="368" t="s">
        <v>285</v>
      </c>
      <c r="BA7" s="368"/>
      <c r="BB7" s="368"/>
      <c r="BC7" s="368"/>
      <c r="BD7" s="368"/>
      <c r="BE7" s="368"/>
      <c r="BF7" s="368"/>
      <c r="BG7" s="368"/>
      <c r="BH7" s="368"/>
      <c r="BI7" s="368"/>
      <c r="BJ7" s="368"/>
      <c r="BK7" s="368"/>
      <c r="BL7" s="368"/>
      <c r="BM7" s="368"/>
      <c r="BN7" s="479"/>
      <c r="BO7" s="479"/>
      <c r="BP7" s="479"/>
      <c r="BQ7" s="479"/>
      <c r="BR7" s="480"/>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513"/>
      <c r="DX7" s="513"/>
      <c r="DY7" s="513"/>
      <c r="DZ7" s="513"/>
      <c r="EA7" s="513"/>
      <c r="EB7" s="513"/>
      <c r="EC7" s="513"/>
      <c r="ED7" s="513"/>
      <c r="EE7" s="513"/>
      <c r="EF7" s="513"/>
      <c r="EG7" s="513"/>
      <c r="EH7" s="513"/>
      <c r="EI7" s="513"/>
      <c r="EJ7" s="513"/>
      <c r="EK7" s="513"/>
      <c r="EL7" s="513"/>
      <c r="EM7" s="513"/>
      <c r="EN7" s="513"/>
      <c r="EO7" s="513"/>
    </row>
    <row r="8" spans="1:145" ht="66.75" customHeight="1">
      <c r="A8" s="312"/>
      <c r="B8" s="406" t="s">
        <v>165</v>
      </c>
      <c r="C8" s="408"/>
      <c r="D8" s="447" t="s">
        <v>157</v>
      </c>
      <c r="E8" s="447"/>
      <c r="F8" s="447"/>
      <c r="G8" s="447"/>
      <c r="H8" s="447"/>
      <c r="I8" s="447"/>
      <c r="J8" s="447"/>
      <c r="K8" s="447"/>
      <c r="L8" s="447"/>
      <c r="M8" s="447"/>
      <c r="N8" s="447" t="s">
        <v>161</v>
      </c>
      <c r="O8" s="447"/>
      <c r="P8" s="447"/>
      <c r="Q8" s="447"/>
      <c r="R8" s="447"/>
      <c r="S8" s="447"/>
      <c r="T8" s="447"/>
      <c r="U8" s="447"/>
      <c r="V8" s="447"/>
      <c r="W8" s="447"/>
      <c r="X8" s="447"/>
      <c r="Y8" s="447"/>
      <c r="Z8" s="447"/>
      <c r="AA8" s="447" t="s">
        <v>127</v>
      </c>
      <c r="AB8" s="447"/>
      <c r="AC8" s="447"/>
      <c r="AD8" s="447"/>
      <c r="AE8" s="447"/>
      <c r="AF8" s="447"/>
      <c r="AG8" s="447"/>
      <c r="AH8" s="447"/>
      <c r="AI8" s="447"/>
      <c r="AJ8" s="447"/>
      <c r="AK8" s="447"/>
      <c r="AL8" s="447"/>
      <c r="AM8" s="447"/>
      <c r="AN8" s="447"/>
      <c r="AO8" s="379" t="s">
        <v>423</v>
      </c>
      <c r="AP8" s="380"/>
      <c r="AQ8" s="380"/>
      <c r="AR8" s="380"/>
      <c r="AS8" s="380"/>
      <c r="AT8" s="380"/>
      <c r="AU8" s="380"/>
      <c r="AV8" s="380"/>
      <c r="AW8" s="380"/>
      <c r="AX8" s="380"/>
      <c r="AY8" s="381"/>
      <c r="AZ8" s="377" t="s">
        <v>424</v>
      </c>
      <c r="BA8" s="377"/>
      <c r="BB8" s="377"/>
      <c r="BC8" s="377"/>
      <c r="BD8" s="377"/>
      <c r="BE8" s="377"/>
      <c r="BF8" s="377"/>
      <c r="BG8" s="377"/>
      <c r="BH8" s="377"/>
      <c r="BI8" s="377"/>
      <c r="BJ8" s="377"/>
      <c r="BK8" s="377"/>
      <c r="BL8" s="377"/>
      <c r="BM8" s="377"/>
      <c r="BN8" s="479"/>
      <c r="BO8" s="479"/>
      <c r="BP8" s="479"/>
      <c r="BQ8" s="479"/>
      <c r="BR8" s="480"/>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5"/>
      <c r="DM8" s="15"/>
      <c r="DN8" s="15"/>
      <c r="DO8" s="15"/>
      <c r="DP8" s="15"/>
      <c r="DQ8" s="15"/>
      <c r="DR8" s="15"/>
      <c r="DS8" s="15"/>
      <c r="DT8" s="15"/>
      <c r="DU8" s="15"/>
      <c r="DV8" s="15"/>
      <c r="DW8" s="514"/>
      <c r="DX8" s="514"/>
      <c r="DY8" s="514"/>
      <c r="DZ8" s="514"/>
      <c r="EA8" s="514"/>
      <c r="EB8" s="514"/>
      <c r="EC8" s="514"/>
      <c r="ED8" s="514"/>
      <c r="EE8" s="514"/>
      <c r="EF8" s="514"/>
      <c r="EG8" s="514"/>
      <c r="EH8" s="514"/>
      <c r="EI8" s="514"/>
      <c r="EJ8" s="514"/>
      <c r="EK8" s="513"/>
      <c r="EL8" s="513"/>
      <c r="EM8" s="513"/>
      <c r="EN8" s="513"/>
      <c r="EO8" s="513"/>
    </row>
    <row r="9" spans="1:145" ht="77.25" customHeight="1">
      <c r="A9" s="312"/>
      <c r="B9" s="406" t="s">
        <v>339</v>
      </c>
      <c r="C9" s="408"/>
      <c r="D9" s="447" t="s">
        <v>232</v>
      </c>
      <c r="E9" s="447"/>
      <c r="F9" s="447"/>
      <c r="G9" s="447"/>
      <c r="H9" s="447"/>
      <c r="I9" s="447"/>
      <c r="J9" s="447"/>
      <c r="K9" s="447"/>
      <c r="L9" s="447"/>
      <c r="M9" s="447"/>
      <c r="N9" s="447" t="s">
        <v>161</v>
      </c>
      <c r="O9" s="447"/>
      <c r="P9" s="447"/>
      <c r="Q9" s="447"/>
      <c r="R9" s="447"/>
      <c r="S9" s="447"/>
      <c r="T9" s="447"/>
      <c r="U9" s="447"/>
      <c r="V9" s="447"/>
      <c r="W9" s="447"/>
      <c r="X9" s="447"/>
      <c r="Y9" s="447"/>
      <c r="Z9" s="447"/>
      <c r="AA9" s="465" t="s">
        <v>128</v>
      </c>
      <c r="AB9" s="466"/>
      <c r="AC9" s="466"/>
      <c r="AD9" s="466"/>
      <c r="AE9" s="466"/>
      <c r="AF9" s="466"/>
      <c r="AG9" s="466"/>
      <c r="AH9" s="466"/>
      <c r="AI9" s="466"/>
      <c r="AJ9" s="466"/>
      <c r="AK9" s="466"/>
      <c r="AL9" s="466"/>
      <c r="AM9" s="466"/>
      <c r="AN9" s="467"/>
      <c r="AO9" s="379" t="s">
        <v>156</v>
      </c>
      <c r="AP9" s="380"/>
      <c r="AQ9" s="380"/>
      <c r="AR9" s="380"/>
      <c r="AS9" s="380"/>
      <c r="AT9" s="380"/>
      <c r="AU9" s="380"/>
      <c r="AV9" s="380"/>
      <c r="AW9" s="380"/>
      <c r="AX9" s="380"/>
      <c r="AY9" s="381"/>
      <c r="AZ9" s="377" t="s">
        <v>424</v>
      </c>
      <c r="BA9" s="377"/>
      <c r="BB9" s="377"/>
      <c r="BC9" s="377"/>
      <c r="BD9" s="377"/>
      <c r="BE9" s="377"/>
      <c r="BF9" s="377"/>
      <c r="BG9" s="377"/>
      <c r="BH9" s="377"/>
      <c r="BI9" s="377"/>
      <c r="BJ9" s="377"/>
      <c r="BK9" s="377"/>
      <c r="BL9" s="377"/>
      <c r="BM9" s="377"/>
      <c r="BN9" s="479"/>
      <c r="BO9" s="479"/>
      <c r="BP9" s="479"/>
      <c r="BQ9" s="479"/>
      <c r="BR9" s="480"/>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5"/>
      <c r="DM9" s="15"/>
      <c r="DN9" s="15"/>
      <c r="DO9" s="15"/>
      <c r="DP9" s="15"/>
      <c r="DQ9" s="15"/>
      <c r="DR9" s="15"/>
      <c r="DS9" s="15"/>
      <c r="DT9" s="15"/>
      <c r="DU9" s="15"/>
      <c r="DV9" s="15"/>
      <c r="DW9" s="514"/>
      <c r="DX9" s="514"/>
      <c r="DY9" s="514"/>
      <c r="DZ9" s="514"/>
      <c r="EA9" s="514"/>
      <c r="EB9" s="514"/>
      <c r="EC9" s="514"/>
      <c r="ED9" s="514"/>
      <c r="EE9" s="514"/>
      <c r="EF9" s="514"/>
      <c r="EG9" s="514"/>
      <c r="EH9" s="514"/>
      <c r="EI9" s="514"/>
      <c r="EJ9" s="514"/>
      <c r="EK9" s="513"/>
      <c r="EL9" s="513"/>
      <c r="EM9" s="513"/>
      <c r="EN9" s="513"/>
      <c r="EO9" s="513"/>
    </row>
    <row r="10" spans="1:145" ht="42" customHeight="1">
      <c r="A10" s="312"/>
      <c r="B10" s="406" t="s">
        <v>340</v>
      </c>
      <c r="C10" s="408"/>
      <c r="D10" s="447" t="s">
        <v>425</v>
      </c>
      <c r="E10" s="447"/>
      <c r="F10" s="447"/>
      <c r="G10" s="447"/>
      <c r="H10" s="447"/>
      <c r="I10" s="447"/>
      <c r="J10" s="447"/>
      <c r="K10" s="447"/>
      <c r="L10" s="447"/>
      <c r="M10" s="447"/>
      <c r="N10" s="377" t="s">
        <v>162</v>
      </c>
      <c r="O10" s="377"/>
      <c r="P10" s="377"/>
      <c r="Q10" s="377"/>
      <c r="R10" s="377"/>
      <c r="S10" s="377"/>
      <c r="T10" s="377"/>
      <c r="U10" s="377"/>
      <c r="V10" s="377"/>
      <c r="W10" s="377"/>
      <c r="X10" s="377"/>
      <c r="Y10" s="377"/>
      <c r="Z10" s="377"/>
      <c r="AA10" s="368" t="s">
        <v>166</v>
      </c>
      <c r="AB10" s="368"/>
      <c r="AC10" s="368"/>
      <c r="AD10" s="368"/>
      <c r="AE10" s="368"/>
      <c r="AF10" s="368"/>
      <c r="AG10" s="368"/>
      <c r="AH10" s="368"/>
      <c r="AI10" s="368"/>
      <c r="AJ10" s="368"/>
      <c r="AK10" s="368"/>
      <c r="AL10" s="368"/>
      <c r="AM10" s="368"/>
      <c r="AN10" s="368"/>
      <c r="AO10" s="368" t="s">
        <v>167</v>
      </c>
      <c r="AP10" s="368"/>
      <c r="AQ10" s="368"/>
      <c r="AR10" s="368"/>
      <c r="AS10" s="368"/>
      <c r="AT10" s="368"/>
      <c r="AU10" s="368"/>
      <c r="AV10" s="368"/>
      <c r="AW10" s="368"/>
      <c r="AX10" s="368"/>
      <c r="AY10" s="368"/>
      <c r="AZ10" s="368" t="s">
        <v>167</v>
      </c>
      <c r="BA10" s="368"/>
      <c r="BB10" s="368"/>
      <c r="BC10" s="368"/>
      <c r="BD10" s="368"/>
      <c r="BE10" s="368"/>
      <c r="BF10" s="368"/>
      <c r="BG10" s="368"/>
      <c r="BH10" s="368"/>
      <c r="BI10" s="368"/>
      <c r="BJ10" s="368"/>
      <c r="BK10" s="368"/>
      <c r="BL10" s="368"/>
      <c r="BM10" s="368"/>
      <c r="BN10" s="479"/>
      <c r="BO10" s="479"/>
      <c r="BP10" s="479"/>
      <c r="BQ10" s="479"/>
      <c r="BR10" s="480"/>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513"/>
      <c r="DX10" s="513"/>
      <c r="DY10" s="513"/>
      <c r="DZ10" s="513"/>
      <c r="EA10" s="513"/>
      <c r="EB10" s="513"/>
      <c r="EC10" s="513"/>
      <c r="ED10" s="513"/>
      <c r="EE10" s="513"/>
      <c r="EF10" s="513"/>
      <c r="EG10" s="513"/>
      <c r="EH10" s="513"/>
      <c r="EI10" s="513"/>
      <c r="EJ10" s="513"/>
      <c r="EK10" s="513"/>
      <c r="EL10" s="513"/>
      <c r="EM10" s="513"/>
      <c r="EN10" s="513"/>
      <c r="EO10" s="513"/>
    </row>
    <row r="11" spans="1:145" ht="42" customHeight="1">
      <c r="A11" s="312"/>
      <c r="B11" s="406" t="s">
        <v>341</v>
      </c>
      <c r="C11" s="408"/>
      <c r="D11" s="447" t="s">
        <v>342</v>
      </c>
      <c r="E11" s="447"/>
      <c r="F11" s="447"/>
      <c r="G11" s="447"/>
      <c r="H11" s="447"/>
      <c r="I11" s="447"/>
      <c r="J11" s="447"/>
      <c r="K11" s="447"/>
      <c r="L11" s="447"/>
      <c r="M11" s="447"/>
      <c r="N11" s="374" t="s">
        <v>168</v>
      </c>
      <c r="O11" s="375"/>
      <c r="P11" s="375"/>
      <c r="Q11" s="375"/>
      <c r="R11" s="375"/>
      <c r="S11" s="375"/>
      <c r="T11" s="375"/>
      <c r="U11" s="375"/>
      <c r="V11" s="375"/>
      <c r="W11" s="375"/>
      <c r="X11" s="375"/>
      <c r="Y11" s="375"/>
      <c r="Z11" s="376"/>
      <c r="AA11" s="368" t="s">
        <v>169</v>
      </c>
      <c r="AB11" s="368"/>
      <c r="AC11" s="368"/>
      <c r="AD11" s="368"/>
      <c r="AE11" s="368"/>
      <c r="AF11" s="368"/>
      <c r="AG11" s="368"/>
      <c r="AH11" s="368"/>
      <c r="AI11" s="368"/>
      <c r="AJ11" s="368"/>
      <c r="AK11" s="368"/>
      <c r="AL11" s="368"/>
      <c r="AM11" s="368"/>
      <c r="AN11" s="368"/>
      <c r="AO11" s="379" t="s">
        <v>343</v>
      </c>
      <c r="AP11" s="380"/>
      <c r="AQ11" s="380"/>
      <c r="AR11" s="380"/>
      <c r="AS11" s="380"/>
      <c r="AT11" s="380"/>
      <c r="AU11" s="380"/>
      <c r="AV11" s="380"/>
      <c r="AW11" s="380"/>
      <c r="AX11" s="380"/>
      <c r="AY11" s="381"/>
      <c r="AZ11" s="368" t="s">
        <v>170</v>
      </c>
      <c r="BA11" s="368"/>
      <c r="BB11" s="368"/>
      <c r="BC11" s="368"/>
      <c r="BD11" s="368"/>
      <c r="BE11" s="368"/>
      <c r="BF11" s="368"/>
      <c r="BG11" s="368"/>
      <c r="BH11" s="368"/>
      <c r="BI11" s="368"/>
      <c r="BJ11" s="368"/>
      <c r="BK11" s="368"/>
      <c r="BL11" s="368"/>
      <c r="BM11" s="368"/>
      <c r="BN11" s="479"/>
      <c r="BO11" s="479"/>
      <c r="BP11" s="479"/>
      <c r="BQ11" s="479"/>
      <c r="BR11" s="480"/>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513"/>
      <c r="DX11" s="513"/>
      <c r="DY11" s="513"/>
      <c r="DZ11" s="513"/>
      <c r="EA11" s="513"/>
      <c r="EB11" s="513"/>
      <c r="EC11" s="513"/>
      <c r="ED11" s="513"/>
      <c r="EE11" s="513"/>
      <c r="EF11" s="513"/>
      <c r="EG11" s="513"/>
      <c r="EH11" s="513"/>
      <c r="EI11" s="513"/>
      <c r="EJ11" s="513"/>
      <c r="EK11" s="513"/>
      <c r="EL11" s="513"/>
      <c r="EM11" s="513"/>
      <c r="EN11" s="513"/>
      <c r="EO11" s="513"/>
    </row>
    <row r="12" spans="1:145" ht="15" customHeight="1">
      <c r="A12" s="31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row>
    <row r="13" spans="1:145" ht="15" customHeight="1">
      <c r="A13" s="31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row>
    <row r="14" spans="1:145" ht="24" customHeight="1">
      <c r="A14" s="312"/>
      <c r="B14" s="328" t="s">
        <v>451</v>
      </c>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8"/>
      <c r="BQ14" s="328"/>
      <c r="BR14" s="328"/>
    </row>
    <row r="15" spans="1:145" ht="38.25" customHeight="1">
      <c r="A15" s="312"/>
      <c r="B15" s="328" t="s">
        <v>797</v>
      </c>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28"/>
      <c r="BP15" s="328"/>
      <c r="BQ15" s="328"/>
      <c r="BR15" s="328"/>
    </row>
    <row r="16" spans="1:145" ht="19.5" customHeight="1">
      <c r="A16" s="312"/>
      <c r="B16" s="328" t="s">
        <v>752</v>
      </c>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8"/>
      <c r="AY16" s="328"/>
      <c r="AZ16" s="328"/>
      <c r="BA16" s="328"/>
      <c r="BB16" s="328"/>
      <c r="BC16" s="328"/>
      <c r="BD16" s="328"/>
      <c r="BE16" s="328"/>
      <c r="BF16" s="328"/>
      <c r="BG16" s="328"/>
      <c r="BH16" s="328"/>
      <c r="BI16" s="328"/>
      <c r="BJ16" s="328"/>
      <c r="BK16" s="328"/>
      <c r="BL16" s="328"/>
      <c r="BM16" s="328"/>
      <c r="BN16" s="328"/>
      <c r="BO16" s="328"/>
      <c r="BP16" s="328"/>
      <c r="BQ16" s="328"/>
      <c r="BR16" s="328"/>
    </row>
    <row r="17" spans="1:70" ht="29.25" customHeight="1">
      <c r="A17" s="312"/>
      <c r="B17" s="328" t="s">
        <v>875</v>
      </c>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c r="BP17" s="328"/>
      <c r="BQ17" s="328"/>
      <c r="BR17" s="328"/>
    </row>
    <row r="18" spans="1:70" ht="21" customHeight="1">
      <c r="A18" s="312"/>
      <c r="B18" s="328" t="s">
        <v>753</v>
      </c>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28"/>
    </row>
    <row r="19" spans="1:70" ht="15" customHeight="1">
      <c r="A19" s="312"/>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2"/>
      <c r="BA19" s="302"/>
      <c r="BB19" s="302"/>
      <c r="BC19" s="302"/>
      <c r="BD19" s="302"/>
      <c r="BE19" s="302"/>
      <c r="BF19" s="302"/>
      <c r="BG19" s="302"/>
      <c r="BH19" s="302"/>
      <c r="BI19" s="302"/>
      <c r="BJ19" s="302"/>
      <c r="BK19" s="302"/>
      <c r="BL19" s="302"/>
      <c r="BM19" s="302"/>
      <c r="BN19" s="302"/>
      <c r="BO19" s="302"/>
      <c r="BP19" s="302"/>
      <c r="BQ19" s="302"/>
      <c r="BR19" s="302"/>
    </row>
    <row r="20" spans="1:70" ht="15" customHeight="1">
      <c r="A20" s="312"/>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c r="BO20" s="302"/>
      <c r="BP20" s="302"/>
      <c r="BQ20" s="302"/>
      <c r="BR20" s="302"/>
    </row>
    <row r="21" spans="1:70" ht="22.5" customHeight="1">
      <c r="A21" s="335" t="s">
        <v>344</v>
      </c>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c r="BE21" s="335"/>
      <c r="BF21" s="335"/>
      <c r="BG21" s="335"/>
      <c r="BH21" s="335"/>
      <c r="BI21" s="335"/>
      <c r="BJ21" s="335"/>
      <c r="BK21" s="335"/>
      <c r="BL21" s="335"/>
      <c r="BM21" s="335"/>
      <c r="BN21" s="335"/>
      <c r="BO21" s="335"/>
      <c r="BP21" s="335"/>
      <c r="BQ21" s="335"/>
      <c r="BR21" s="335"/>
    </row>
    <row r="22" spans="1:70" ht="30.75" customHeight="1">
      <c r="A22" s="312"/>
      <c r="B22" s="447" t="s">
        <v>119</v>
      </c>
      <c r="C22" s="447"/>
      <c r="D22" s="447"/>
      <c r="E22" s="447"/>
      <c r="F22" s="447"/>
      <c r="G22" s="447"/>
      <c r="H22" s="447"/>
      <c r="I22" s="447"/>
      <c r="J22" s="447"/>
      <c r="K22" s="447"/>
      <c r="L22" s="447"/>
      <c r="M22" s="447"/>
      <c r="N22" s="406"/>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7"/>
      <c r="AQ22" s="407"/>
      <c r="AR22" s="407"/>
      <c r="AS22" s="407"/>
      <c r="AT22" s="407"/>
      <c r="AU22" s="407"/>
      <c r="AV22" s="407"/>
      <c r="AW22" s="407"/>
      <c r="AX22" s="407"/>
      <c r="AY22" s="407"/>
      <c r="AZ22" s="407"/>
      <c r="BA22" s="407"/>
      <c r="BB22" s="407"/>
      <c r="BC22" s="407"/>
      <c r="BD22" s="407"/>
      <c r="BE22" s="407"/>
      <c r="BF22" s="407"/>
      <c r="BG22" s="407"/>
      <c r="BH22" s="407"/>
      <c r="BI22" s="407"/>
      <c r="BJ22" s="407"/>
      <c r="BK22" s="407"/>
      <c r="BL22" s="407"/>
      <c r="BM22" s="407"/>
      <c r="BN22" s="407"/>
      <c r="BO22" s="407"/>
      <c r="BP22" s="407"/>
      <c r="BQ22" s="407"/>
      <c r="BR22" s="408"/>
    </row>
    <row r="23" spans="1:70" ht="30.75" customHeight="1">
      <c r="A23" s="312"/>
      <c r="B23" s="447" t="s">
        <v>120</v>
      </c>
      <c r="C23" s="447"/>
      <c r="D23" s="447"/>
      <c r="E23" s="447"/>
      <c r="F23" s="447"/>
      <c r="G23" s="447"/>
      <c r="H23" s="447"/>
      <c r="I23" s="447"/>
      <c r="J23" s="447"/>
      <c r="K23" s="447"/>
      <c r="L23" s="447"/>
      <c r="M23" s="447"/>
      <c r="N23" s="406"/>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7"/>
      <c r="AS23" s="407"/>
      <c r="AT23" s="407"/>
      <c r="AU23" s="407"/>
      <c r="AV23" s="407"/>
      <c r="AW23" s="407"/>
      <c r="AX23" s="407"/>
      <c r="AY23" s="407"/>
      <c r="AZ23" s="407"/>
      <c r="BA23" s="407"/>
      <c r="BB23" s="407"/>
      <c r="BC23" s="407"/>
      <c r="BD23" s="407"/>
      <c r="BE23" s="407"/>
      <c r="BF23" s="407"/>
      <c r="BG23" s="407"/>
      <c r="BH23" s="407"/>
      <c r="BI23" s="407"/>
      <c r="BJ23" s="407"/>
      <c r="BK23" s="407"/>
      <c r="BL23" s="407"/>
      <c r="BM23" s="407"/>
      <c r="BN23" s="407"/>
      <c r="BO23" s="407"/>
      <c r="BP23" s="407"/>
      <c r="BQ23" s="407"/>
      <c r="BR23" s="408"/>
    </row>
    <row r="24" spans="1:70" ht="30.75" customHeight="1">
      <c r="A24" s="312"/>
      <c r="B24" s="447" t="s">
        <v>121</v>
      </c>
      <c r="C24" s="447"/>
      <c r="D24" s="447"/>
      <c r="E24" s="447"/>
      <c r="F24" s="447"/>
      <c r="G24" s="447"/>
      <c r="H24" s="447"/>
      <c r="I24" s="447"/>
      <c r="J24" s="447"/>
      <c r="K24" s="447"/>
      <c r="L24" s="447"/>
      <c r="M24" s="447"/>
      <c r="N24" s="406"/>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7"/>
      <c r="AW24" s="407"/>
      <c r="AX24" s="407"/>
      <c r="AY24" s="407"/>
      <c r="AZ24" s="407"/>
      <c r="BA24" s="407"/>
      <c r="BB24" s="407"/>
      <c r="BC24" s="407"/>
      <c r="BD24" s="407"/>
      <c r="BE24" s="407"/>
      <c r="BF24" s="407"/>
      <c r="BG24" s="407"/>
      <c r="BH24" s="407"/>
      <c r="BI24" s="407"/>
      <c r="BJ24" s="407"/>
      <c r="BK24" s="407"/>
      <c r="BL24" s="407"/>
      <c r="BM24" s="407"/>
      <c r="BN24" s="407"/>
      <c r="BO24" s="407"/>
      <c r="BP24" s="407"/>
      <c r="BQ24" s="407"/>
      <c r="BR24" s="408"/>
    </row>
    <row r="25" spans="1:70" ht="30.75" customHeight="1">
      <c r="A25" s="312"/>
      <c r="B25" s="431" t="s">
        <v>122</v>
      </c>
      <c r="C25" s="431"/>
      <c r="D25" s="431"/>
      <c r="E25" s="431"/>
      <c r="F25" s="431"/>
      <c r="G25" s="431"/>
      <c r="H25" s="431"/>
      <c r="I25" s="431"/>
      <c r="J25" s="431"/>
      <c r="K25" s="431"/>
      <c r="L25" s="431"/>
      <c r="M25" s="431"/>
      <c r="N25" s="406"/>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7"/>
      <c r="AT25" s="407"/>
      <c r="AU25" s="407"/>
      <c r="AV25" s="407"/>
      <c r="AW25" s="407"/>
      <c r="AX25" s="407"/>
      <c r="AY25" s="407"/>
      <c r="AZ25" s="407"/>
      <c r="BA25" s="407"/>
      <c r="BB25" s="407"/>
      <c r="BC25" s="407"/>
      <c r="BD25" s="407"/>
      <c r="BE25" s="407"/>
      <c r="BF25" s="407"/>
      <c r="BG25" s="407"/>
      <c r="BH25" s="407"/>
      <c r="BI25" s="407"/>
      <c r="BJ25" s="407"/>
      <c r="BK25" s="407"/>
      <c r="BL25" s="407"/>
      <c r="BM25" s="407"/>
      <c r="BN25" s="407"/>
      <c r="BO25" s="407"/>
      <c r="BP25" s="407"/>
      <c r="BQ25" s="407"/>
      <c r="BR25" s="408"/>
    </row>
    <row r="26" spans="1:70" ht="30.75" customHeight="1">
      <c r="A26" s="312"/>
      <c r="B26" s="447" t="s">
        <v>123</v>
      </c>
      <c r="C26" s="447"/>
      <c r="D26" s="447"/>
      <c r="E26" s="447"/>
      <c r="F26" s="447"/>
      <c r="G26" s="447"/>
      <c r="H26" s="447"/>
      <c r="I26" s="447"/>
      <c r="J26" s="447"/>
      <c r="K26" s="447"/>
      <c r="L26" s="447"/>
      <c r="M26" s="447"/>
      <c r="N26" s="406"/>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7"/>
      <c r="AW26" s="407"/>
      <c r="AX26" s="407"/>
      <c r="AY26" s="407"/>
      <c r="AZ26" s="407"/>
      <c r="BA26" s="407"/>
      <c r="BB26" s="407"/>
      <c r="BC26" s="407"/>
      <c r="BD26" s="407"/>
      <c r="BE26" s="407"/>
      <c r="BF26" s="407"/>
      <c r="BG26" s="407"/>
      <c r="BH26" s="407"/>
      <c r="BI26" s="407"/>
      <c r="BJ26" s="407"/>
      <c r="BK26" s="407"/>
      <c r="BL26" s="407"/>
      <c r="BM26" s="407"/>
      <c r="BN26" s="407"/>
      <c r="BO26" s="407"/>
      <c r="BP26" s="407"/>
      <c r="BQ26" s="407"/>
      <c r="BR26" s="408"/>
    </row>
    <row r="27" spans="1:70" ht="30.75" customHeight="1">
      <c r="A27" s="312"/>
      <c r="B27" s="447" t="s">
        <v>514</v>
      </c>
      <c r="C27" s="447"/>
      <c r="D27" s="447"/>
      <c r="E27" s="447"/>
      <c r="F27" s="447"/>
      <c r="G27" s="447"/>
      <c r="H27" s="447"/>
      <c r="I27" s="447"/>
      <c r="J27" s="447"/>
      <c r="K27" s="447"/>
      <c r="L27" s="447"/>
      <c r="M27" s="447"/>
      <c r="N27" s="406"/>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c r="BB27" s="407"/>
      <c r="BC27" s="407"/>
      <c r="BD27" s="407"/>
      <c r="BE27" s="407"/>
      <c r="BF27" s="407"/>
      <c r="BG27" s="407"/>
      <c r="BH27" s="407"/>
      <c r="BI27" s="407"/>
      <c r="BJ27" s="407"/>
      <c r="BK27" s="407"/>
      <c r="BL27" s="407"/>
      <c r="BM27" s="407"/>
      <c r="BN27" s="407"/>
      <c r="BO27" s="407"/>
      <c r="BP27" s="407"/>
      <c r="BQ27" s="407"/>
      <c r="BR27" s="408"/>
    </row>
    <row r="28" spans="1:70" ht="33" customHeight="1">
      <c r="A28" s="312"/>
      <c r="B28" s="447" t="s">
        <v>513</v>
      </c>
      <c r="C28" s="447"/>
      <c r="D28" s="447"/>
      <c r="E28" s="447"/>
      <c r="F28" s="447"/>
      <c r="G28" s="447"/>
      <c r="H28" s="447"/>
      <c r="I28" s="447"/>
      <c r="J28" s="447"/>
      <c r="K28" s="447"/>
      <c r="L28" s="447"/>
      <c r="M28" s="447"/>
      <c r="N28" s="406"/>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7"/>
      <c r="AZ28" s="407"/>
      <c r="BA28" s="407"/>
      <c r="BB28" s="407"/>
      <c r="BC28" s="407"/>
      <c r="BD28" s="407"/>
      <c r="BE28" s="407"/>
      <c r="BF28" s="407"/>
      <c r="BG28" s="407"/>
      <c r="BH28" s="407"/>
      <c r="BI28" s="407"/>
      <c r="BJ28" s="407"/>
      <c r="BK28" s="407"/>
      <c r="BL28" s="407"/>
      <c r="BM28" s="407"/>
      <c r="BN28" s="407"/>
      <c r="BO28" s="407"/>
      <c r="BP28" s="407"/>
      <c r="BQ28" s="407"/>
      <c r="BR28" s="408"/>
    </row>
    <row r="29" spans="1:70" ht="16.5" customHeight="1">
      <c r="A29" s="335" t="s">
        <v>452</v>
      </c>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c r="AZ29" s="335"/>
      <c r="BA29" s="335"/>
      <c r="BB29" s="335"/>
      <c r="BC29" s="335"/>
      <c r="BD29" s="335"/>
      <c r="BE29" s="335"/>
      <c r="BF29" s="335"/>
      <c r="BG29" s="335"/>
      <c r="BH29" s="335"/>
      <c r="BI29" s="335"/>
      <c r="BJ29" s="335"/>
      <c r="BK29" s="335"/>
      <c r="BL29" s="335"/>
      <c r="BM29" s="335"/>
      <c r="BN29" s="335"/>
      <c r="BO29" s="335"/>
      <c r="BP29" s="335"/>
      <c r="BQ29" s="335"/>
      <c r="BR29" s="335"/>
    </row>
    <row r="30" spans="1:70" ht="15" customHeight="1">
      <c r="A30" s="312"/>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2"/>
      <c r="BH30" s="302"/>
      <c r="BI30" s="302"/>
      <c r="BJ30" s="302"/>
      <c r="BK30" s="302"/>
      <c r="BL30" s="302"/>
      <c r="BM30" s="302"/>
      <c r="BN30" s="302"/>
      <c r="BO30" s="302"/>
      <c r="BP30" s="302"/>
      <c r="BQ30" s="302"/>
      <c r="BR30" s="302"/>
    </row>
    <row r="31" spans="1:70" ht="15" customHeight="1">
      <c r="A31" s="312"/>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row>
    <row r="32" spans="1:70" ht="15" customHeight="1">
      <c r="A32" s="312"/>
      <c r="B32" s="302"/>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c r="BR32" s="302"/>
    </row>
    <row r="33" spans="1:70" ht="22.5" customHeight="1">
      <c r="A33" s="335" t="s">
        <v>345</v>
      </c>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5"/>
      <c r="BH33" s="335"/>
      <c r="BI33" s="335"/>
      <c r="BJ33" s="335"/>
      <c r="BK33" s="335"/>
      <c r="BL33" s="335"/>
      <c r="BM33" s="335"/>
      <c r="BN33" s="335"/>
      <c r="BO33" s="335"/>
      <c r="BP33" s="335"/>
      <c r="BQ33" s="335"/>
      <c r="BR33" s="335"/>
    </row>
    <row r="34" spans="1:70" ht="25.5" customHeight="1">
      <c r="A34" s="312"/>
      <c r="B34" s="447" t="s">
        <v>119</v>
      </c>
      <c r="C34" s="447"/>
      <c r="D34" s="447"/>
      <c r="E34" s="447"/>
      <c r="F34" s="447"/>
      <c r="G34" s="447"/>
      <c r="H34" s="447"/>
      <c r="I34" s="447"/>
      <c r="J34" s="447"/>
      <c r="K34" s="447"/>
      <c r="L34" s="447"/>
      <c r="M34" s="447"/>
      <c r="N34" s="406"/>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407"/>
      <c r="AU34" s="407"/>
      <c r="AV34" s="407"/>
      <c r="AW34" s="407"/>
      <c r="AX34" s="407"/>
      <c r="AY34" s="407"/>
      <c r="AZ34" s="407"/>
      <c r="BA34" s="407"/>
      <c r="BB34" s="407"/>
      <c r="BC34" s="407"/>
      <c r="BD34" s="407"/>
      <c r="BE34" s="407"/>
      <c r="BF34" s="407"/>
      <c r="BG34" s="407"/>
      <c r="BH34" s="407"/>
      <c r="BI34" s="407"/>
      <c r="BJ34" s="407"/>
      <c r="BK34" s="407"/>
      <c r="BL34" s="407"/>
      <c r="BM34" s="407"/>
      <c r="BN34" s="407"/>
      <c r="BO34" s="407"/>
      <c r="BP34" s="407"/>
      <c r="BQ34" s="407"/>
      <c r="BR34" s="408"/>
    </row>
    <row r="35" spans="1:70" ht="25.5" customHeight="1">
      <c r="A35" s="312"/>
      <c r="B35" s="447" t="s">
        <v>120</v>
      </c>
      <c r="C35" s="447"/>
      <c r="D35" s="447"/>
      <c r="E35" s="447"/>
      <c r="F35" s="447"/>
      <c r="G35" s="447"/>
      <c r="H35" s="447"/>
      <c r="I35" s="447"/>
      <c r="J35" s="447"/>
      <c r="K35" s="447"/>
      <c r="L35" s="447"/>
      <c r="M35" s="447"/>
      <c r="N35" s="406"/>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407"/>
      <c r="BC35" s="407"/>
      <c r="BD35" s="407"/>
      <c r="BE35" s="407"/>
      <c r="BF35" s="407"/>
      <c r="BG35" s="407"/>
      <c r="BH35" s="407"/>
      <c r="BI35" s="407"/>
      <c r="BJ35" s="407"/>
      <c r="BK35" s="407"/>
      <c r="BL35" s="407"/>
      <c r="BM35" s="407"/>
      <c r="BN35" s="407"/>
      <c r="BO35" s="407"/>
      <c r="BP35" s="407"/>
      <c r="BQ35" s="407"/>
      <c r="BR35" s="408"/>
    </row>
    <row r="36" spans="1:70" ht="25.5" customHeight="1">
      <c r="A36" s="312"/>
      <c r="B36" s="447" t="s">
        <v>121</v>
      </c>
      <c r="C36" s="447"/>
      <c r="D36" s="447"/>
      <c r="E36" s="447"/>
      <c r="F36" s="447"/>
      <c r="G36" s="447"/>
      <c r="H36" s="447"/>
      <c r="I36" s="447"/>
      <c r="J36" s="447"/>
      <c r="K36" s="447"/>
      <c r="L36" s="447"/>
      <c r="M36" s="447"/>
      <c r="N36" s="406"/>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407"/>
      <c r="AZ36" s="407"/>
      <c r="BA36" s="407"/>
      <c r="BB36" s="407"/>
      <c r="BC36" s="407"/>
      <c r="BD36" s="407"/>
      <c r="BE36" s="407"/>
      <c r="BF36" s="407"/>
      <c r="BG36" s="407"/>
      <c r="BH36" s="407"/>
      <c r="BI36" s="407"/>
      <c r="BJ36" s="407"/>
      <c r="BK36" s="407"/>
      <c r="BL36" s="407"/>
      <c r="BM36" s="407"/>
      <c r="BN36" s="407"/>
      <c r="BO36" s="407"/>
      <c r="BP36" s="407"/>
      <c r="BQ36" s="407"/>
      <c r="BR36" s="408"/>
    </row>
    <row r="37" spans="1:70" ht="25.5" customHeight="1">
      <c r="A37" s="312"/>
      <c r="B37" s="431" t="s">
        <v>122</v>
      </c>
      <c r="C37" s="431"/>
      <c r="D37" s="431"/>
      <c r="E37" s="431"/>
      <c r="F37" s="431"/>
      <c r="G37" s="431"/>
      <c r="H37" s="431"/>
      <c r="I37" s="431"/>
      <c r="J37" s="431"/>
      <c r="K37" s="431"/>
      <c r="L37" s="431"/>
      <c r="M37" s="431"/>
      <c r="N37" s="406"/>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07"/>
      <c r="AO37" s="407"/>
      <c r="AP37" s="407"/>
      <c r="AQ37" s="407"/>
      <c r="AR37" s="407"/>
      <c r="AS37" s="407"/>
      <c r="AT37" s="407"/>
      <c r="AU37" s="407"/>
      <c r="AV37" s="407"/>
      <c r="AW37" s="407"/>
      <c r="AX37" s="407"/>
      <c r="AY37" s="407"/>
      <c r="AZ37" s="407"/>
      <c r="BA37" s="407"/>
      <c r="BB37" s="407"/>
      <c r="BC37" s="407"/>
      <c r="BD37" s="407"/>
      <c r="BE37" s="407"/>
      <c r="BF37" s="407"/>
      <c r="BG37" s="407"/>
      <c r="BH37" s="407"/>
      <c r="BI37" s="407"/>
      <c r="BJ37" s="407"/>
      <c r="BK37" s="407"/>
      <c r="BL37" s="407"/>
      <c r="BM37" s="407"/>
      <c r="BN37" s="407"/>
      <c r="BO37" s="407"/>
      <c r="BP37" s="407"/>
      <c r="BQ37" s="407"/>
      <c r="BR37" s="408"/>
    </row>
    <row r="38" spans="1:70" ht="25.5" customHeight="1">
      <c r="A38" s="312"/>
      <c r="B38" s="447" t="s">
        <v>123</v>
      </c>
      <c r="C38" s="447"/>
      <c r="D38" s="447"/>
      <c r="E38" s="447"/>
      <c r="F38" s="447"/>
      <c r="G38" s="447"/>
      <c r="H38" s="447"/>
      <c r="I38" s="447"/>
      <c r="J38" s="447"/>
      <c r="K38" s="447"/>
      <c r="L38" s="447"/>
      <c r="M38" s="447"/>
      <c r="N38" s="406"/>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407"/>
      <c r="BB38" s="407"/>
      <c r="BC38" s="407"/>
      <c r="BD38" s="407"/>
      <c r="BE38" s="407"/>
      <c r="BF38" s="407"/>
      <c r="BG38" s="407"/>
      <c r="BH38" s="407"/>
      <c r="BI38" s="407"/>
      <c r="BJ38" s="407"/>
      <c r="BK38" s="407"/>
      <c r="BL38" s="407"/>
      <c r="BM38" s="407"/>
      <c r="BN38" s="407"/>
      <c r="BO38" s="407"/>
      <c r="BP38" s="407"/>
      <c r="BQ38" s="407"/>
      <c r="BR38" s="408"/>
    </row>
    <row r="39" spans="1:70" ht="30.75" customHeight="1">
      <c r="A39" s="312"/>
      <c r="B39" s="447" t="s">
        <v>514</v>
      </c>
      <c r="C39" s="447"/>
      <c r="D39" s="447"/>
      <c r="E39" s="447"/>
      <c r="F39" s="447"/>
      <c r="G39" s="447"/>
      <c r="H39" s="447"/>
      <c r="I39" s="447"/>
      <c r="J39" s="447"/>
      <c r="K39" s="447"/>
      <c r="L39" s="447"/>
      <c r="M39" s="447"/>
      <c r="N39" s="406"/>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c r="AZ39" s="407"/>
      <c r="BA39" s="407"/>
      <c r="BB39" s="407"/>
      <c r="BC39" s="407"/>
      <c r="BD39" s="407"/>
      <c r="BE39" s="407"/>
      <c r="BF39" s="407"/>
      <c r="BG39" s="407"/>
      <c r="BH39" s="407"/>
      <c r="BI39" s="407"/>
      <c r="BJ39" s="407"/>
      <c r="BK39" s="407"/>
      <c r="BL39" s="407"/>
      <c r="BM39" s="407"/>
      <c r="BN39" s="407"/>
      <c r="BO39" s="407"/>
      <c r="BP39" s="407"/>
      <c r="BQ39" s="407"/>
      <c r="BR39" s="408"/>
    </row>
    <row r="40" spans="1:70" ht="30.75" customHeight="1">
      <c r="A40" s="312"/>
      <c r="B40" s="447" t="s">
        <v>124</v>
      </c>
      <c r="C40" s="447"/>
      <c r="D40" s="447"/>
      <c r="E40" s="447"/>
      <c r="F40" s="447"/>
      <c r="G40" s="447"/>
      <c r="H40" s="447"/>
      <c r="I40" s="447"/>
      <c r="J40" s="447"/>
      <c r="K40" s="447"/>
      <c r="L40" s="447"/>
      <c r="M40" s="447"/>
      <c r="N40" s="406"/>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R40" s="408"/>
    </row>
    <row r="41" spans="1:70" ht="16.5" customHeight="1">
      <c r="A41" s="335" t="s">
        <v>452</v>
      </c>
      <c r="B41" s="335"/>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335"/>
      <c r="BG41" s="335"/>
      <c r="BH41" s="335"/>
      <c r="BI41" s="335"/>
      <c r="BJ41" s="335"/>
      <c r="BK41" s="335"/>
      <c r="BL41" s="335"/>
      <c r="BM41" s="335"/>
      <c r="BN41" s="335"/>
      <c r="BO41" s="335"/>
      <c r="BP41" s="335"/>
      <c r="BQ41" s="335"/>
      <c r="BR41" s="335"/>
    </row>
    <row r="42" spans="1:70" ht="15" customHeight="1">
      <c r="A42" s="312"/>
      <c r="B42" s="312" t="s">
        <v>172</v>
      </c>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2"/>
      <c r="BQ42" s="312"/>
      <c r="BR42" s="312"/>
    </row>
    <row r="43" spans="1:70" ht="22.5" customHeight="1">
      <c r="A43" s="335" t="s">
        <v>346</v>
      </c>
      <c r="B43" s="335"/>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35"/>
      <c r="BG43" s="335"/>
      <c r="BH43" s="335"/>
      <c r="BI43" s="335"/>
      <c r="BJ43" s="335"/>
      <c r="BK43" s="335"/>
      <c r="BL43" s="335"/>
      <c r="BM43" s="335"/>
      <c r="BN43" s="335"/>
      <c r="BO43" s="335"/>
      <c r="BP43" s="335"/>
      <c r="BQ43" s="335"/>
      <c r="BR43" s="335"/>
    </row>
    <row r="44" spans="1:70" ht="25.5" customHeight="1">
      <c r="A44" s="312"/>
      <c r="B44" s="447" t="s">
        <v>119</v>
      </c>
      <c r="C44" s="447"/>
      <c r="D44" s="447"/>
      <c r="E44" s="447"/>
      <c r="F44" s="447"/>
      <c r="G44" s="447"/>
      <c r="H44" s="447"/>
      <c r="I44" s="447"/>
      <c r="J44" s="447"/>
      <c r="K44" s="447"/>
      <c r="L44" s="447"/>
      <c r="M44" s="447"/>
      <c r="N44" s="406"/>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07"/>
      <c r="AO44" s="407"/>
      <c r="AP44" s="407"/>
      <c r="AQ44" s="407"/>
      <c r="AR44" s="407"/>
      <c r="AS44" s="407"/>
      <c r="AT44" s="407"/>
      <c r="AU44" s="407"/>
      <c r="AV44" s="407"/>
      <c r="AW44" s="407"/>
      <c r="AX44" s="407"/>
      <c r="AY44" s="407"/>
      <c r="AZ44" s="407"/>
      <c r="BA44" s="407"/>
      <c r="BB44" s="407"/>
      <c r="BC44" s="407"/>
      <c r="BD44" s="407"/>
      <c r="BE44" s="407"/>
      <c r="BF44" s="407"/>
      <c r="BG44" s="407"/>
      <c r="BH44" s="407"/>
      <c r="BI44" s="407"/>
      <c r="BJ44" s="407"/>
      <c r="BK44" s="407"/>
      <c r="BL44" s="407"/>
      <c r="BM44" s="407"/>
      <c r="BN44" s="407"/>
      <c r="BO44" s="407"/>
      <c r="BP44" s="407"/>
      <c r="BQ44" s="407"/>
      <c r="BR44" s="408"/>
    </row>
    <row r="45" spans="1:70" ht="25.5" customHeight="1">
      <c r="A45" s="312"/>
      <c r="B45" s="447" t="s">
        <v>120</v>
      </c>
      <c r="C45" s="447"/>
      <c r="D45" s="447"/>
      <c r="E45" s="447"/>
      <c r="F45" s="447"/>
      <c r="G45" s="447"/>
      <c r="H45" s="447"/>
      <c r="I45" s="447"/>
      <c r="J45" s="447"/>
      <c r="K45" s="447"/>
      <c r="L45" s="447"/>
      <c r="M45" s="447"/>
      <c r="N45" s="406"/>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407"/>
      <c r="AN45" s="407"/>
      <c r="AO45" s="407"/>
      <c r="AP45" s="407"/>
      <c r="AQ45" s="407"/>
      <c r="AR45" s="407"/>
      <c r="AS45" s="407"/>
      <c r="AT45" s="407"/>
      <c r="AU45" s="407"/>
      <c r="AV45" s="407"/>
      <c r="AW45" s="407"/>
      <c r="AX45" s="407"/>
      <c r="AY45" s="407"/>
      <c r="AZ45" s="407"/>
      <c r="BA45" s="407"/>
      <c r="BB45" s="407"/>
      <c r="BC45" s="407"/>
      <c r="BD45" s="407"/>
      <c r="BE45" s="407"/>
      <c r="BF45" s="407"/>
      <c r="BG45" s="407"/>
      <c r="BH45" s="407"/>
      <c r="BI45" s="407"/>
      <c r="BJ45" s="407"/>
      <c r="BK45" s="407"/>
      <c r="BL45" s="407"/>
      <c r="BM45" s="407"/>
      <c r="BN45" s="407"/>
      <c r="BO45" s="407"/>
      <c r="BP45" s="407"/>
      <c r="BQ45" s="407"/>
      <c r="BR45" s="408"/>
    </row>
    <row r="46" spans="1:70" ht="25.5" customHeight="1">
      <c r="A46" s="312"/>
      <c r="B46" s="447" t="s">
        <v>121</v>
      </c>
      <c r="C46" s="447"/>
      <c r="D46" s="447"/>
      <c r="E46" s="447"/>
      <c r="F46" s="447"/>
      <c r="G46" s="447"/>
      <c r="H46" s="447"/>
      <c r="I46" s="447"/>
      <c r="J46" s="447"/>
      <c r="K46" s="447"/>
      <c r="L46" s="447"/>
      <c r="M46" s="447"/>
      <c r="N46" s="406"/>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407"/>
      <c r="AN46" s="407"/>
      <c r="AO46" s="407"/>
      <c r="AP46" s="407"/>
      <c r="AQ46" s="407"/>
      <c r="AR46" s="407"/>
      <c r="AS46" s="407"/>
      <c r="AT46" s="407"/>
      <c r="AU46" s="407"/>
      <c r="AV46" s="407"/>
      <c r="AW46" s="407"/>
      <c r="AX46" s="407"/>
      <c r="AY46" s="407"/>
      <c r="AZ46" s="407"/>
      <c r="BA46" s="407"/>
      <c r="BB46" s="407"/>
      <c r="BC46" s="407"/>
      <c r="BD46" s="407"/>
      <c r="BE46" s="407"/>
      <c r="BF46" s="407"/>
      <c r="BG46" s="407"/>
      <c r="BH46" s="407"/>
      <c r="BI46" s="407"/>
      <c r="BJ46" s="407"/>
      <c r="BK46" s="407"/>
      <c r="BL46" s="407"/>
      <c r="BM46" s="407"/>
      <c r="BN46" s="407"/>
      <c r="BO46" s="407"/>
      <c r="BP46" s="407"/>
      <c r="BQ46" s="407"/>
      <c r="BR46" s="408"/>
    </row>
    <row r="47" spans="1:70" ht="25.5" customHeight="1">
      <c r="A47" s="312"/>
      <c r="B47" s="431" t="s">
        <v>122</v>
      </c>
      <c r="C47" s="431"/>
      <c r="D47" s="431"/>
      <c r="E47" s="431"/>
      <c r="F47" s="431"/>
      <c r="G47" s="431"/>
      <c r="H47" s="431"/>
      <c r="I47" s="431"/>
      <c r="J47" s="431"/>
      <c r="K47" s="431"/>
      <c r="L47" s="431"/>
      <c r="M47" s="431"/>
      <c r="N47" s="406"/>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7"/>
      <c r="AN47" s="407"/>
      <c r="AO47" s="407"/>
      <c r="AP47" s="407"/>
      <c r="AQ47" s="407"/>
      <c r="AR47" s="407"/>
      <c r="AS47" s="407"/>
      <c r="AT47" s="407"/>
      <c r="AU47" s="407"/>
      <c r="AV47" s="407"/>
      <c r="AW47" s="407"/>
      <c r="AX47" s="407"/>
      <c r="AY47" s="407"/>
      <c r="AZ47" s="407"/>
      <c r="BA47" s="407"/>
      <c r="BB47" s="407"/>
      <c r="BC47" s="407"/>
      <c r="BD47" s="407"/>
      <c r="BE47" s="407"/>
      <c r="BF47" s="407"/>
      <c r="BG47" s="407"/>
      <c r="BH47" s="407"/>
      <c r="BI47" s="407"/>
      <c r="BJ47" s="407"/>
      <c r="BK47" s="407"/>
      <c r="BL47" s="407"/>
      <c r="BM47" s="407"/>
      <c r="BN47" s="407"/>
      <c r="BO47" s="407"/>
      <c r="BP47" s="407"/>
      <c r="BQ47" s="407"/>
      <c r="BR47" s="408"/>
    </row>
    <row r="48" spans="1:70" ht="25.5" customHeight="1">
      <c r="A48" s="312"/>
      <c r="B48" s="447" t="s">
        <v>123</v>
      </c>
      <c r="C48" s="447"/>
      <c r="D48" s="447"/>
      <c r="E48" s="447"/>
      <c r="F48" s="447"/>
      <c r="G48" s="447"/>
      <c r="H48" s="447"/>
      <c r="I48" s="447"/>
      <c r="J48" s="447"/>
      <c r="K48" s="447"/>
      <c r="L48" s="447"/>
      <c r="M48" s="447"/>
      <c r="N48" s="406"/>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7"/>
      <c r="BA48" s="407"/>
      <c r="BB48" s="407"/>
      <c r="BC48" s="407"/>
      <c r="BD48" s="407"/>
      <c r="BE48" s="407"/>
      <c r="BF48" s="407"/>
      <c r="BG48" s="407"/>
      <c r="BH48" s="407"/>
      <c r="BI48" s="407"/>
      <c r="BJ48" s="407"/>
      <c r="BK48" s="407"/>
      <c r="BL48" s="407"/>
      <c r="BM48" s="407"/>
      <c r="BN48" s="407"/>
      <c r="BO48" s="407"/>
      <c r="BP48" s="407"/>
      <c r="BQ48" s="407"/>
      <c r="BR48" s="408"/>
    </row>
    <row r="49" spans="1:70" ht="30.75" customHeight="1">
      <c r="A49" s="312"/>
      <c r="B49" s="447" t="s">
        <v>514</v>
      </c>
      <c r="C49" s="447"/>
      <c r="D49" s="447"/>
      <c r="E49" s="447"/>
      <c r="F49" s="447"/>
      <c r="G49" s="447"/>
      <c r="H49" s="447"/>
      <c r="I49" s="447"/>
      <c r="J49" s="447"/>
      <c r="K49" s="447"/>
      <c r="L49" s="447"/>
      <c r="M49" s="447"/>
      <c r="N49" s="406"/>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407"/>
      <c r="BR49" s="408"/>
    </row>
    <row r="50" spans="1:70" ht="29.25" customHeight="1">
      <c r="A50" s="312"/>
      <c r="B50" s="447" t="s">
        <v>124</v>
      </c>
      <c r="C50" s="447"/>
      <c r="D50" s="447"/>
      <c r="E50" s="447"/>
      <c r="F50" s="447"/>
      <c r="G50" s="447"/>
      <c r="H50" s="447"/>
      <c r="I50" s="447"/>
      <c r="J50" s="447"/>
      <c r="K50" s="447"/>
      <c r="L50" s="447"/>
      <c r="M50" s="447"/>
      <c r="N50" s="406"/>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7"/>
      <c r="AY50" s="407"/>
      <c r="AZ50" s="407"/>
      <c r="BA50" s="407"/>
      <c r="BB50" s="407"/>
      <c r="BC50" s="407"/>
      <c r="BD50" s="407"/>
      <c r="BE50" s="407"/>
      <c r="BF50" s="407"/>
      <c r="BG50" s="407"/>
      <c r="BH50" s="407"/>
      <c r="BI50" s="407"/>
      <c r="BJ50" s="407"/>
      <c r="BK50" s="407"/>
      <c r="BL50" s="407"/>
      <c r="BM50" s="407"/>
      <c r="BN50" s="407"/>
      <c r="BO50" s="407"/>
      <c r="BP50" s="407"/>
      <c r="BQ50" s="407"/>
      <c r="BR50" s="408"/>
    </row>
    <row r="51" spans="1:70" ht="10.5" customHeight="1">
      <c r="A51" s="312"/>
      <c r="B51" s="312" t="s">
        <v>426</v>
      </c>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2"/>
      <c r="BR51" s="312"/>
    </row>
    <row r="52" spans="1:70" ht="31.5" customHeight="1">
      <c r="A52" s="312"/>
      <c r="B52" s="328" t="s">
        <v>754</v>
      </c>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8"/>
      <c r="BE52" s="328"/>
      <c r="BF52" s="328"/>
      <c r="BG52" s="328"/>
      <c r="BH52" s="328"/>
      <c r="BI52" s="328"/>
      <c r="BJ52" s="328"/>
      <c r="BK52" s="328"/>
      <c r="BL52" s="328"/>
      <c r="BM52" s="328"/>
      <c r="BN52" s="328"/>
      <c r="BO52" s="328"/>
      <c r="BP52" s="328"/>
      <c r="BQ52" s="328"/>
      <c r="BR52" s="328"/>
    </row>
    <row r="53" spans="1:70" ht="18" customHeight="1">
      <c r="A53" s="312"/>
      <c r="B53" s="328" t="s">
        <v>755</v>
      </c>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8"/>
      <c r="BR53" s="328"/>
    </row>
    <row r="54" spans="1:70" ht="18" customHeight="1">
      <c r="A54" s="312"/>
      <c r="B54" s="328" t="s">
        <v>753</v>
      </c>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c r="BR54" s="328"/>
    </row>
    <row r="55" spans="1:70" ht="2.25" customHeight="1">
      <c r="A55" s="312"/>
      <c r="B55" s="311"/>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c r="BI55" s="260"/>
      <c r="BJ55" s="260"/>
      <c r="BK55" s="260"/>
      <c r="BL55" s="260"/>
      <c r="BM55" s="260"/>
      <c r="BN55" s="260"/>
      <c r="BO55" s="260"/>
      <c r="BP55" s="260"/>
      <c r="BQ55" s="260"/>
      <c r="BR55" s="260"/>
    </row>
    <row r="56" spans="1:70" ht="27" customHeight="1">
      <c r="A56" s="1" t="s">
        <v>361</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2"/>
      <c r="AY56" s="302"/>
      <c r="AZ56" s="302"/>
      <c r="BA56" s="302"/>
      <c r="BB56" s="302"/>
      <c r="BC56" s="302"/>
      <c r="BD56" s="302"/>
      <c r="BE56" s="302"/>
      <c r="BF56" s="302"/>
      <c r="BG56" s="302"/>
      <c r="BH56" s="302"/>
      <c r="BI56" s="302"/>
      <c r="BJ56" s="302"/>
      <c r="BK56" s="302"/>
      <c r="BL56" s="302"/>
      <c r="BM56" s="302"/>
      <c r="BN56" s="302"/>
      <c r="BO56" s="302"/>
      <c r="BP56" s="302"/>
      <c r="BQ56" s="260"/>
      <c r="BR56" s="260"/>
    </row>
    <row r="57" spans="1:70" ht="35.25" customHeight="1">
      <c r="A57" s="11"/>
      <c r="B57" s="495" t="s">
        <v>347</v>
      </c>
      <c r="C57" s="495"/>
      <c r="D57" s="495"/>
      <c r="E57" s="495"/>
      <c r="F57" s="495"/>
      <c r="G57" s="495"/>
      <c r="H57" s="495"/>
      <c r="I57" s="495" t="s">
        <v>348</v>
      </c>
      <c r="J57" s="495"/>
      <c r="K57" s="495"/>
      <c r="L57" s="495"/>
      <c r="M57" s="495"/>
      <c r="N57" s="495"/>
      <c r="O57" s="495"/>
      <c r="P57" s="495"/>
      <c r="Q57" s="495"/>
      <c r="R57" s="495"/>
      <c r="S57" s="495" t="s">
        <v>349</v>
      </c>
      <c r="T57" s="495"/>
      <c r="U57" s="495"/>
      <c r="V57" s="495"/>
      <c r="W57" s="495"/>
      <c r="X57" s="495"/>
      <c r="Y57" s="495"/>
      <c r="Z57" s="495"/>
      <c r="AA57" s="495"/>
      <c r="AB57" s="495"/>
      <c r="AC57" s="495" t="s">
        <v>350</v>
      </c>
      <c r="AD57" s="495"/>
      <c r="AE57" s="495"/>
      <c r="AF57" s="495"/>
      <c r="AG57" s="495"/>
      <c r="AH57" s="495"/>
      <c r="AI57" s="495"/>
      <c r="AJ57" s="495"/>
      <c r="AK57" s="495"/>
      <c r="AL57" s="495"/>
      <c r="AM57" s="515" t="s">
        <v>714</v>
      </c>
      <c r="AN57" s="515"/>
      <c r="AO57" s="515"/>
      <c r="AP57" s="515"/>
      <c r="AQ57" s="515"/>
      <c r="AR57" s="515"/>
      <c r="AS57" s="515" t="s">
        <v>715</v>
      </c>
      <c r="AT57" s="515"/>
      <c r="AU57" s="515"/>
      <c r="AV57" s="515"/>
      <c r="AW57" s="515"/>
      <c r="AX57" s="515"/>
      <c r="AY57" s="371" t="s">
        <v>351</v>
      </c>
      <c r="AZ57" s="372"/>
      <c r="BA57" s="372"/>
      <c r="BB57" s="372"/>
      <c r="BC57" s="372"/>
      <c r="BD57" s="372"/>
      <c r="BE57" s="372"/>
      <c r="BF57" s="372"/>
      <c r="BG57" s="372"/>
      <c r="BH57" s="373"/>
      <c r="BI57" s="496" t="s">
        <v>689</v>
      </c>
      <c r="BJ57" s="496"/>
      <c r="BK57" s="496"/>
      <c r="BL57" s="496"/>
      <c r="BM57" s="496"/>
      <c r="BN57" s="496"/>
      <c r="BO57" s="496"/>
      <c r="BP57" s="496"/>
      <c r="BQ57" s="496"/>
      <c r="BR57" s="496"/>
    </row>
    <row r="58" spans="1:70" ht="30" customHeight="1">
      <c r="A58" s="312"/>
      <c r="B58" s="368" t="s">
        <v>352</v>
      </c>
      <c r="C58" s="368"/>
      <c r="D58" s="368"/>
      <c r="E58" s="368"/>
      <c r="F58" s="368"/>
      <c r="G58" s="368"/>
      <c r="H58" s="368"/>
      <c r="I58" s="515" t="s">
        <v>353</v>
      </c>
      <c r="J58" s="515"/>
      <c r="K58" s="515"/>
      <c r="L58" s="515"/>
      <c r="M58" s="515"/>
      <c r="N58" s="515"/>
      <c r="O58" s="515"/>
      <c r="P58" s="515"/>
      <c r="Q58" s="515"/>
      <c r="R58" s="515"/>
      <c r="S58" s="495" t="s">
        <v>129</v>
      </c>
      <c r="T58" s="495"/>
      <c r="U58" s="495"/>
      <c r="V58" s="495"/>
      <c r="W58" s="495"/>
      <c r="X58" s="495"/>
      <c r="Y58" s="495"/>
      <c r="Z58" s="495"/>
      <c r="AA58" s="495"/>
      <c r="AB58" s="495"/>
      <c r="AC58" s="495" t="s">
        <v>354</v>
      </c>
      <c r="AD58" s="495"/>
      <c r="AE58" s="495"/>
      <c r="AF58" s="495"/>
      <c r="AG58" s="495"/>
      <c r="AH58" s="495"/>
      <c r="AI58" s="495"/>
      <c r="AJ58" s="495"/>
      <c r="AK58" s="495"/>
      <c r="AL58" s="495"/>
      <c r="AM58" s="516" t="s">
        <v>529</v>
      </c>
      <c r="AN58" s="516"/>
      <c r="AO58" s="516"/>
      <c r="AP58" s="516"/>
      <c r="AQ58" s="516"/>
      <c r="AR58" s="516"/>
      <c r="AS58" s="516" t="s">
        <v>529</v>
      </c>
      <c r="AT58" s="516"/>
      <c r="AU58" s="516"/>
      <c r="AV58" s="516"/>
      <c r="AW58" s="516"/>
      <c r="AX58" s="516"/>
      <c r="AY58" s="496" t="s">
        <v>173</v>
      </c>
      <c r="AZ58" s="496"/>
      <c r="BA58" s="496"/>
      <c r="BB58" s="496"/>
      <c r="BC58" s="496"/>
      <c r="BD58" s="496"/>
      <c r="BE58" s="496"/>
      <c r="BF58" s="496"/>
      <c r="BG58" s="496"/>
      <c r="BH58" s="496"/>
      <c r="BI58" s="496" t="s">
        <v>173</v>
      </c>
      <c r="BJ58" s="496"/>
      <c r="BK58" s="496"/>
      <c r="BL58" s="496"/>
      <c r="BM58" s="496"/>
      <c r="BN58" s="496"/>
      <c r="BO58" s="496"/>
      <c r="BP58" s="496"/>
      <c r="BQ58" s="496"/>
      <c r="BR58" s="496"/>
    </row>
    <row r="59" spans="1:70" ht="30" customHeight="1">
      <c r="A59" s="312"/>
      <c r="B59" s="368" t="s">
        <v>355</v>
      </c>
      <c r="C59" s="368"/>
      <c r="D59" s="368"/>
      <c r="E59" s="368"/>
      <c r="F59" s="368"/>
      <c r="G59" s="368"/>
      <c r="H59" s="368"/>
      <c r="I59" s="495" t="s">
        <v>356</v>
      </c>
      <c r="J59" s="495"/>
      <c r="K59" s="495"/>
      <c r="L59" s="495"/>
      <c r="M59" s="495"/>
      <c r="N59" s="495"/>
      <c r="O59" s="495"/>
      <c r="P59" s="495"/>
      <c r="Q59" s="495"/>
      <c r="R59" s="495"/>
      <c r="S59" s="495" t="s">
        <v>130</v>
      </c>
      <c r="T59" s="495"/>
      <c r="U59" s="495"/>
      <c r="V59" s="495"/>
      <c r="W59" s="495"/>
      <c r="X59" s="495"/>
      <c r="Y59" s="495"/>
      <c r="Z59" s="495"/>
      <c r="AA59" s="495"/>
      <c r="AB59" s="495"/>
      <c r="AC59" s="495" t="s">
        <v>357</v>
      </c>
      <c r="AD59" s="495"/>
      <c r="AE59" s="495"/>
      <c r="AF59" s="495"/>
      <c r="AG59" s="495"/>
      <c r="AH59" s="495"/>
      <c r="AI59" s="495"/>
      <c r="AJ59" s="495"/>
      <c r="AK59" s="495"/>
      <c r="AL59" s="495"/>
      <c r="AM59" s="516" t="s">
        <v>529</v>
      </c>
      <c r="AN59" s="516"/>
      <c r="AO59" s="516"/>
      <c r="AP59" s="516"/>
      <c r="AQ59" s="516"/>
      <c r="AR59" s="516"/>
      <c r="AS59" s="516" t="s">
        <v>529</v>
      </c>
      <c r="AT59" s="516"/>
      <c r="AU59" s="516"/>
      <c r="AV59" s="516"/>
      <c r="AW59" s="516"/>
      <c r="AX59" s="516"/>
      <c r="AY59" s="496" t="s">
        <v>173</v>
      </c>
      <c r="AZ59" s="496"/>
      <c r="BA59" s="496"/>
      <c r="BB59" s="496"/>
      <c r="BC59" s="496"/>
      <c r="BD59" s="496"/>
      <c r="BE59" s="496"/>
      <c r="BF59" s="496"/>
      <c r="BG59" s="496"/>
      <c r="BH59" s="496"/>
      <c r="BI59" s="496" t="s">
        <v>174</v>
      </c>
      <c r="BJ59" s="496"/>
      <c r="BK59" s="496"/>
      <c r="BL59" s="496"/>
      <c r="BM59" s="496"/>
      <c r="BN59" s="496"/>
      <c r="BO59" s="496"/>
      <c r="BP59" s="496"/>
      <c r="BQ59" s="496"/>
      <c r="BR59" s="496"/>
    </row>
    <row r="60" spans="1:70" ht="30" customHeight="1">
      <c r="A60" s="312"/>
      <c r="B60" s="368" t="s">
        <v>358</v>
      </c>
      <c r="C60" s="368"/>
      <c r="D60" s="368"/>
      <c r="E60" s="368"/>
      <c r="F60" s="368"/>
      <c r="G60" s="368"/>
      <c r="H60" s="368"/>
      <c r="I60" s="495" t="s">
        <v>359</v>
      </c>
      <c r="J60" s="495"/>
      <c r="K60" s="495"/>
      <c r="L60" s="495"/>
      <c r="M60" s="495"/>
      <c r="N60" s="495"/>
      <c r="O60" s="495"/>
      <c r="P60" s="495"/>
      <c r="Q60" s="495"/>
      <c r="R60" s="495"/>
      <c r="S60" s="495" t="s">
        <v>129</v>
      </c>
      <c r="T60" s="495"/>
      <c r="U60" s="495"/>
      <c r="V60" s="495"/>
      <c r="W60" s="495"/>
      <c r="X60" s="495"/>
      <c r="Y60" s="495"/>
      <c r="Z60" s="495"/>
      <c r="AA60" s="495"/>
      <c r="AB60" s="495"/>
      <c r="AC60" s="495" t="s">
        <v>354</v>
      </c>
      <c r="AD60" s="495"/>
      <c r="AE60" s="495"/>
      <c r="AF60" s="495"/>
      <c r="AG60" s="495"/>
      <c r="AH60" s="495"/>
      <c r="AI60" s="495"/>
      <c r="AJ60" s="495"/>
      <c r="AK60" s="495"/>
      <c r="AL60" s="495"/>
      <c r="AM60" s="516" t="s">
        <v>529</v>
      </c>
      <c r="AN60" s="516"/>
      <c r="AO60" s="516"/>
      <c r="AP60" s="516"/>
      <c r="AQ60" s="516"/>
      <c r="AR60" s="516"/>
      <c r="AS60" s="516" t="s">
        <v>529</v>
      </c>
      <c r="AT60" s="516"/>
      <c r="AU60" s="516"/>
      <c r="AV60" s="516"/>
      <c r="AW60" s="516"/>
      <c r="AX60" s="516"/>
      <c r="AY60" s="496" t="s">
        <v>173</v>
      </c>
      <c r="AZ60" s="496"/>
      <c r="BA60" s="496"/>
      <c r="BB60" s="496"/>
      <c r="BC60" s="496"/>
      <c r="BD60" s="496"/>
      <c r="BE60" s="496"/>
      <c r="BF60" s="496"/>
      <c r="BG60" s="496"/>
      <c r="BH60" s="496"/>
      <c r="BI60" s="496" t="s">
        <v>173</v>
      </c>
      <c r="BJ60" s="496"/>
      <c r="BK60" s="496"/>
      <c r="BL60" s="496"/>
      <c r="BM60" s="496"/>
      <c r="BN60" s="496"/>
      <c r="BO60" s="496"/>
      <c r="BP60" s="496"/>
      <c r="BQ60" s="496"/>
      <c r="BR60" s="496"/>
    </row>
    <row r="61" spans="1:70" ht="30" customHeight="1">
      <c r="A61" s="312"/>
      <c r="B61" s="368" t="s">
        <v>360</v>
      </c>
      <c r="C61" s="368"/>
      <c r="D61" s="368"/>
      <c r="E61" s="368"/>
      <c r="F61" s="368"/>
      <c r="G61" s="368"/>
      <c r="H61" s="368"/>
      <c r="I61" s="495" t="s">
        <v>360</v>
      </c>
      <c r="J61" s="495"/>
      <c r="K61" s="495"/>
      <c r="L61" s="495"/>
      <c r="M61" s="495"/>
      <c r="N61" s="495"/>
      <c r="O61" s="495"/>
      <c r="P61" s="495"/>
      <c r="Q61" s="495"/>
      <c r="R61" s="495"/>
      <c r="S61" s="495" t="s">
        <v>360</v>
      </c>
      <c r="T61" s="495"/>
      <c r="U61" s="495"/>
      <c r="V61" s="495"/>
      <c r="W61" s="495"/>
      <c r="X61" s="495"/>
      <c r="Y61" s="495"/>
      <c r="Z61" s="495"/>
      <c r="AA61" s="495"/>
      <c r="AB61" s="495"/>
      <c r="AC61" s="495" t="s">
        <v>360</v>
      </c>
      <c r="AD61" s="495"/>
      <c r="AE61" s="495"/>
      <c r="AF61" s="495"/>
      <c r="AG61" s="495"/>
      <c r="AH61" s="495"/>
      <c r="AI61" s="495"/>
      <c r="AJ61" s="495"/>
      <c r="AK61" s="495"/>
      <c r="AL61" s="495"/>
      <c r="AM61" s="495" t="s">
        <v>360</v>
      </c>
      <c r="AN61" s="495"/>
      <c r="AO61" s="495"/>
      <c r="AP61" s="495"/>
      <c r="AQ61" s="495"/>
      <c r="AR61" s="495"/>
      <c r="AS61" s="495"/>
      <c r="AT61" s="495"/>
      <c r="AU61" s="495"/>
      <c r="AV61" s="495"/>
      <c r="AW61" s="495"/>
      <c r="AX61" s="495"/>
      <c r="AY61" s="495" t="s">
        <v>360</v>
      </c>
      <c r="AZ61" s="495"/>
      <c r="BA61" s="495"/>
      <c r="BB61" s="495"/>
      <c r="BC61" s="495"/>
      <c r="BD61" s="495"/>
      <c r="BE61" s="495"/>
      <c r="BF61" s="495"/>
      <c r="BG61" s="495"/>
      <c r="BH61" s="495"/>
      <c r="BI61" s="516" t="s">
        <v>360</v>
      </c>
      <c r="BJ61" s="516"/>
      <c r="BK61" s="516"/>
      <c r="BL61" s="516"/>
      <c r="BM61" s="516"/>
      <c r="BN61" s="516"/>
      <c r="BO61" s="516"/>
      <c r="BP61" s="516"/>
      <c r="BQ61" s="516"/>
      <c r="BR61" s="516"/>
    </row>
    <row r="62" spans="1:70" ht="18" customHeight="1">
      <c r="A62" s="312"/>
      <c r="B62" s="311"/>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row>
    <row r="63" spans="1:70" ht="18" customHeight="1">
      <c r="A63" s="312"/>
      <c r="B63" s="311"/>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260"/>
      <c r="BE63" s="260"/>
      <c r="BF63" s="260"/>
      <c r="BG63" s="260"/>
      <c r="BH63" s="260"/>
      <c r="BI63" s="260"/>
      <c r="BJ63" s="260"/>
      <c r="BK63" s="260"/>
      <c r="BL63" s="260"/>
      <c r="BM63" s="260"/>
      <c r="BN63" s="260"/>
      <c r="BO63" s="260"/>
      <c r="BP63" s="260"/>
      <c r="BQ63" s="260"/>
      <c r="BR63" s="260"/>
    </row>
    <row r="64" spans="1:70" ht="18" customHeight="1">
      <c r="A64" s="312"/>
      <c r="B64" s="311"/>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60"/>
      <c r="BR64" s="260"/>
    </row>
    <row r="65" spans="1:72" ht="18" customHeight="1">
      <c r="A65" s="312"/>
      <c r="B65" s="311"/>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row>
    <row r="66" spans="1:72" ht="33.75" customHeight="1">
      <c r="A66" s="312"/>
      <c r="B66" s="311"/>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C66" s="260"/>
      <c r="BD66" s="260"/>
      <c r="BE66" s="260"/>
      <c r="BF66" s="260"/>
      <c r="BG66" s="260"/>
      <c r="BH66" s="260"/>
      <c r="BI66" s="260"/>
      <c r="BJ66" s="260"/>
      <c r="BK66" s="260"/>
      <c r="BL66" s="260"/>
      <c r="BM66" s="260"/>
      <c r="BN66" s="260"/>
      <c r="BO66" s="260"/>
      <c r="BP66" s="260"/>
      <c r="BQ66" s="260"/>
      <c r="BR66" s="260"/>
    </row>
    <row r="67" spans="1:72" ht="9.75" customHeight="1">
      <c r="A67" s="312"/>
      <c r="B67" s="311"/>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C67" s="260"/>
      <c r="BD67" s="260"/>
      <c r="BE67" s="260"/>
      <c r="BF67" s="260"/>
      <c r="BG67" s="260"/>
      <c r="BH67" s="260"/>
      <c r="BI67" s="260"/>
      <c r="BJ67" s="260"/>
      <c r="BK67" s="260"/>
      <c r="BL67" s="260"/>
      <c r="BM67" s="260"/>
      <c r="BN67" s="260"/>
      <c r="BO67" s="260"/>
      <c r="BP67" s="260"/>
      <c r="BQ67" s="260"/>
      <c r="BR67" s="260"/>
    </row>
    <row r="68" spans="1:72" ht="27" customHeight="1">
      <c r="A68" s="1" t="s">
        <v>730</v>
      </c>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1"/>
      <c r="BR68" s="291"/>
      <c r="BS68" s="314"/>
      <c r="BT68" s="314"/>
    </row>
    <row r="69" spans="1:72" ht="35.25" customHeight="1">
      <c r="A69" s="11"/>
      <c r="B69" s="495" t="s">
        <v>719</v>
      </c>
      <c r="C69" s="495"/>
      <c r="D69" s="495"/>
      <c r="E69" s="495"/>
      <c r="F69" s="495"/>
      <c r="G69" s="495"/>
      <c r="H69" s="495"/>
      <c r="I69" s="495" t="s">
        <v>720</v>
      </c>
      <c r="J69" s="495"/>
      <c r="K69" s="495"/>
      <c r="L69" s="495"/>
      <c r="M69" s="495"/>
      <c r="N69" s="495"/>
      <c r="O69" s="495"/>
      <c r="P69" s="495"/>
      <c r="Q69" s="495"/>
      <c r="R69" s="495"/>
      <c r="S69" s="495" t="s">
        <v>721</v>
      </c>
      <c r="T69" s="495"/>
      <c r="U69" s="495"/>
      <c r="V69" s="495"/>
      <c r="W69" s="495"/>
      <c r="X69" s="495"/>
      <c r="Y69" s="495"/>
      <c r="Z69" s="495"/>
      <c r="AA69" s="495"/>
      <c r="AB69" s="495" t="s">
        <v>716</v>
      </c>
      <c r="AC69" s="495"/>
      <c r="AD69" s="495"/>
      <c r="AE69" s="495"/>
      <c r="AF69" s="495"/>
      <c r="AG69" s="495"/>
      <c r="AH69" s="495"/>
      <c r="AI69" s="495"/>
      <c r="AJ69" s="495"/>
      <c r="AK69" s="495"/>
      <c r="AL69" s="495"/>
      <c r="AM69" s="495"/>
      <c r="AN69" s="495"/>
      <c r="AO69" s="495"/>
      <c r="AP69" s="495"/>
      <c r="AQ69" s="495"/>
      <c r="AR69" s="495"/>
      <c r="AS69" s="495"/>
      <c r="AT69" s="495"/>
      <c r="AU69" s="495"/>
      <c r="AV69" s="495"/>
      <c r="AW69" s="495"/>
      <c r="AX69" s="495" t="s">
        <v>717</v>
      </c>
      <c r="AY69" s="495"/>
      <c r="AZ69" s="495"/>
      <c r="BA69" s="495"/>
      <c r="BB69" s="495"/>
      <c r="BC69" s="495"/>
      <c r="BD69" s="495"/>
      <c r="BE69" s="495"/>
      <c r="BF69" s="495"/>
      <c r="BG69" s="495"/>
      <c r="BH69" s="495"/>
      <c r="BI69" s="495"/>
      <c r="BJ69" s="495"/>
      <c r="BK69" s="495"/>
      <c r="BL69" s="495"/>
      <c r="BM69" s="495"/>
      <c r="BN69" s="495"/>
      <c r="BO69" s="495"/>
      <c r="BP69" s="495"/>
      <c r="BQ69" s="495"/>
      <c r="BR69" s="495"/>
      <c r="BS69" s="314"/>
      <c r="BT69" s="314"/>
    </row>
    <row r="70" spans="1:72" ht="30" customHeight="1">
      <c r="A70" s="312"/>
      <c r="B70" s="495" t="s">
        <v>352</v>
      </c>
      <c r="C70" s="495"/>
      <c r="D70" s="495"/>
      <c r="E70" s="495"/>
      <c r="F70" s="495"/>
      <c r="G70" s="495"/>
      <c r="H70" s="495"/>
      <c r="I70" s="515" t="s">
        <v>722</v>
      </c>
      <c r="J70" s="515"/>
      <c r="K70" s="515"/>
      <c r="L70" s="515"/>
      <c r="M70" s="515"/>
      <c r="N70" s="515"/>
      <c r="O70" s="515"/>
      <c r="P70" s="515"/>
      <c r="Q70" s="515"/>
      <c r="R70" s="515"/>
      <c r="S70" s="495" t="s">
        <v>725</v>
      </c>
      <c r="T70" s="495"/>
      <c r="U70" s="495"/>
      <c r="V70" s="495"/>
      <c r="W70" s="495"/>
      <c r="X70" s="495"/>
      <c r="Y70" s="495"/>
      <c r="Z70" s="495"/>
      <c r="AA70" s="495"/>
      <c r="AB70" s="495" t="s">
        <v>798</v>
      </c>
      <c r="AC70" s="495"/>
      <c r="AD70" s="495"/>
      <c r="AE70" s="495"/>
      <c r="AF70" s="495"/>
      <c r="AG70" s="495"/>
      <c r="AH70" s="495"/>
      <c r="AI70" s="495"/>
      <c r="AJ70" s="495"/>
      <c r="AK70" s="495"/>
      <c r="AL70" s="495"/>
      <c r="AM70" s="495"/>
      <c r="AN70" s="495"/>
      <c r="AO70" s="495"/>
      <c r="AP70" s="495"/>
      <c r="AQ70" s="495"/>
      <c r="AR70" s="495"/>
      <c r="AS70" s="495"/>
      <c r="AT70" s="495"/>
      <c r="AU70" s="495"/>
      <c r="AV70" s="495"/>
      <c r="AW70" s="495"/>
      <c r="AX70" s="495" t="s">
        <v>729</v>
      </c>
      <c r="AY70" s="495"/>
      <c r="AZ70" s="495"/>
      <c r="BA70" s="495"/>
      <c r="BB70" s="495"/>
      <c r="BC70" s="495"/>
      <c r="BD70" s="495"/>
      <c r="BE70" s="495"/>
      <c r="BF70" s="495"/>
      <c r="BG70" s="495"/>
      <c r="BH70" s="495"/>
      <c r="BI70" s="495"/>
      <c r="BJ70" s="495"/>
      <c r="BK70" s="495"/>
      <c r="BL70" s="495"/>
      <c r="BM70" s="495"/>
      <c r="BN70" s="495"/>
      <c r="BO70" s="495"/>
      <c r="BP70" s="495"/>
      <c r="BQ70" s="495"/>
      <c r="BR70" s="495"/>
      <c r="BS70" s="314"/>
      <c r="BT70" s="314"/>
    </row>
    <row r="71" spans="1:72" ht="30" customHeight="1">
      <c r="A71" s="312"/>
      <c r="B71" s="495" t="s">
        <v>355</v>
      </c>
      <c r="C71" s="495"/>
      <c r="D71" s="495"/>
      <c r="E71" s="495"/>
      <c r="F71" s="495"/>
      <c r="G71" s="495"/>
      <c r="H71" s="495"/>
      <c r="I71" s="495" t="s">
        <v>723</v>
      </c>
      <c r="J71" s="495"/>
      <c r="K71" s="495"/>
      <c r="L71" s="495"/>
      <c r="M71" s="495"/>
      <c r="N71" s="495"/>
      <c r="O71" s="495"/>
      <c r="P71" s="495"/>
      <c r="Q71" s="495"/>
      <c r="R71" s="495"/>
      <c r="S71" s="495" t="s">
        <v>724</v>
      </c>
      <c r="T71" s="495"/>
      <c r="U71" s="495"/>
      <c r="V71" s="495"/>
      <c r="W71" s="495"/>
      <c r="X71" s="495"/>
      <c r="Y71" s="495"/>
      <c r="Z71" s="495"/>
      <c r="AA71" s="495"/>
      <c r="AB71" s="495" t="s">
        <v>726</v>
      </c>
      <c r="AC71" s="495"/>
      <c r="AD71" s="495"/>
      <c r="AE71" s="495"/>
      <c r="AF71" s="495"/>
      <c r="AG71" s="495"/>
      <c r="AH71" s="495"/>
      <c r="AI71" s="495"/>
      <c r="AJ71" s="495"/>
      <c r="AK71" s="495"/>
      <c r="AL71" s="495"/>
      <c r="AM71" s="495"/>
      <c r="AN71" s="495"/>
      <c r="AO71" s="495"/>
      <c r="AP71" s="495"/>
      <c r="AQ71" s="495"/>
      <c r="AR71" s="495"/>
      <c r="AS71" s="495"/>
      <c r="AT71" s="495"/>
      <c r="AU71" s="495"/>
      <c r="AV71" s="495"/>
      <c r="AW71" s="495"/>
      <c r="AX71" s="495" t="s">
        <v>832</v>
      </c>
      <c r="AY71" s="495"/>
      <c r="AZ71" s="495"/>
      <c r="BA71" s="495"/>
      <c r="BB71" s="495"/>
      <c r="BC71" s="495"/>
      <c r="BD71" s="495"/>
      <c r="BE71" s="495"/>
      <c r="BF71" s="495"/>
      <c r="BG71" s="495"/>
      <c r="BH71" s="495"/>
      <c r="BI71" s="495"/>
      <c r="BJ71" s="495"/>
      <c r="BK71" s="495"/>
      <c r="BL71" s="495"/>
      <c r="BM71" s="495"/>
      <c r="BN71" s="495"/>
      <c r="BO71" s="495"/>
      <c r="BP71" s="495"/>
      <c r="BQ71" s="495"/>
      <c r="BR71" s="495"/>
      <c r="BS71" s="314"/>
      <c r="BT71" s="314"/>
    </row>
    <row r="72" spans="1:72" ht="30" customHeight="1">
      <c r="A72" s="312"/>
      <c r="B72" s="495" t="s">
        <v>358</v>
      </c>
      <c r="C72" s="495"/>
      <c r="D72" s="495"/>
      <c r="E72" s="495"/>
      <c r="F72" s="495"/>
      <c r="G72" s="495"/>
      <c r="H72" s="495"/>
      <c r="I72" s="495" t="s">
        <v>723</v>
      </c>
      <c r="J72" s="495"/>
      <c r="K72" s="495"/>
      <c r="L72" s="495"/>
      <c r="M72" s="495"/>
      <c r="N72" s="495"/>
      <c r="O72" s="495"/>
      <c r="P72" s="495"/>
      <c r="Q72" s="495"/>
      <c r="R72" s="495"/>
      <c r="S72" s="495" t="s">
        <v>727</v>
      </c>
      <c r="T72" s="495"/>
      <c r="U72" s="495"/>
      <c r="V72" s="495"/>
      <c r="W72" s="495"/>
      <c r="X72" s="495"/>
      <c r="Y72" s="495"/>
      <c r="Z72" s="495"/>
      <c r="AA72" s="495"/>
      <c r="AB72" s="495" t="s">
        <v>728</v>
      </c>
      <c r="AC72" s="495"/>
      <c r="AD72" s="495"/>
      <c r="AE72" s="495"/>
      <c r="AF72" s="495"/>
      <c r="AG72" s="495"/>
      <c r="AH72" s="495"/>
      <c r="AI72" s="495"/>
      <c r="AJ72" s="495"/>
      <c r="AK72" s="495"/>
      <c r="AL72" s="495"/>
      <c r="AM72" s="495"/>
      <c r="AN72" s="495"/>
      <c r="AO72" s="495"/>
      <c r="AP72" s="495"/>
      <c r="AQ72" s="495"/>
      <c r="AR72" s="495"/>
      <c r="AS72" s="495"/>
      <c r="AT72" s="495"/>
      <c r="AU72" s="495"/>
      <c r="AV72" s="495"/>
      <c r="AW72" s="495"/>
      <c r="AX72" s="495" t="s">
        <v>833</v>
      </c>
      <c r="AY72" s="495"/>
      <c r="AZ72" s="495"/>
      <c r="BA72" s="495"/>
      <c r="BB72" s="495"/>
      <c r="BC72" s="495"/>
      <c r="BD72" s="495"/>
      <c r="BE72" s="495"/>
      <c r="BF72" s="495"/>
      <c r="BG72" s="495"/>
      <c r="BH72" s="495"/>
      <c r="BI72" s="495"/>
      <c r="BJ72" s="495"/>
      <c r="BK72" s="495"/>
      <c r="BL72" s="495"/>
      <c r="BM72" s="495"/>
      <c r="BN72" s="495"/>
      <c r="BO72" s="495"/>
      <c r="BP72" s="495"/>
      <c r="BQ72" s="495"/>
      <c r="BR72" s="495"/>
      <c r="BS72" s="314"/>
      <c r="BT72" s="314"/>
    </row>
    <row r="73" spans="1:72" ht="30" customHeight="1">
      <c r="A73" s="312"/>
      <c r="B73" s="495" t="s">
        <v>360</v>
      </c>
      <c r="C73" s="495"/>
      <c r="D73" s="495"/>
      <c r="E73" s="495"/>
      <c r="F73" s="495"/>
      <c r="G73" s="495"/>
      <c r="H73" s="495"/>
      <c r="I73" s="495" t="s">
        <v>360</v>
      </c>
      <c r="J73" s="495"/>
      <c r="K73" s="495"/>
      <c r="L73" s="495"/>
      <c r="M73" s="495"/>
      <c r="N73" s="495"/>
      <c r="O73" s="495"/>
      <c r="P73" s="495"/>
      <c r="Q73" s="495"/>
      <c r="R73" s="495"/>
      <c r="S73" s="495" t="s">
        <v>718</v>
      </c>
      <c r="T73" s="495"/>
      <c r="U73" s="495"/>
      <c r="V73" s="495"/>
      <c r="W73" s="495"/>
      <c r="X73" s="495"/>
      <c r="Y73" s="495"/>
      <c r="Z73" s="495"/>
      <c r="AA73" s="495"/>
      <c r="AB73" s="495" t="s">
        <v>718</v>
      </c>
      <c r="AC73" s="495"/>
      <c r="AD73" s="495"/>
      <c r="AE73" s="495"/>
      <c r="AF73" s="495"/>
      <c r="AG73" s="495"/>
      <c r="AH73" s="495"/>
      <c r="AI73" s="495"/>
      <c r="AJ73" s="495"/>
      <c r="AK73" s="495"/>
      <c r="AL73" s="495"/>
      <c r="AM73" s="495"/>
      <c r="AN73" s="495"/>
      <c r="AO73" s="495"/>
      <c r="AP73" s="495"/>
      <c r="AQ73" s="495"/>
      <c r="AR73" s="495"/>
      <c r="AS73" s="495"/>
      <c r="AT73" s="495"/>
      <c r="AU73" s="495"/>
      <c r="AV73" s="495"/>
      <c r="AW73" s="495"/>
      <c r="AX73" s="495" t="s">
        <v>718</v>
      </c>
      <c r="AY73" s="495"/>
      <c r="AZ73" s="495"/>
      <c r="BA73" s="495"/>
      <c r="BB73" s="495"/>
      <c r="BC73" s="495"/>
      <c r="BD73" s="495"/>
      <c r="BE73" s="495"/>
      <c r="BF73" s="495"/>
      <c r="BG73" s="495"/>
      <c r="BH73" s="495"/>
      <c r="BI73" s="495"/>
      <c r="BJ73" s="495"/>
      <c r="BK73" s="495"/>
      <c r="BL73" s="495"/>
      <c r="BM73" s="495"/>
      <c r="BN73" s="495"/>
      <c r="BO73" s="495"/>
      <c r="BP73" s="495"/>
      <c r="BQ73" s="495"/>
      <c r="BR73" s="495"/>
      <c r="BS73" s="314"/>
      <c r="BT73" s="314"/>
    </row>
    <row r="74" spans="1:72" ht="18" customHeight="1">
      <c r="A74" s="312"/>
      <c r="B74" s="108"/>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c r="AK74" s="291"/>
      <c r="AL74" s="291"/>
      <c r="AM74" s="291"/>
      <c r="AN74" s="291"/>
      <c r="AO74" s="291"/>
      <c r="AP74" s="291"/>
      <c r="AQ74" s="291"/>
      <c r="AR74" s="291"/>
      <c r="AS74" s="291"/>
      <c r="AT74" s="291"/>
      <c r="AU74" s="291"/>
      <c r="AV74" s="291"/>
      <c r="AW74" s="291"/>
      <c r="AX74" s="291"/>
      <c r="AY74" s="291"/>
      <c r="AZ74" s="291"/>
      <c r="BA74" s="291"/>
      <c r="BB74" s="291"/>
      <c r="BC74" s="291"/>
      <c r="BD74" s="291"/>
      <c r="BE74" s="291"/>
      <c r="BF74" s="291"/>
      <c r="BG74" s="291"/>
      <c r="BH74" s="291"/>
      <c r="BI74" s="291"/>
      <c r="BJ74" s="291"/>
      <c r="BK74" s="291"/>
      <c r="BL74" s="291"/>
      <c r="BM74" s="291"/>
      <c r="BN74" s="291"/>
      <c r="BO74" s="291"/>
      <c r="BP74" s="291"/>
      <c r="BQ74" s="291"/>
      <c r="BR74" s="291"/>
      <c r="BS74" s="314"/>
      <c r="BT74" s="314"/>
    </row>
    <row r="75" spans="1:72" ht="18" customHeight="1">
      <c r="A75" s="312"/>
      <c r="B75" s="108"/>
      <c r="C75" s="291"/>
      <c r="D75" s="291"/>
      <c r="E75" s="291"/>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91"/>
      <c r="AO75" s="291"/>
      <c r="AP75" s="291"/>
      <c r="AQ75" s="291"/>
      <c r="AR75" s="291"/>
      <c r="AS75" s="291"/>
      <c r="AT75" s="291"/>
      <c r="AU75" s="291"/>
      <c r="AV75" s="291"/>
      <c r="AW75" s="291"/>
      <c r="AX75" s="291"/>
      <c r="AY75" s="291"/>
      <c r="AZ75" s="291"/>
      <c r="BA75" s="291"/>
      <c r="BB75" s="291"/>
      <c r="BC75" s="291"/>
      <c r="BD75" s="291"/>
      <c r="BE75" s="291"/>
      <c r="BF75" s="291"/>
      <c r="BG75" s="291"/>
      <c r="BH75" s="291"/>
      <c r="BI75" s="291"/>
      <c r="BJ75" s="291"/>
      <c r="BK75" s="291"/>
      <c r="BL75" s="291"/>
      <c r="BM75" s="291"/>
      <c r="BN75" s="291"/>
      <c r="BO75" s="291"/>
      <c r="BP75" s="291"/>
      <c r="BQ75" s="291"/>
      <c r="BR75" s="291"/>
      <c r="BS75" s="314"/>
      <c r="BT75" s="314"/>
    </row>
    <row r="76" spans="1:72" ht="12" customHeight="1">
      <c r="A76" s="312"/>
      <c r="B76" s="108"/>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1"/>
      <c r="AN76" s="291"/>
      <c r="AO76" s="291"/>
      <c r="AP76" s="291"/>
      <c r="AQ76" s="291"/>
      <c r="AR76" s="291"/>
      <c r="AS76" s="291"/>
      <c r="AT76" s="291"/>
      <c r="AU76" s="291"/>
      <c r="AV76" s="291"/>
      <c r="AW76" s="291"/>
      <c r="AX76" s="291"/>
      <c r="AY76" s="291"/>
      <c r="AZ76" s="291"/>
      <c r="BA76" s="291"/>
      <c r="BB76" s="291"/>
      <c r="BC76" s="291"/>
      <c r="BD76" s="291"/>
      <c r="BE76" s="291"/>
      <c r="BF76" s="291"/>
      <c r="BG76" s="291"/>
      <c r="BH76" s="291"/>
      <c r="BI76" s="291"/>
      <c r="BJ76" s="291"/>
      <c r="BK76" s="291"/>
      <c r="BL76" s="291"/>
      <c r="BM76" s="291"/>
      <c r="BN76" s="291"/>
      <c r="BO76" s="291"/>
      <c r="BP76" s="291"/>
      <c r="BQ76" s="291"/>
      <c r="BR76" s="291"/>
      <c r="BS76" s="314"/>
      <c r="BT76" s="314"/>
    </row>
    <row r="77" spans="1:72" ht="27" customHeight="1">
      <c r="A77" s="1" t="s">
        <v>731</v>
      </c>
      <c r="B77" s="298"/>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8"/>
      <c r="AY77" s="298"/>
      <c r="AZ77" s="298"/>
      <c r="BA77" s="298"/>
      <c r="BB77" s="298"/>
      <c r="BC77" s="298"/>
      <c r="BD77" s="298"/>
      <c r="BE77" s="298"/>
      <c r="BF77" s="298"/>
      <c r="BG77" s="298"/>
      <c r="BH77" s="298"/>
      <c r="BI77" s="298"/>
      <c r="BJ77" s="298"/>
      <c r="BK77" s="298"/>
      <c r="BL77" s="298"/>
      <c r="BM77" s="298"/>
      <c r="BN77" s="298"/>
      <c r="BO77" s="298"/>
      <c r="BP77" s="298"/>
      <c r="BQ77" s="291"/>
      <c r="BR77" s="291"/>
      <c r="BS77" s="314"/>
      <c r="BT77" s="314"/>
    </row>
    <row r="78" spans="1:72" ht="35.25" customHeight="1">
      <c r="A78" s="11"/>
      <c r="B78" s="495" t="s">
        <v>732</v>
      </c>
      <c r="C78" s="495"/>
      <c r="D78" s="495"/>
      <c r="E78" s="495"/>
      <c r="F78" s="495"/>
      <c r="G78" s="495"/>
      <c r="H78" s="495"/>
      <c r="I78" s="495" t="s">
        <v>733</v>
      </c>
      <c r="J78" s="495"/>
      <c r="K78" s="495"/>
      <c r="L78" s="495"/>
      <c r="M78" s="495"/>
      <c r="N78" s="495"/>
      <c r="O78" s="495"/>
      <c r="P78" s="495"/>
      <c r="Q78" s="495"/>
      <c r="R78" s="495"/>
      <c r="S78" s="495" t="s">
        <v>734</v>
      </c>
      <c r="T78" s="495"/>
      <c r="U78" s="495"/>
      <c r="V78" s="495"/>
      <c r="W78" s="495"/>
      <c r="X78" s="495"/>
      <c r="Y78" s="495"/>
      <c r="Z78" s="495"/>
      <c r="AA78" s="495"/>
      <c r="AB78" s="371" t="s">
        <v>735</v>
      </c>
      <c r="AC78" s="372"/>
      <c r="AD78" s="372"/>
      <c r="AE78" s="372"/>
      <c r="AF78" s="372"/>
      <c r="AG78" s="372"/>
      <c r="AH78" s="372"/>
      <c r="AI78" s="372"/>
      <c r="AJ78" s="373"/>
      <c r="AK78" s="371" t="s">
        <v>736</v>
      </c>
      <c r="AL78" s="372"/>
      <c r="AM78" s="372"/>
      <c r="AN78" s="372"/>
      <c r="AO78" s="372"/>
      <c r="AP78" s="372"/>
      <c r="AQ78" s="372"/>
      <c r="AR78" s="372"/>
      <c r="AS78" s="372"/>
      <c r="AT78" s="372"/>
      <c r="AU78" s="373"/>
      <c r="AV78" s="371" t="s">
        <v>737</v>
      </c>
      <c r="AW78" s="372"/>
      <c r="AX78" s="372"/>
      <c r="AY78" s="372"/>
      <c r="AZ78" s="372"/>
      <c r="BA78" s="372"/>
      <c r="BB78" s="372"/>
      <c r="BC78" s="372"/>
      <c r="BD78" s="372"/>
      <c r="BE78" s="372"/>
      <c r="BF78" s="372"/>
      <c r="BG78" s="372"/>
      <c r="BH78" s="372"/>
      <c r="BI78" s="372"/>
      <c r="BJ78" s="372"/>
      <c r="BK78" s="372"/>
      <c r="BL78" s="372"/>
      <c r="BM78" s="372"/>
      <c r="BN78" s="372"/>
      <c r="BO78" s="372"/>
      <c r="BP78" s="372"/>
      <c r="BQ78" s="372"/>
      <c r="BR78" s="373"/>
      <c r="BS78" s="314"/>
      <c r="BT78" s="314"/>
    </row>
    <row r="79" spans="1:72" ht="30" customHeight="1">
      <c r="A79" s="312"/>
      <c r="B79" s="495" t="s">
        <v>739</v>
      </c>
      <c r="C79" s="495"/>
      <c r="D79" s="495"/>
      <c r="E79" s="495"/>
      <c r="F79" s="495"/>
      <c r="G79" s="495"/>
      <c r="H79" s="495"/>
      <c r="I79" s="515" t="s">
        <v>744</v>
      </c>
      <c r="J79" s="515"/>
      <c r="K79" s="515"/>
      <c r="L79" s="515"/>
      <c r="M79" s="515"/>
      <c r="N79" s="515"/>
      <c r="O79" s="515"/>
      <c r="P79" s="515"/>
      <c r="Q79" s="515"/>
      <c r="R79" s="515"/>
      <c r="S79" s="495" t="s">
        <v>742</v>
      </c>
      <c r="T79" s="495"/>
      <c r="U79" s="495"/>
      <c r="V79" s="495"/>
      <c r="W79" s="495"/>
      <c r="X79" s="495"/>
      <c r="Y79" s="495"/>
      <c r="Z79" s="495"/>
      <c r="AA79" s="495"/>
      <c r="AB79" s="371" t="s">
        <v>745</v>
      </c>
      <c r="AC79" s="372"/>
      <c r="AD79" s="372"/>
      <c r="AE79" s="372"/>
      <c r="AF79" s="372"/>
      <c r="AG79" s="372"/>
      <c r="AH79" s="372"/>
      <c r="AI79" s="372"/>
      <c r="AJ79" s="373"/>
      <c r="AK79" s="371" t="s">
        <v>529</v>
      </c>
      <c r="AL79" s="372"/>
      <c r="AM79" s="372"/>
      <c r="AN79" s="372"/>
      <c r="AO79" s="372"/>
      <c r="AP79" s="372"/>
      <c r="AQ79" s="372"/>
      <c r="AR79" s="372"/>
      <c r="AS79" s="372"/>
      <c r="AT79" s="372"/>
      <c r="AU79" s="373"/>
      <c r="AV79" s="353" t="s">
        <v>747</v>
      </c>
      <c r="AW79" s="388"/>
      <c r="AX79" s="388"/>
      <c r="AY79" s="388"/>
      <c r="AZ79" s="388"/>
      <c r="BA79" s="388"/>
      <c r="BB79" s="388"/>
      <c r="BC79" s="388"/>
      <c r="BD79" s="388"/>
      <c r="BE79" s="388"/>
      <c r="BF79" s="388"/>
      <c r="BG79" s="388"/>
      <c r="BH79" s="388"/>
      <c r="BI79" s="388"/>
      <c r="BJ79" s="388"/>
      <c r="BK79" s="388"/>
      <c r="BL79" s="388"/>
      <c r="BM79" s="388"/>
      <c r="BN79" s="388"/>
      <c r="BO79" s="388"/>
      <c r="BP79" s="388"/>
      <c r="BQ79" s="388"/>
      <c r="BR79" s="389"/>
      <c r="BS79" s="314"/>
      <c r="BT79" s="314"/>
    </row>
    <row r="80" spans="1:72" ht="30" customHeight="1">
      <c r="A80" s="312"/>
      <c r="B80" s="495" t="s">
        <v>740</v>
      </c>
      <c r="C80" s="495"/>
      <c r="D80" s="495"/>
      <c r="E80" s="495"/>
      <c r="F80" s="495"/>
      <c r="G80" s="495"/>
      <c r="H80" s="495"/>
      <c r="I80" s="495" t="s">
        <v>741</v>
      </c>
      <c r="J80" s="495"/>
      <c r="K80" s="495"/>
      <c r="L80" s="495"/>
      <c r="M80" s="495"/>
      <c r="N80" s="495"/>
      <c r="O80" s="495"/>
      <c r="P80" s="495"/>
      <c r="Q80" s="495"/>
      <c r="R80" s="495"/>
      <c r="S80" s="495" t="s">
        <v>743</v>
      </c>
      <c r="T80" s="495"/>
      <c r="U80" s="495"/>
      <c r="V80" s="495"/>
      <c r="W80" s="495"/>
      <c r="X80" s="495"/>
      <c r="Y80" s="495"/>
      <c r="Z80" s="495"/>
      <c r="AA80" s="495"/>
      <c r="AB80" s="371" t="s">
        <v>746</v>
      </c>
      <c r="AC80" s="372"/>
      <c r="AD80" s="372"/>
      <c r="AE80" s="372"/>
      <c r="AF80" s="372"/>
      <c r="AG80" s="372"/>
      <c r="AH80" s="372"/>
      <c r="AI80" s="372"/>
      <c r="AJ80" s="373"/>
      <c r="AK80" s="371" t="s">
        <v>529</v>
      </c>
      <c r="AL80" s="372"/>
      <c r="AM80" s="372"/>
      <c r="AN80" s="372"/>
      <c r="AO80" s="372"/>
      <c r="AP80" s="372"/>
      <c r="AQ80" s="372"/>
      <c r="AR80" s="372"/>
      <c r="AS80" s="372"/>
      <c r="AT80" s="372"/>
      <c r="AU80" s="373"/>
      <c r="AV80" s="353" t="s">
        <v>748</v>
      </c>
      <c r="AW80" s="388"/>
      <c r="AX80" s="388"/>
      <c r="AY80" s="388"/>
      <c r="AZ80" s="388"/>
      <c r="BA80" s="388"/>
      <c r="BB80" s="388"/>
      <c r="BC80" s="388"/>
      <c r="BD80" s="388"/>
      <c r="BE80" s="388"/>
      <c r="BF80" s="388"/>
      <c r="BG80" s="388"/>
      <c r="BH80" s="388"/>
      <c r="BI80" s="388"/>
      <c r="BJ80" s="388"/>
      <c r="BK80" s="388"/>
      <c r="BL80" s="388"/>
      <c r="BM80" s="388"/>
      <c r="BN80" s="388"/>
      <c r="BO80" s="388"/>
      <c r="BP80" s="388"/>
      <c r="BQ80" s="388"/>
      <c r="BR80" s="389"/>
      <c r="BS80" s="314"/>
      <c r="BT80" s="314"/>
    </row>
    <row r="81" spans="1:73" ht="30" customHeight="1">
      <c r="A81" s="312"/>
      <c r="B81" s="495" t="s">
        <v>360</v>
      </c>
      <c r="C81" s="495"/>
      <c r="D81" s="495"/>
      <c r="E81" s="495"/>
      <c r="F81" s="495"/>
      <c r="G81" s="495"/>
      <c r="H81" s="495"/>
      <c r="I81" s="495" t="s">
        <v>360</v>
      </c>
      <c r="J81" s="495"/>
      <c r="K81" s="495"/>
      <c r="L81" s="495"/>
      <c r="M81" s="495"/>
      <c r="N81" s="495"/>
      <c r="O81" s="495"/>
      <c r="P81" s="495"/>
      <c r="Q81" s="495"/>
      <c r="R81" s="495"/>
      <c r="S81" s="495" t="s">
        <v>718</v>
      </c>
      <c r="T81" s="495"/>
      <c r="U81" s="495"/>
      <c r="V81" s="495"/>
      <c r="W81" s="495"/>
      <c r="X81" s="495"/>
      <c r="Y81" s="495"/>
      <c r="Z81" s="495"/>
      <c r="AA81" s="495"/>
      <c r="AB81" s="495" t="s">
        <v>718</v>
      </c>
      <c r="AC81" s="495"/>
      <c r="AD81" s="495"/>
      <c r="AE81" s="495"/>
      <c r="AF81" s="495"/>
      <c r="AG81" s="495"/>
      <c r="AH81" s="495"/>
      <c r="AI81" s="495"/>
      <c r="AJ81" s="495"/>
      <c r="AK81" s="371" t="s">
        <v>718</v>
      </c>
      <c r="AL81" s="372"/>
      <c r="AM81" s="372"/>
      <c r="AN81" s="372"/>
      <c r="AO81" s="372"/>
      <c r="AP81" s="372"/>
      <c r="AQ81" s="372"/>
      <c r="AR81" s="372"/>
      <c r="AS81" s="372"/>
      <c r="AT81" s="372"/>
      <c r="AU81" s="373"/>
      <c r="AV81" s="371" t="s">
        <v>718</v>
      </c>
      <c r="AW81" s="372"/>
      <c r="AX81" s="372"/>
      <c r="AY81" s="372"/>
      <c r="AZ81" s="372"/>
      <c r="BA81" s="372"/>
      <c r="BB81" s="372"/>
      <c r="BC81" s="372"/>
      <c r="BD81" s="372"/>
      <c r="BE81" s="372"/>
      <c r="BF81" s="372"/>
      <c r="BG81" s="372"/>
      <c r="BH81" s="372"/>
      <c r="BI81" s="372"/>
      <c r="BJ81" s="372"/>
      <c r="BK81" s="372"/>
      <c r="BL81" s="372"/>
      <c r="BM81" s="372"/>
      <c r="BN81" s="372"/>
      <c r="BO81" s="372"/>
      <c r="BP81" s="372"/>
      <c r="BQ81" s="372"/>
      <c r="BR81" s="373"/>
      <c r="BS81" s="314"/>
      <c r="BT81" s="314"/>
    </row>
    <row r="82" spans="1:73" ht="18" customHeight="1">
      <c r="A82" s="312"/>
      <c r="B82" s="108"/>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91"/>
      <c r="AI82" s="291"/>
      <c r="AJ82" s="291"/>
      <c r="AK82" s="291"/>
      <c r="AL82" s="291"/>
      <c r="AM82" s="291"/>
      <c r="AN82" s="291"/>
      <c r="AO82" s="291"/>
      <c r="AP82" s="291"/>
      <c r="AQ82" s="291"/>
      <c r="AR82" s="291"/>
      <c r="AS82" s="291"/>
      <c r="AT82" s="291"/>
      <c r="AU82" s="291"/>
      <c r="AV82" s="291"/>
      <c r="AW82" s="291"/>
      <c r="AX82" s="291"/>
      <c r="AY82" s="291"/>
      <c r="AZ82" s="291"/>
      <c r="BA82" s="291"/>
      <c r="BB82" s="291"/>
      <c r="BC82" s="291"/>
      <c r="BD82" s="291"/>
      <c r="BE82" s="291"/>
      <c r="BF82" s="291"/>
      <c r="BG82" s="291"/>
      <c r="BH82" s="291"/>
      <c r="BI82" s="291"/>
      <c r="BJ82" s="291"/>
      <c r="BK82" s="291"/>
      <c r="BL82" s="291"/>
      <c r="BM82" s="291"/>
      <c r="BN82" s="291"/>
      <c r="BO82" s="291"/>
      <c r="BP82" s="291"/>
      <c r="BQ82" s="291"/>
      <c r="BR82" s="291"/>
      <c r="BS82" s="314"/>
      <c r="BT82" s="314"/>
    </row>
    <row r="83" spans="1:73" ht="12" customHeight="1">
      <c r="A83" s="312"/>
      <c r="B83" s="108"/>
      <c r="C83" s="291"/>
      <c r="D83" s="291"/>
      <c r="E83" s="291"/>
      <c r="F83" s="291"/>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91"/>
      <c r="AI83" s="291"/>
      <c r="AJ83" s="291"/>
      <c r="AK83" s="291"/>
      <c r="AL83" s="291"/>
      <c r="AM83" s="291"/>
      <c r="AN83" s="291"/>
      <c r="AO83" s="291"/>
      <c r="AP83" s="291"/>
      <c r="AQ83" s="291"/>
      <c r="AR83" s="291"/>
      <c r="AS83" s="291"/>
      <c r="AT83" s="291"/>
      <c r="AU83" s="291"/>
      <c r="AV83" s="291"/>
      <c r="AW83" s="291"/>
      <c r="AX83" s="291"/>
      <c r="AY83" s="291"/>
      <c r="AZ83" s="291"/>
      <c r="BA83" s="291"/>
      <c r="BB83" s="291"/>
      <c r="BC83" s="291"/>
      <c r="BD83" s="291"/>
      <c r="BE83" s="291"/>
      <c r="BF83" s="291"/>
      <c r="BG83" s="291"/>
      <c r="BH83" s="291"/>
      <c r="BI83" s="291"/>
      <c r="BJ83" s="291"/>
      <c r="BK83" s="291"/>
      <c r="BL83" s="291"/>
      <c r="BM83" s="291"/>
      <c r="BN83" s="291"/>
      <c r="BO83" s="291"/>
      <c r="BP83" s="291"/>
      <c r="BQ83" s="291"/>
      <c r="BR83" s="291"/>
      <c r="BS83" s="314"/>
      <c r="BT83" s="314"/>
    </row>
    <row r="84" spans="1:73" ht="9.75" customHeight="1">
      <c r="A84" s="312"/>
      <c r="B84" s="108"/>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291"/>
      <c r="AK84" s="291"/>
      <c r="AL84" s="291"/>
      <c r="AM84" s="291"/>
      <c r="AN84" s="291"/>
      <c r="AO84" s="291"/>
      <c r="AP84" s="291"/>
      <c r="AQ84" s="291"/>
      <c r="AR84" s="291"/>
      <c r="AS84" s="291"/>
      <c r="AT84" s="291"/>
      <c r="AU84" s="291"/>
      <c r="AV84" s="291"/>
      <c r="AW84" s="291"/>
      <c r="AX84" s="291"/>
      <c r="AY84" s="291"/>
      <c r="AZ84" s="291"/>
      <c r="BA84" s="291"/>
      <c r="BB84" s="291"/>
      <c r="BC84" s="291"/>
      <c r="BD84" s="291"/>
      <c r="BE84" s="291"/>
      <c r="BF84" s="291"/>
      <c r="BG84" s="291"/>
      <c r="BH84" s="291"/>
      <c r="BI84" s="291"/>
      <c r="BJ84" s="291"/>
      <c r="BK84" s="291"/>
      <c r="BL84" s="291"/>
      <c r="BM84" s="291"/>
      <c r="BN84" s="291"/>
      <c r="BO84" s="291"/>
      <c r="BP84" s="291"/>
      <c r="BQ84" s="291"/>
      <c r="BR84" s="291"/>
      <c r="BS84" s="314"/>
      <c r="BT84" s="314"/>
    </row>
    <row r="85" spans="1:73">
      <c r="A85" s="335" t="s">
        <v>81</v>
      </c>
      <c r="B85" s="335"/>
      <c r="C85" s="335"/>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12"/>
      <c r="AG85" s="312"/>
      <c r="AH85" s="312"/>
      <c r="AI85" s="312"/>
      <c r="AJ85" s="312"/>
      <c r="AK85" s="312"/>
      <c r="AL85" s="312"/>
      <c r="AM85" s="312"/>
      <c r="AN85" s="312"/>
      <c r="AO85" s="312"/>
      <c r="AP85" s="312"/>
      <c r="AQ85" s="312"/>
      <c r="AR85" s="312"/>
      <c r="AS85" s="312"/>
      <c r="AT85" s="312"/>
      <c r="AU85" s="312"/>
      <c r="AV85" s="312"/>
      <c r="AW85" s="312"/>
      <c r="AX85" s="312"/>
      <c r="AY85" s="312"/>
      <c r="AZ85" s="312"/>
      <c r="BA85" s="312"/>
      <c r="BB85" s="312"/>
      <c r="BC85" s="312"/>
      <c r="BD85" s="312"/>
      <c r="BE85" s="312"/>
      <c r="BF85" s="312"/>
      <c r="BG85" s="312"/>
      <c r="BH85" s="312"/>
      <c r="BI85" s="312"/>
      <c r="BJ85" s="312"/>
      <c r="BK85" s="312"/>
      <c r="BL85" s="312"/>
      <c r="BM85" s="312"/>
      <c r="BN85" s="312"/>
      <c r="BO85" s="312"/>
      <c r="BP85" s="312"/>
      <c r="BQ85" s="312"/>
      <c r="BR85" s="312"/>
    </row>
    <row r="86" spans="1:73" ht="29.25" customHeight="1">
      <c r="A86" s="312"/>
      <c r="B86" s="336" t="s">
        <v>427</v>
      </c>
      <c r="C86" s="336"/>
      <c r="D86" s="336"/>
      <c r="E86" s="336"/>
      <c r="F86" s="336"/>
      <c r="G86" s="336"/>
      <c r="H86" s="336"/>
      <c r="I86" s="336"/>
      <c r="J86" s="336"/>
      <c r="K86" s="336"/>
      <c r="L86" s="336"/>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370"/>
      <c r="AL86" s="370"/>
      <c r="AM86" s="370"/>
      <c r="AN86" s="370"/>
      <c r="AO86" s="370"/>
      <c r="AP86" s="370"/>
      <c r="AQ86" s="370"/>
      <c r="AR86" s="370"/>
      <c r="AS86" s="370"/>
      <c r="AT86" s="370"/>
      <c r="AU86" s="370"/>
      <c r="AV86" s="370"/>
      <c r="AW86" s="370"/>
      <c r="AX86" s="370"/>
      <c r="AY86" s="370"/>
      <c r="AZ86" s="370"/>
      <c r="BA86" s="370"/>
      <c r="BB86" s="370"/>
      <c r="BC86" s="370"/>
      <c r="BD86" s="370"/>
      <c r="BE86" s="370"/>
      <c r="BF86" s="370"/>
      <c r="BG86" s="370"/>
      <c r="BH86" s="370"/>
      <c r="BI86" s="370"/>
      <c r="BJ86" s="370"/>
      <c r="BK86" s="370"/>
      <c r="BL86" s="370"/>
      <c r="BM86" s="370"/>
      <c r="BN86" s="370"/>
      <c r="BO86" s="370"/>
      <c r="BP86" s="370"/>
      <c r="BQ86" s="370"/>
      <c r="BR86" s="370"/>
      <c r="BS86" s="2"/>
      <c r="BT86" s="2"/>
      <c r="BU86" s="2"/>
    </row>
    <row r="87" spans="1:73" ht="29.25" customHeight="1">
      <c r="A87" s="312"/>
      <c r="B87" s="336" t="s">
        <v>428</v>
      </c>
      <c r="C87" s="336"/>
      <c r="D87" s="336"/>
      <c r="E87" s="336"/>
      <c r="F87" s="336"/>
      <c r="G87" s="336"/>
      <c r="H87" s="336"/>
      <c r="I87" s="336"/>
      <c r="J87" s="336"/>
      <c r="K87" s="336"/>
      <c r="L87" s="336"/>
      <c r="M87" s="370"/>
      <c r="N87" s="370"/>
      <c r="O87" s="370"/>
      <c r="P87" s="370"/>
      <c r="Q87" s="370"/>
      <c r="R87" s="370"/>
      <c r="S87" s="370"/>
      <c r="T87" s="370"/>
      <c r="U87" s="370"/>
      <c r="V87" s="370"/>
      <c r="W87" s="370"/>
      <c r="X87" s="370"/>
      <c r="Y87" s="370"/>
      <c r="Z87" s="370"/>
      <c r="AA87" s="370"/>
      <c r="AB87" s="370"/>
      <c r="AC87" s="370"/>
      <c r="AD87" s="370"/>
      <c r="AE87" s="370"/>
      <c r="AF87" s="370"/>
      <c r="AG87" s="370"/>
      <c r="AH87" s="370"/>
      <c r="AI87" s="370"/>
      <c r="AJ87" s="370"/>
      <c r="AK87" s="370"/>
      <c r="AL87" s="370"/>
      <c r="AM87" s="370"/>
      <c r="AN87" s="370"/>
      <c r="AO87" s="370"/>
      <c r="AP87" s="370"/>
      <c r="AQ87" s="370"/>
      <c r="AR87" s="370"/>
      <c r="AS87" s="370"/>
      <c r="AT87" s="370"/>
      <c r="AU87" s="370"/>
      <c r="AV87" s="370"/>
      <c r="AW87" s="370"/>
      <c r="AX87" s="370"/>
      <c r="AY87" s="370"/>
      <c r="AZ87" s="370"/>
      <c r="BA87" s="370"/>
      <c r="BB87" s="370"/>
      <c r="BC87" s="370"/>
      <c r="BD87" s="370"/>
      <c r="BE87" s="370"/>
      <c r="BF87" s="370"/>
      <c r="BG87" s="370"/>
      <c r="BH87" s="370"/>
      <c r="BI87" s="370"/>
      <c r="BJ87" s="370"/>
      <c r="BK87" s="370"/>
      <c r="BL87" s="370"/>
      <c r="BM87" s="370"/>
      <c r="BN87" s="370"/>
      <c r="BO87" s="370"/>
      <c r="BP87" s="370"/>
      <c r="BQ87" s="370"/>
      <c r="BR87" s="370"/>
      <c r="BS87" s="2"/>
      <c r="BT87" s="2"/>
      <c r="BU87" s="2"/>
    </row>
    <row r="88" spans="1:73">
      <c r="A88" s="335" t="s">
        <v>938</v>
      </c>
      <c r="B88" s="335"/>
      <c r="C88" s="335"/>
      <c r="D88" s="335"/>
      <c r="E88" s="335"/>
      <c r="F88" s="335"/>
      <c r="G88" s="335"/>
      <c r="H88" s="335"/>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12"/>
      <c r="AG88" s="312"/>
      <c r="AH88" s="312"/>
      <c r="AI88" s="312"/>
      <c r="AJ88" s="312"/>
      <c r="AK88" s="312"/>
      <c r="AL88" s="312"/>
      <c r="AM88" s="312"/>
      <c r="AN88" s="312"/>
      <c r="AO88" s="312"/>
      <c r="AP88" s="312"/>
      <c r="AQ88" s="312"/>
      <c r="AR88" s="312"/>
      <c r="AS88" s="312"/>
      <c r="AT88" s="312"/>
      <c r="AU88" s="312"/>
      <c r="AV88" s="312"/>
      <c r="AW88" s="312"/>
      <c r="AX88" s="312"/>
      <c r="AY88" s="312"/>
      <c r="AZ88" s="312"/>
      <c r="BA88" s="312"/>
      <c r="BB88" s="312"/>
      <c r="BC88" s="312"/>
      <c r="BD88" s="312"/>
      <c r="BE88" s="312"/>
      <c r="BF88" s="312"/>
      <c r="BG88" s="312"/>
      <c r="BH88" s="312"/>
      <c r="BI88" s="312"/>
      <c r="BJ88" s="312"/>
      <c r="BK88" s="312"/>
      <c r="BL88" s="312"/>
      <c r="BM88" s="312"/>
      <c r="BN88" s="312"/>
      <c r="BO88" s="312"/>
      <c r="BP88" s="312"/>
      <c r="BQ88" s="312"/>
      <c r="BR88" s="312"/>
    </row>
    <row r="89" spans="1:73" ht="29.25" customHeight="1">
      <c r="A89" s="312"/>
      <c r="B89" s="336" t="s">
        <v>939</v>
      </c>
      <c r="C89" s="336"/>
      <c r="D89" s="336"/>
      <c r="E89" s="336"/>
      <c r="F89" s="336"/>
      <c r="G89" s="336"/>
      <c r="H89" s="336"/>
      <c r="I89" s="336"/>
      <c r="J89" s="336"/>
      <c r="K89" s="336"/>
      <c r="L89" s="336"/>
      <c r="M89" s="336" t="s">
        <v>940</v>
      </c>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6"/>
      <c r="AL89" s="336"/>
      <c r="AM89" s="336"/>
      <c r="AN89" s="336"/>
      <c r="AO89" s="336"/>
      <c r="AP89" s="336"/>
      <c r="AQ89" s="336"/>
      <c r="AR89" s="336"/>
      <c r="AS89" s="336"/>
      <c r="AT89" s="336"/>
      <c r="AU89" s="336"/>
      <c r="AV89" s="336"/>
      <c r="AW89" s="336"/>
      <c r="AX89" s="336"/>
      <c r="AY89" s="336"/>
      <c r="AZ89" s="336"/>
      <c r="BA89" s="336"/>
      <c r="BB89" s="336"/>
      <c r="BC89" s="336"/>
      <c r="BD89" s="336"/>
      <c r="BE89" s="336"/>
      <c r="BF89" s="336"/>
      <c r="BG89" s="336"/>
      <c r="BH89" s="336"/>
      <c r="BI89" s="336"/>
      <c r="BJ89" s="336"/>
      <c r="BK89" s="336"/>
      <c r="BL89" s="336"/>
      <c r="BM89" s="336"/>
      <c r="BN89" s="336"/>
      <c r="BO89" s="336"/>
      <c r="BP89" s="336"/>
      <c r="BQ89" s="336"/>
      <c r="BR89" s="336"/>
      <c r="BS89" s="2"/>
      <c r="BT89" s="2"/>
      <c r="BU89" s="2"/>
    </row>
    <row r="90" spans="1:73" ht="29.25" customHeight="1">
      <c r="A90" s="312"/>
      <c r="B90" s="336" t="s">
        <v>941</v>
      </c>
      <c r="C90" s="336"/>
      <c r="D90" s="336"/>
      <c r="E90" s="336"/>
      <c r="F90" s="336"/>
      <c r="G90" s="336"/>
      <c r="H90" s="336"/>
      <c r="I90" s="336"/>
      <c r="J90" s="336"/>
      <c r="K90" s="336"/>
      <c r="L90" s="336"/>
      <c r="M90" s="336" t="s">
        <v>942</v>
      </c>
      <c r="N90" s="336"/>
      <c r="O90" s="336"/>
      <c r="P90" s="336"/>
      <c r="Q90" s="336"/>
      <c r="R90" s="336"/>
      <c r="S90" s="336"/>
      <c r="T90" s="336"/>
      <c r="U90" s="336"/>
      <c r="V90" s="336"/>
      <c r="W90" s="336"/>
      <c r="X90" s="336"/>
      <c r="Y90" s="336"/>
      <c r="Z90" s="336"/>
      <c r="AA90" s="336"/>
      <c r="AB90" s="336"/>
      <c r="AC90" s="336"/>
      <c r="AD90" s="336"/>
      <c r="AE90" s="336"/>
      <c r="AF90" s="336"/>
      <c r="AG90" s="336"/>
      <c r="AH90" s="336"/>
      <c r="AI90" s="336"/>
      <c r="AJ90" s="336"/>
      <c r="AK90" s="336"/>
      <c r="AL90" s="336"/>
      <c r="AM90" s="336"/>
      <c r="AN90" s="336"/>
      <c r="AO90" s="336"/>
      <c r="AP90" s="336"/>
      <c r="AQ90" s="336"/>
      <c r="AR90" s="336"/>
      <c r="AS90" s="336"/>
      <c r="AT90" s="336"/>
      <c r="AU90" s="336"/>
      <c r="AV90" s="336"/>
      <c r="AW90" s="336"/>
      <c r="AX90" s="336"/>
      <c r="AY90" s="336"/>
      <c r="AZ90" s="336"/>
      <c r="BA90" s="336"/>
      <c r="BB90" s="336"/>
      <c r="BC90" s="336"/>
      <c r="BD90" s="336"/>
      <c r="BE90" s="336"/>
      <c r="BF90" s="336"/>
      <c r="BG90" s="336"/>
      <c r="BH90" s="336"/>
      <c r="BI90" s="336"/>
      <c r="BJ90" s="336"/>
      <c r="BK90" s="336"/>
      <c r="BL90" s="336"/>
      <c r="BM90" s="336"/>
      <c r="BN90" s="336"/>
      <c r="BO90" s="336"/>
      <c r="BP90" s="336"/>
      <c r="BQ90" s="336"/>
      <c r="BR90" s="336"/>
      <c r="BS90" s="2"/>
      <c r="BT90" s="2"/>
      <c r="BU90" s="2"/>
    </row>
    <row r="91" spans="1:73" ht="15" customHeight="1"/>
    <row r="92" spans="1:73" ht="21.75" customHeight="1">
      <c r="A92" s="312"/>
      <c r="B92" s="328"/>
      <c r="C92" s="328"/>
      <c r="D92" s="328"/>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8"/>
      <c r="AZ92" s="328"/>
      <c r="BA92" s="328"/>
      <c r="BB92" s="328"/>
      <c r="BC92" s="328"/>
      <c r="BD92" s="328"/>
      <c r="BE92" s="328"/>
      <c r="BF92" s="328"/>
      <c r="BG92" s="328"/>
      <c r="BH92" s="328"/>
      <c r="BI92" s="328"/>
      <c r="BJ92" s="328"/>
      <c r="BK92" s="328"/>
      <c r="BL92" s="328"/>
      <c r="BM92" s="328"/>
      <c r="BN92" s="328"/>
      <c r="BO92" s="328"/>
      <c r="BP92" s="328"/>
      <c r="BQ92" s="328"/>
      <c r="BR92" s="328"/>
    </row>
    <row r="93" spans="1:73" ht="21.75" customHeight="1">
      <c r="A93" s="312"/>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C93" s="260"/>
      <c r="BD93" s="260"/>
      <c r="BE93" s="260"/>
      <c r="BF93" s="260"/>
      <c r="BG93" s="260"/>
      <c r="BH93" s="260"/>
      <c r="BI93" s="260"/>
      <c r="BJ93" s="260"/>
      <c r="BK93" s="260"/>
      <c r="BL93" s="260"/>
      <c r="BM93" s="260"/>
      <c r="BN93" s="260"/>
      <c r="BO93" s="260"/>
      <c r="BP93" s="260"/>
      <c r="BQ93" s="260"/>
      <c r="BR93" s="260"/>
    </row>
    <row r="94" spans="1:73" ht="21.75" customHeight="1">
      <c r="A94" s="312"/>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0"/>
      <c r="BA94" s="260"/>
      <c r="BB94" s="260"/>
      <c r="BC94" s="260"/>
      <c r="BD94" s="260"/>
      <c r="BE94" s="260"/>
      <c r="BF94" s="260"/>
      <c r="BG94" s="260"/>
      <c r="BH94" s="260"/>
      <c r="BI94" s="260"/>
      <c r="BJ94" s="260"/>
      <c r="BK94" s="260"/>
      <c r="BL94" s="260"/>
      <c r="BM94" s="260"/>
      <c r="BN94" s="260"/>
      <c r="BO94" s="260"/>
      <c r="BP94" s="260"/>
      <c r="BQ94" s="260"/>
      <c r="BR94" s="260"/>
    </row>
    <row r="95" spans="1:73" ht="21.75" customHeight="1">
      <c r="A95" s="312"/>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C95" s="260"/>
      <c r="BD95" s="260"/>
      <c r="BE95" s="260"/>
      <c r="BF95" s="260"/>
      <c r="BG95" s="260"/>
      <c r="BH95" s="260"/>
      <c r="BI95" s="260"/>
      <c r="BJ95" s="260"/>
      <c r="BK95" s="260"/>
      <c r="BL95" s="260"/>
      <c r="BM95" s="260"/>
      <c r="BN95" s="260"/>
      <c r="BO95" s="260"/>
      <c r="BP95" s="260"/>
      <c r="BQ95" s="260"/>
      <c r="BR95" s="260"/>
    </row>
    <row r="96" spans="1:73" ht="15.75" customHeight="1">
      <c r="A96" s="312"/>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row>
    <row r="97" spans="1:80" ht="99.75" customHeight="1">
      <c r="A97" s="312"/>
      <c r="B97" s="514" t="s">
        <v>892</v>
      </c>
      <c r="C97" s="514"/>
      <c r="D97" s="514"/>
      <c r="E97" s="514"/>
      <c r="F97" s="514"/>
      <c r="G97" s="514"/>
      <c r="H97" s="514"/>
      <c r="I97" s="514"/>
      <c r="J97" s="514"/>
      <c r="K97" s="514"/>
      <c r="L97" s="514"/>
      <c r="M97" s="514"/>
      <c r="N97" s="514"/>
      <c r="O97" s="514"/>
      <c r="P97" s="514"/>
      <c r="Q97" s="514"/>
      <c r="R97" s="514"/>
      <c r="S97" s="514"/>
      <c r="T97" s="514"/>
      <c r="U97" s="514"/>
      <c r="V97" s="514"/>
      <c r="W97" s="514"/>
      <c r="X97" s="514"/>
      <c r="Y97" s="514"/>
      <c r="Z97" s="514"/>
      <c r="AA97" s="514"/>
      <c r="AB97" s="514"/>
      <c r="AC97" s="514"/>
      <c r="AD97" s="514"/>
      <c r="AE97" s="514"/>
      <c r="AF97" s="514"/>
      <c r="AG97" s="514"/>
      <c r="AH97" s="514"/>
      <c r="AI97" s="514"/>
      <c r="AJ97" s="514"/>
      <c r="AK97" s="514"/>
      <c r="AL97" s="514"/>
      <c r="AM97" s="514"/>
      <c r="AN97" s="514"/>
      <c r="AO97" s="514"/>
      <c r="AP97" s="514"/>
      <c r="AQ97" s="514"/>
      <c r="AR97" s="514"/>
      <c r="AS97" s="514"/>
      <c r="AT97" s="514"/>
      <c r="AU97" s="514"/>
      <c r="AV97" s="514"/>
      <c r="AW97" s="514"/>
      <c r="AX97" s="514"/>
      <c r="AY97" s="514"/>
      <c r="AZ97" s="514"/>
      <c r="BA97" s="514"/>
      <c r="BB97" s="514"/>
      <c r="BC97" s="514"/>
      <c r="BD97" s="514"/>
      <c r="BE97" s="514"/>
      <c r="BF97" s="514"/>
      <c r="BG97" s="514"/>
      <c r="BH97" s="514"/>
      <c r="BI97" s="514"/>
      <c r="BJ97" s="514"/>
      <c r="BK97" s="514"/>
      <c r="BL97" s="514"/>
      <c r="BM97" s="514"/>
      <c r="BN97" s="514"/>
      <c r="BO97" s="514"/>
      <c r="BP97" s="514"/>
      <c r="BQ97" s="514"/>
      <c r="BR97" s="514"/>
    </row>
    <row r="98" spans="1:80" ht="39" customHeight="1">
      <c r="A98" s="312"/>
      <c r="B98" s="514"/>
      <c r="C98" s="514"/>
      <c r="D98" s="514"/>
      <c r="E98" s="514"/>
      <c r="F98" s="514"/>
      <c r="G98" s="514"/>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514"/>
      <c r="AY98" s="514"/>
      <c r="AZ98" s="514"/>
      <c r="BA98" s="514"/>
      <c r="BB98" s="514"/>
      <c r="BC98" s="514"/>
      <c r="BD98" s="514"/>
      <c r="BE98" s="514"/>
      <c r="BF98" s="514"/>
      <c r="BG98" s="514"/>
      <c r="BH98" s="514"/>
      <c r="BI98" s="514"/>
      <c r="BJ98" s="514"/>
      <c r="BK98" s="514"/>
      <c r="BL98" s="514"/>
      <c r="BM98" s="514"/>
      <c r="BN98" s="514"/>
      <c r="BO98" s="514"/>
      <c r="BP98" s="514"/>
      <c r="BQ98" s="514"/>
      <c r="BR98" s="514"/>
    </row>
    <row r="99" spans="1:80" ht="39.75" customHeight="1">
      <c r="A99" s="312"/>
      <c r="B99" s="574" t="s">
        <v>943</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4"/>
      <c r="AL99" s="574"/>
      <c r="AM99" s="574"/>
      <c r="AN99" s="574"/>
      <c r="AO99" s="574"/>
      <c r="AP99" s="574"/>
      <c r="AQ99" s="574"/>
      <c r="AR99" s="574"/>
      <c r="AS99" s="574"/>
      <c r="AT99" s="574"/>
      <c r="AU99" s="574"/>
      <c r="AV99" s="574"/>
      <c r="AW99" s="574"/>
      <c r="AX99" s="574"/>
      <c r="AY99" s="574"/>
      <c r="AZ99" s="574"/>
      <c r="BA99" s="574"/>
      <c r="BB99" s="574"/>
      <c r="BC99" s="574"/>
      <c r="BD99" s="574"/>
      <c r="BE99" s="574"/>
      <c r="BF99" s="574"/>
      <c r="BG99" s="574"/>
      <c r="BH99" s="574"/>
      <c r="BI99" s="574"/>
      <c r="BJ99" s="574"/>
      <c r="BK99" s="574"/>
      <c r="BL99" s="574"/>
      <c r="BM99" s="574"/>
      <c r="BN99" s="574"/>
      <c r="BO99" s="574"/>
      <c r="BP99" s="574"/>
      <c r="BQ99" s="574"/>
      <c r="BR99" s="574"/>
    </row>
    <row r="100" spans="1:80">
      <c r="A100" s="1" t="s">
        <v>287</v>
      </c>
    </row>
    <row r="101" spans="1:80">
      <c r="B101" s="1" t="s">
        <v>362</v>
      </c>
    </row>
    <row r="102" spans="1:80" ht="20.25" customHeight="1">
      <c r="B102" s="510" t="s">
        <v>289</v>
      </c>
      <c r="C102" s="511"/>
      <c r="D102" s="511"/>
      <c r="E102" s="511"/>
      <c r="F102" s="511"/>
      <c r="G102" s="511"/>
      <c r="H102" s="511"/>
      <c r="I102" s="511"/>
      <c r="J102" s="511"/>
      <c r="K102" s="511"/>
      <c r="L102" s="511"/>
      <c r="M102" s="511"/>
      <c r="N102" s="511"/>
      <c r="O102" s="511"/>
      <c r="P102" s="511"/>
      <c r="Q102" s="511"/>
      <c r="R102" s="511"/>
      <c r="S102" s="511"/>
      <c r="T102" s="511"/>
      <c r="U102" s="511"/>
      <c r="V102" s="511"/>
      <c r="W102" s="511"/>
      <c r="X102" s="511"/>
      <c r="Y102" s="511"/>
      <c r="Z102" s="512"/>
      <c r="AA102" s="456" t="s">
        <v>317</v>
      </c>
      <c r="AB102" s="456"/>
      <c r="AC102" s="456"/>
      <c r="AD102" s="456"/>
      <c r="AE102" s="456"/>
      <c r="AF102" s="456"/>
      <c r="AG102" s="456"/>
      <c r="AH102" s="456"/>
      <c r="AI102" s="456" t="s">
        <v>290</v>
      </c>
      <c r="AJ102" s="456"/>
      <c r="AK102" s="456"/>
      <c r="AL102" s="456"/>
      <c r="AM102" s="456"/>
      <c r="AN102" s="456"/>
      <c r="AO102" s="456"/>
      <c r="AP102" s="456"/>
      <c r="AQ102" s="456" t="s">
        <v>291</v>
      </c>
      <c r="AR102" s="456"/>
      <c r="AS102" s="456"/>
      <c r="AT102" s="456"/>
      <c r="AU102" s="456"/>
      <c r="AV102" s="456"/>
      <c r="AW102" s="456"/>
      <c r="AX102" s="456"/>
      <c r="AY102" s="456" t="s">
        <v>292</v>
      </c>
      <c r="AZ102" s="456"/>
      <c r="BA102" s="456"/>
      <c r="BB102" s="456"/>
      <c r="BC102" s="456"/>
      <c r="BD102" s="456"/>
      <c r="BE102" s="456"/>
      <c r="BF102" s="456"/>
      <c r="BG102" s="456" t="s">
        <v>465</v>
      </c>
      <c r="BH102" s="456"/>
      <c r="BI102" s="456"/>
      <c r="BJ102" s="456"/>
      <c r="BK102" s="456"/>
      <c r="BL102" s="448" t="s">
        <v>457</v>
      </c>
      <c r="BM102" s="449"/>
      <c r="BN102" s="449"/>
      <c r="BO102" s="449"/>
      <c r="BP102" s="449"/>
      <c r="BQ102" s="450"/>
    </row>
    <row r="103" spans="1:80" ht="20.25" customHeight="1">
      <c r="B103" s="418" t="s">
        <v>288</v>
      </c>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20"/>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456"/>
      <c r="BA103" s="456"/>
      <c r="BB103" s="456"/>
      <c r="BC103" s="456"/>
      <c r="BD103" s="456"/>
      <c r="BE103" s="456"/>
      <c r="BF103" s="456"/>
      <c r="BG103" s="456"/>
      <c r="BH103" s="456"/>
      <c r="BI103" s="456"/>
      <c r="BJ103" s="456"/>
      <c r="BK103" s="456"/>
      <c r="BL103" s="451"/>
      <c r="BM103" s="452"/>
      <c r="BN103" s="452"/>
      <c r="BO103" s="452"/>
      <c r="BP103" s="452"/>
      <c r="BQ103" s="453"/>
    </row>
    <row r="104" spans="1:80" ht="30" customHeight="1">
      <c r="B104" s="447" t="s">
        <v>429</v>
      </c>
      <c r="C104" s="447"/>
      <c r="D104" s="447"/>
      <c r="E104" s="447"/>
      <c r="F104" s="447"/>
      <c r="G104" s="447"/>
      <c r="H104" s="447"/>
      <c r="I104" s="447"/>
      <c r="J104" s="447"/>
      <c r="K104" s="447"/>
      <c r="L104" s="447"/>
      <c r="M104" s="447"/>
      <c r="N104" s="447"/>
      <c r="O104" s="447"/>
      <c r="P104" s="447"/>
      <c r="Q104" s="447"/>
      <c r="R104" s="447"/>
      <c r="S104" s="447"/>
      <c r="T104" s="447"/>
      <c r="U104" s="447"/>
      <c r="V104" s="447"/>
      <c r="W104" s="447"/>
      <c r="X104" s="447"/>
      <c r="Y104" s="447"/>
      <c r="Z104" s="447"/>
      <c r="AA104" s="369"/>
      <c r="AB104" s="369"/>
      <c r="AC104" s="369"/>
      <c r="AD104" s="369"/>
      <c r="AE104" s="369"/>
      <c r="AF104" s="369"/>
      <c r="AG104" s="369"/>
      <c r="AH104" s="369"/>
      <c r="AI104" s="369"/>
      <c r="AJ104" s="369"/>
      <c r="AK104" s="369"/>
      <c r="AL104" s="369"/>
      <c r="AM104" s="369"/>
      <c r="AN104" s="369"/>
      <c r="AO104" s="369"/>
      <c r="AP104" s="369"/>
      <c r="AQ104" s="369"/>
      <c r="AR104" s="369"/>
      <c r="AS104" s="369"/>
      <c r="AT104" s="369"/>
      <c r="AU104" s="369"/>
      <c r="AV104" s="369"/>
      <c r="AW104" s="369"/>
      <c r="AX104" s="369"/>
      <c r="AY104" s="369"/>
      <c r="AZ104" s="369"/>
      <c r="BA104" s="369"/>
      <c r="BB104" s="369"/>
      <c r="BC104" s="369"/>
      <c r="BD104" s="369"/>
      <c r="BE104" s="369"/>
      <c r="BF104" s="369"/>
      <c r="BG104" s="369" t="s">
        <v>211</v>
      </c>
      <c r="BH104" s="369"/>
      <c r="BI104" s="369"/>
      <c r="BJ104" s="369"/>
      <c r="BK104" s="369"/>
      <c r="BL104" s="406" t="s">
        <v>171</v>
      </c>
      <c r="BM104" s="407"/>
      <c r="BN104" s="407"/>
      <c r="BO104" s="407"/>
      <c r="BP104" s="407"/>
      <c r="BQ104" s="408"/>
      <c r="BW104" s="3"/>
      <c r="BX104" s="3"/>
      <c r="BY104" s="3"/>
      <c r="BZ104" s="3"/>
      <c r="CA104" s="3"/>
      <c r="CB104" s="3"/>
    </row>
    <row r="105" spans="1:80" ht="30" customHeight="1">
      <c r="B105" s="447" t="s">
        <v>293</v>
      </c>
      <c r="C105" s="447"/>
      <c r="D105" s="447"/>
      <c r="E105" s="447"/>
      <c r="F105" s="447"/>
      <c r="G105" s="447"/>
      <c r="H105" s="447"/>
      <c r="I105" s="447"/>
      <c r="J105" s="447"/>
      <c r="K105" s="447"/>
      <c r="L105" s="447"/>
      <c r="M105" s="447"/>
      <c r="N105" s="447"/>
      <c r="O105" s="447"/>
      <c r="P105" s="447"/>
      <c r="Q105" s="447"/>
      <c r="R105" s="447"/>
      <c r="S105" s="447"/>
      <c r="T105" s="447"/>
      <c r="U105" s="447"/>
      <c r="V105" s="447"/>
      <c r="W105" s="447"/>
      <c r="X105" s="447"/>
      <c r="Y105" s="447"/>
      <c r="Z105" s="447"/>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69"/>
      <c r="AY105" s="369"/>
      <c r="AZ105" s="369"/>
      <c r="BA105" s="369"/>
      <c r="BB105" s="369"/>
      <c r="BC105" s="369"/>
      <c r="BD105" s="369"/>
      <c r="BE105" s="369"/>
      <c r="BF105" s="369"/>
      <c r="BG105" s="369" t="s">
        <v>171</v>
      </c>
      <c r="BH105" s="369"/>
      <c r="BI105" s="369"/>
      <c r="BJ105" s="369"/>
      <c r="BK105" s="369"/>
      <c r="BL105" s="406" t="s">
        <v>171</v>
      </c>
      <c r="BM105" s="407"/>
      <c r="BN105" s="407"/>
      <c r="BO105" s="407"/>
      <c r="BP105" s="407"/>
      <c r="BQ105" s="408"/>
      <c r="BW105" s="3"/>
      <c r="BX105" s="3"/>
      <c r="BY105" s="3"/>
      <c r="BZ105" s="3"/>
      <c r="CA105" s="3"/>
      <c r="CB105" s="3"/>
    </row>
    <row r="106" spans="1:80" ht="30" customHeight="1">
      <c r="B106" s="447" t="s">
        <v>431</v>
      </c>
      <c r="C106" s="447"/>
      <c r="D106" s="447"/>
      <c r="E106" s="447"/>
      <c r="F106" s="447"/>
      <c r="G106" s="447"/>
      <c r="H106" s="447"/>
      <c r="I106" s="447"/>
      <c r="J106" s="447"/>
      <c r="K106" s="447"/>
      <c r="L106" s="447"/>
      <c r="M106" s="447"/>
      <c r="N106" s="447"/>
      <c r="O106" s="447"/>
      <c r="P106" s="447"/>
      <c r="Q106" s="447"/>
      <c r="R106" s="447"/>
      <c r="S106" s="447"/>
      <c r="T106" s="447"/>
      <c r="U106" s="447"/>
      <c r="V106" s="447"/>
      <c r="W106" s="447"/>
      <c r="X106" s="447"/>
      <c r="Y106" s="447"/>
      <c r="Z106" s="447"/>
      <c r="AA106" s="369"/>
      <c r="AB106" s="369"/>
      <c r="AC106" s="369"/>
      <c r="AD106" s="369"/>
      <c r="AE106" s="369"/>
      <c r="AF106" s="369"/>
      <c r="AG106" s="369"/>
      <c r="AH106" s="369"/>
      <c r="AI106" s="369"/>
      <c r="AJ106" s="369"/>
      <c r="AK106" s="369"/>
      <c r="AL106" s="369"/>
      <c r="AM106" s="369"/>
      <c r="AN106" s="369"/>
      <c r="AO106" s="369"/>
      <c r="AP106" s="369"/>
      <c r="AQ106" s="369"/>
      <c r="AR106" s="369"/>
      <c r="AS106" s="369"/>
      <c r="AT106" s="369"/>
      <c r="AU106" s="369"/>
      <c r="AV106" s="369"/>
      <c r="AW106" s="369"/>
      <c r="AX106" s="369"/>
      <c r="AY106" s="369"/>
      <c r="AZ106" s="369"/>
      <c r="BA106" s="369"/>
      <c r="BB106" s="369"/>
      <c r="BC106" s="369"/>
      <c r="BD106" s="369"/>
      <c r="BE106" s="369"/>
      <c r="BF106" s="369"/>
      <c r="BG106" s="369" t="s">
        <v>171</v>
      </c>
      <c r="BH106" s="369"/>
      <c r="BI106" s="369"/>
      <c r="BJ106" s="369"/>
      <c r="BK106" s="369"/>
      <c r="BL106" s="406" t="s">
        <v>171</v>
      </c>
      <c r="BM106" s="407"/>
      <c r="BN106" s="407"/>
      <c r="BO106" s="407"/>
      <c r="BP106" s="407"/>
      <c r="BQ106" s="408"/>
      <c r="BW106" s="3"/>
      <c r="BX106" s="3"/>
      <c r="BY106" s="3"/>
      <c r="BZ106" s="3"/>
      <c r="CA106" s="3"/>
      <c r="CB106" s="3"/>
    </row>
    <row r="107" spans="1:80" ht="30" customHeight="1">
      <c r="B107" s="447" t="s">
        <v>515</v>
      </c>
      <c r="C107" s="447"/>
      <c r="D107" s="447"/>
      <c r="E107" s="447"/>
      <c r="F107" s="447"/>
      <c r="G107" s="447"/>
      <c r="H107" s="447"/>
      <c r="I107" s="447"/>
      <c r="J107" s="447"/>
      <c r="K107" s="447"/>
      <c r="L107" s="447"/>
      <c r="M107" s="447"/>
      <c r="N107" s="447"/>
      <c r="O107" s="447"/>
      <c r="P107" s="447"/>
      <c r="Q107" s="447"/>
      <c r="R107" s="447"/>
      <c r="S107" s="447"/>
      <c r="T107" s="447"/>
      <c r="U107" s="447"/>
      <c r="V107" s="447"/>
      <c r="W107" s="447"/>
      <c r="X107" s="447"/>
      <c r="Y107" s="447"/>
      <c r="Z107" s="447"/>
      <c r="AA107" s="369"/>
      <c r="AB107" s="369"/>
      <c r="AC107" s="369"/>
      <c r="AD107" s="369"/>
      <c r="AE107" s="369"/>
      <c r="AF107" s="369"/>
      <c r="AG107" s="369"/>
      <c r="AH107" s="369"/>
      <c r="AI107" s="369"/>
      <c r="AJ107" s="369"/>
      <c r="AK107" s="369"/>
      <c r="AL107" s="369"/>
      <c r="AM107" s="369"/>
      <c r="AN107" s="369"/>
      <c r="AO107" s="369"/>
      <c r="AP107" s="369"/>
      <c r="AQ107" s="369"/>
      <c r="AR107" s="369"/>
      <c r="AS107" s="369"/>
      <c r="AT107" s="369"/>
      <c r="AU107" s="369"/>
      <c r="AV107" s="369"/>
      <c r="AW107" s="369"/>
      <c r="AX107" s="369"/>
      <c r="AY107" s="369"/>
      <c r="AZ107" s="369"/>
      <c r="BA107" s="369"/>
      <c r="BB107" s="369"/>
      <c r="BC107" s="369"/>
      <c r="BD107" s="369"/>
      <c r="BE107" s="369"/>
      <c r="BF107" s="369"/>
      <c r="BG107" s="369" t="s">
        <v>171</v>
      </c>
      <c r="BH107" s="369"/>
      <c r="BI107" s="369"/>
      <c r="BJ107" s="369"/>
      <c r="BK107" s="369"/>
      <c r="BL107" s="406" t="s">
        <v>171</v>
      </c>
      <c r="BM107" s="407"/>
      <c r="BN107" s="407"/>
      <c r="BO107" s="407"/>
      <c r="BP107" s="407"/>
      <c r="BQ107" s="408"/>
      <c r="BW107" s="3"/>
      <c r="BX107" s="3"/>
      <c r="BY107" s="3"/>
      <c r="BZ107" s="3"/>
      <c r="CA107" s="3"/>
      <c r="CB107" s="3"/>
    </row>
    <row r="108" spans="1:80" ht="30" customHeight="1">
      <c r="B108" s="447" t="s">
        <v>12</v>
      </c>
      <c r="C108" s="447"/>
      <c r="D108" s="447"/>
      <c r="E108" s="447"/>
      <c r="F108" s="447"/>
      <c r="G108" s="447"/>
      <c r="H108" s="447"/>
      <c r="I108" s="447"/>
      <c r="J108" s="447"/>
      <c r="K108" s="447"/>
      <c r="L108" s="447"/>
      <c r="M108" s="447"/>
      <c r="N108" s="447"/>
      <c r="O108" s="447"/>
      <c r="P108" s="447"/>
      <c r="Q108" s="447"/>
      <c r="R108" s="447"/>
      <c r="S108" s="447"/>
      <c r="T108" s="447"/>
      <c r="U108" s="447"/>
      <c r="V108" s="447"/>
      <c r="W108" s="447"/>
      <c r="X108" s="447"/>
      <c r="Y108" s="447"/>
      <c r="Z108" s="447"/>
      <c r="AA108" s="369"/>
      <c r="AB108" s="369"/>
      <c r="AC108" s="369"/>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69"/>
      <c r="AY108" s="369"/>
      <c r="AZ108" s="369"/>
      <c r="BA108" s="369"/>
      <c r="BB108" s="369"/>
      <c r="BC108" s="369"/>
      <c r="BD108" s="369"/>
      <c r="BE108" s="369"/>
      <c r="BF108" s="369"/>
      <c r="BG108" s="369" t="s">
        <v>13</v>
      </c>
      <c r="BH108" s="369"/>
      <c r="BI108" s="369"/>
      <c r="BJ108" s="369"/>
      <c r="BK108" s="369"/>
      <c r="BL108" s="406" t="s">
        <v>171</v>
      </c>
      <c r="BM108" s="407"/>
      <c r="BN108" s="407"/>
      <c r="BO108" s="407"/>
      <c r="BP108" s="407"/>
      <c r="BQ108" s="408"/>
      <c r="BW108" s="3"/>
      <c r="BX108" s="3"/>
      <c r="BY108" s="3"/>
      <c r="BZ108" s="3"/>
      <c r="CA108" s="3"/>
      <c r="CB108" s="3"/>
    </row>
    <row r="109" spans="1:80" ht="18" customHeight="1">
      <c r="B109" s="1" t="s">
        <v>756</v>
      </c>
      <c r="BN109" s="262"/>
    </row>
    <row r="110" spans="1:80" ht="13.5" customHeight="1">
      <c r="B110" s="1" t="s">
        <v>757</v>
      </c>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74"/>
      <c r="AB110" s="274"/>
      <c r="AC110" s="274"/>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4"/>
      <c r="AY110" s="274"/>
      <c r="AZ110" s="274"/>
      <c r="BA110" s="274"/>
      <c r="BB110" s="274"/>
      <c r="BC110" s="274"/>
      <c r="BD110" s="274"/>
      <c r="BE110" s="274"/>
      <c r="BF110" s="274"/>
      <c r="BG110" s="274"/>
      <c r="BH110" s="274"/>
      <c r="BI110" s="274"/>
      <c r="BJ110" s="274"/>
      <c r="BK110" s="274"/>
      <c r="BL110" s="274"/>
      <c r="BM110" s="274"/>
      <c r="BO110" s="274"/>
      <c r="BP110" s="274"/>
      <c r="BQ110" s="274"/>
      <c r="BR110" s="274"/>
    </row>
    <row r="111" spans="1:80" ht="18.75" customHeight="1">
      <c r="B111" s="1" t="s">
        <v>758</v>
      </c>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4"/>
      <c r="AY111" s="274"/>
      <c r="AZ111" s="274"/>
      <c r="BA111" s="274"/>
      <c r="BB111" s="274"/>
      <c r="BC111" s="274"/>
      <c r="BD111" s="274"/>
      <c r="BE111" s="274"/>
      <c r="BF111" s="274"/>
      <c r="BG111" s="274"/>
      <c r="BH111" s="274"/>
      <c r="BI111" s="274"/>
      <c r="BJ111" s="274"/>
      <c r="BK111" s="274"/>
      <c r="BL111" s="274"/>
      <c r="BM111" s="274"/>
      <c r="BN111" s="274"/>
      <c r="BO111" s="274"/>
      <c r="BP111" s="274"/>
      <c r="BQ111" s="274"/>
      <c r="BR111" s="274"/>
    </row>
    <row r="112" spans="1:80" ht="18.75" customHeight="1">
      <c r="B112" s="1" t="s">
        <v>750</v>
      </c>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4"/>
      <c r="AY112" s="274"/>
      <c r="AZ112" s="274"/>
      <c r="BA112" s="274"/>
      <c r="BB112" s="274"/>
      <c r="BC112" s="274"/>
      <c r="BD112" s="274"/>
      <c r="BE112" s="274"/>
      <c r="BF112" s="274"/>
      <c r="BG112" s="274"/>
      <c r="BH112" s="274"/>
      <c r="BI112" s="274"/>
      <c r="BJ112" s="274"/>
      <c r="BK112" s="274"/>
      <c r="BL112" s="274"/>
      <c r="BM112" s="274"/>
      <c r="BN112" s="274"/>
      <c r="BO112" s="274"/>
      <c r="BP112" s="274"/>
      <c r="BQ112" s="274"/>
      <c r="BR112" s="274"/>
    </row>
    <row r="113" spans="1:70" ht="43.5" customHeight="1">
      <c r="A113" s="312"/>
      <c r="B113" s="328" t="s">
        <v>886</v>
      </c>
      <c r="C113" s="328"/>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28"/>
      <c r="AY113" s="328"/>
      <c r="AZ113" s="328"/>
      <c r="BA113" s="328"/>
      <c r="BB113" s="328"/>
      <c r="BC113" s="328"/>
      <c r="BD113" s="328"/>
      <c r="BE113" s="328"/>
      <c r="BF113" s="328"/>
      <c r="BG113" s="328"/>
      <c r="BH113" s="328"/>
      <c r="BI113" s="328"/>
      <c r="BJ113" s="328"/>
      <c r="BK113" s="328"/>
      <c r="BL113" s="328"/>
      <c r="BM113" s="328"/>
      <c r="BN113" s="328"/>
      <c r="BO113" s="328"/>
      <c r="BP113" s="328"/>
      <c r="BQ113" s="328"/>
      <c r="BR113" s="328"/>
    </row>
    <row r="114" spans="1:70" ht="7.5" customHeight="1">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274"/>
      <c r="BE114" s="274"/>
      <c r="BF114" s="274"/>
      <c r="BG114" s="274"/>
      <c r="BH114" s="274"/>
      <c r="BI114" s="274"/>
      <c r="BJ114" s="274"/>
      <c r="BK114" s="274"/>
      <c r="BL114" s="274"/>
      <c r="BM114" s="274"/>
      <c r="BN114" s="274"/>
      <c r="BO114" s="274"/>
      <c r="BP114" s="274"/>
      <c r="BQ114" s="274"/>
      <c r="BR114" s="274"/>
    </row>
    <row r="115" spans="1:70" ht="22.5" customHeight="1">
      <c r="A115" s="335" t="s">
        <v>175</v>
      </c>
      <c r="B115" s="335"/>
      <c r="C115" s="335"/>
      <c r="D115" s="335"/>
      <c r="E115" s="335"/>
      <c r="F115" s="335"/>
      <c r="G115" s="335"/>
      <c r="H115" s="335"/>
      <c r="I115" s="335"/>
      <c r="J115" s="335"/>
      <c r="K115" s="335"/>
      <c r="L115" s="335"/>
      <c r="M115" s="335"/>
      <c r="BN115" s="274"/>
    </row>
    <row r="116" spans="1:70" ht="22.5" customHeight="1">
      <c r="B116" s="369" t="s">
        <v>294</v>
      </c>
      <c r="C116" s="369"/>
      <c r="D116" s="369"/>
      <c r="E116" s="369"/>
      <c r="F116" s="369"/>
      <c r="G116" s="369"/>
      <c r="H116" s="369"/>
      <c r="I116" s="369"/>
      <c r="J116" s="369"/>
      <c r="K116" s="369"/>
      <c r="L116" s="369"/>
      <c r="M116" s="369"/>
      <c r="N116" s="369"/>
      <c r="O116" s="369"/>
      <c r="P116" s="369"/>
      <c r="Q116" s="369"/>
      <c r="R116" s="369"/>
      <c r="S116" s="369" t="s">
        <v>295</v>
      </c>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69"/>
      <c r="AT116" s="369"/>
      <c r="AU116" s="369"/>
      <c r="AV116" s="369"/>
      <c r="AW116" s="369"/>
      <c r="AX116" s="369"/>
      <c r="AY116" s="369"/>
      <c r="AZ116" s="369"/>
      <c r="BA116" s="369"/>
      <c r="BB116" s="369"/>
      <c r="BC116" s="406" t="s">
        <v>296</v>
      </c>
      <c r="BD116" s="407"/>
      <c r="BE116" s="407"/>
      <c r="BF116" s="407"/>
      <c r="BG116" s="407"/>
      <c r="BH116" s="407"/>
      <c r="BI116" s="407"/>
      <c r="BJ116" s="407"/>
      <c r="BK116" s="407"/>
      <c r="BL116" s="407"/>
      <c r="BM116" s="407"/>
      <c r="BN116" s="407"/>
      <c r="BO116" s="407"/>
      <c r="BP116" s="407"/>
      <c r="BQ116" s="407"/>
      <c r="BR116" s="408"/>
    </row>
    <row r="117" spans="1:70" ht="45" customHeight="1">
      <c r="B117" s="353" t="s">
        <v>243</v>
      </c>
      <c r="C117" s="354"/>
      <c r="D117" s="354"/>
      <c r="E117" s="354"/>
      <c r="F117" s="354"/>
      <c r="G117" s="354"/>
      <c r="H117" s="354"/>
      <c r="I117" s="354"/>
      <c r="J117" s="354"/>
      <c r="K117" s="354"/>
      <c r="L117" s="354"/>
      <c r="M117" s="354"/>
      <c r="N117" s="354"/>
      <c r="O117" s="354"/>
      <c r="P117" s="354"/>
      <c r="Q117" s="354"/>
      <c r="R117" s="355"/>
      <c r="S117" s="353" t="s">
        <v>125</v>
      </c>
      <c r="T117" s="354"/>
      <c r="U117" s="354"/>
      <c r="V117" s="354"/>
      <c r="W117" s="354"/>
      <c r="X117" s="354"/>
      <c r="Y117" s="354"/>
      <c r="Z117" s="354"/>
      <c r="AA117" s="354"/>
      <c r="AB117" s="354"/>
      <c r="AC117" s="354"/>
      <c r="AD117" s="354"/>
      <c r="AE117" s="354"/>
      <c r="AF117" s="354"/>
      <c r="AG117" s="354"/>
      <c r="AH117" s="354"/>
      <c r="AI117" s="354"/>
      <c r="AJ117" s="354"/>
      <c r="AK117" s="354"/>
      <c r="AL117" s="354"/>
      <c r="AM117" s="354"/>
      <c r="AN117" s="354"/>
      <c r="AO117" s="354"/>
      <c r="AP117" s="354"/>
      <c r="AQ117" s="354"/>
      <c r="AR117" s="354"/>
      <c r="AS117" s="354"/>
      <c r="AT117" s="354"/>
      <c r="AU117" s="354"/>
      <c r="AV117" s="354"/>
      <c r="AW117" s="354"/>
      <c r="AX117" s="354"/>
      <c r="AY117" s="354"/>
      <c r="AZ117" s="354"/>
      <c r="BA117" s="354"/>
      <c r="BB117" s="355"/>
      <c r="BC117" s="371"/>
      <c r="BD117" s="372"/>
      <c r="BE117" s="372"/>
      <c r="BF117" s="372"/>
      <c r="BG117" s="372"/>
      <c r="BH117" s="372"/>
      <c r="BI117" s="372"/>
      <c r="BJ117" s="372"/>
      <c r="BK117" s="372"/>
      <c r="BL117" s="372"/>
      <c r="BM117" s="372"/>
      <c r="BN117" s="372"/>
      <c r="BO117" s="372"/>
      <c r="BP117" s="372"/>
      <c r="BQ117" s="372"/>
      <c r="BR117" s="373"/>
    </row>
    <row r="118" spans="1:70" ht="37.5" customHeight="1">
      <c r="B118" s="353" t="s">
        <v>243</v>
      </c>
      <c r="C118" s="354"/>
      <c r="D118" s="354"/>
      <c r="E118" s="354"/>
      <c r="F118" s="354"/>
      <c r="G118" s="354"/>
      <c r="H118" s="354"/>
      <c r="I118" s="354"/>
      <c r="J118" s="354"/>
      <c r="K118" s="354"/>
      <c r="L118" s="354"/>
      <c r="M118" s="354"/>
      <c r="N118" s="354"/>
      <c r="O118" s="354"/>
      <c r="P118" s="354"/>
      <c r="Q118" s="354"/>
      <c r="R118" s="355"/>
      <c r="S118" s="370" t="s">
        <v>502</v>
      </c>
      <c r="T118" s="509"/>
      <c r="U118" s="509"/>
      <c r="V118" s="509"/>
      <c r="W118" s="509"/>
      <c r="X118" s="509"/>
      <c r="Y118" s="509"/>
      <c r="Z118" s="509"/>
      <c r="AA118" s="509"/>
      <c r="AB118" s="509"/>
      <c r="AC118" s="509"/>
      <c r="AD118" s="509"/>
      <c r="AE118" s="509"/>
      <c r="AF118" s="509"/>
      <c r="AG118" s="509"/>
      <c r="AH118" s="509"/>
      <c r="AI118" s="509"/>
      <c r="AJ118" s="509"/>
      <c r="AK118" s="509"/>
      <c r="AL118" s="509"/>
      <c r="AM118" s="509"/>
      <c r="AN118" s="509"/>
      <c r="AO118" s="509"/>
      <c r="AP118" s="509"/>
      <c r="AQ118" s="509"/>
      <c r="AR118" s="509"/>
      <c r="AS118" s="509"/>
      <c r="AT118" s="509"/>
      <c r="AU118" s="509"/>
      <c r="AV118" s="509"/>
      <c r="AW118" s="509"/>
      <c r="AX118" s="509"/>
      <c r="AY118" s="509"/>
      <c r="AZ118" s="509"/>
      <c r="BA118" s="509"/>
      <c r="BB118" s="509"/>
      <c r="BC118" s="371"/>
      <c r="BD118" s="372"/>
      <c r="BE118" s="372"/>
      <c r="BF118" s="372"/>
      <c r="BG118" s="372"/>
      <c r="BH118" s="372"/>
      <c r="BI118" s="372"/>
      <c r="BJ118" s="372"/>
      <c r="BK118" s="372"/>
      <c r="BL118" s="372"/>
      <c r="BM118" s="372"/>
      <c r="BN118" s="372"/>
      <c r="BO118" s="372"/>
      <c r="BP118" s="372"/>
      <c r="BQ118" s="372"/>
      <c r="BR118" s="373"/>
    </row>
    <row r="119" spans="1:70" ht="37.5" customHeight="1">
      <c r="B119" s="353" t="s">
        <v>530</v>
      </c>
      <c r="C119" s="354"/>
      <c r="D119" s="354"/>
      <c r="E119" s="354"/>
      <c r="F119" s="354"/>
      <c r="G119" s="354"/>
      <c r="H119" s="354"/>
      <c r="I119" s="354"/>
      <c r="J119" s="354"/>
      <c r="K119" s="354"/>
      <c r="L119" s="354"/>
      <c r="M119" s="354"/>
      <c r="N119" s="354"/>
      <c r="O119" s="354"/>
      <c r="P119" s="354"/>
      <c r="Q119" s="354"/>
      <c r="R119" s="355"/>
      <c r="S119" s="353" t="s">
        <v>531</v>
      </c>
      <c r="T119" s="354"/>
      <c r="U119" s="354"/>
      <c r="V119" s="354"/>
      <c r="W119" s="354"/>
      <c r="X119" s="354"/>
      <c r="Y119" s="354"/>
      <c r="Z119" s="354"/>
      <c r="AA119" s="354"/>
      <c r="AB119" s="354"/>
      <c r="AC119" s="354"/>
      <c r="AD119" s="354"/>
      <c r="AE119" s="354"/>
      <c r="AF119" s="354"/>
      <c r="AG119" s="354"/>
      <c r="AH119" s="354"/>
      <c r="AI119" s="354"/>
      <c r="AJ119" s="354"/>
      <c r="AK119" s="354"/>
      <c r="AL119" s="354"/>
      <c r="AM119" s="354"/>
      <c r="AN119" s="354"/>
      <c r="AO119" s="354"/>
      <c r="AP119" s="354"/>
      <c r="AQ119" s="354"/>
      <c r="AR119" s="354"/>
      <c r="AS119" s="354"/>
      <c r="AT119" s="354"/>
      <c r="AU119" s="354"/>
      <c r="AV119" s="354"/>
      <c r="AW119" s="354"/>
      <c r="AX119" s="354"/>
      <c r="AY119" s="354"/>
      <c r="AZ119" s="354"/>
      <c r="BA119" s="354"/>
      <c r="BB119" s="355"/>
      <c r="BC119" s="371"/>
      <c r="BD119" s="372"/>
      <c r="BE119" s="372"/>
      <c r="BF119" s="372"/>
      <c r="BG119" s="372"/>
      <c r="BH119" s="372"/>
      <c r="BI119" s="372"/>
      <c r="BJ119" s="372"/>
      <c r="BK119" s="372"/>
      <c r="BL119" s="372"/>
      <c r="BM119" s="372"/>
      <c r="BN119" s="372"/>
      <c r="BO119" s="372"/>
      <c r="BP119" s="372"/>
      <c r="BQ119" s="372"/>
      <c r="BR119" s="373"/>
    </row>
    <row r="120" spans="1:70" ht="42" customHeight="1">
      <c r="B120" s="509" t="s">
        <v>163</v>
      </c>
      <c r="C120" s="509"/>
      <c r="D120" s="509"/>
      <c r="E120" s="509"/>
      <c r="F120" s="509"/>
      <c r="G120" s="509"/>
      <c r="H120" s="509"/>
      <c r="I120" s="509"/>
      <c r="J120" s="509"/>
      <c r="K120" s="509"/>
      <c r="L120" s="509"/>
      <c r="M120" s="509"/>
      <c r="N120" s="509"/>
      <c r="O120" s="509"/>
      <c r="P120" s="509"/>
      <c r="Q120" s="509"/>
      <c r="R120" s="509"/>
      <c r="S120" s="509" t="s">
        <v>126</v>
      </c>
      <c r="T120" s="509"/>
      <c r="U120" s="509"/>
      <c r="V120" s="509"/>
      <c r="W120" s="509"/>
      <c r="X120" s="509"/>
      <c r="Y120" s="509"/>
      <c r="Z120" s="509"/>
      <c r="AA120" s="509"/>
      <c r="AB120" s="509"/>
      <c r="AC120" s="509"/>
      <c r="AD120" s="509"/>
      <c r="AE120" s="509"/>
      <c r="AF120" s="509"/>
      <c r="AG120" s="509"/>
      <c r="AH120" s="509"/>
      <c r="AI120" s="509"/>
      <c r="AJ120" s="509"/>
      <c r="AK120" s="509"/>
      <c r="AL120" s="509"/>
      <c r="AM120" s="509"/>
      <c r="AN120" s="509"/>
      <c r="AO120" s="509"/>
      <c r="AP120" s="509"/>
      <c r="AQ120" s="509"/>
      <c r="AR120" s="509"/>
      <c r="AS120" s="509"/>
      <c r="AT120" s="509"/>
      <c r="AU120" s="509"/>
      <c r="AV120" s="509"/>
      <c r="AW120" s="509"/>
      <c r="AX120" s="509"/>
      <c r="AY120" s="509"/>
      <c r="AZ120" s="509"/>
      <c r="BA120" s="509"/>
      <c r="BB120" s="509"/>
      <c r="BC120" s="374"/>
      <c r="BD120" s="375"/>
      <c r="BE120" s="375"/>
      <c r="BF120" s="375"/>
      <c r="BG120" s="375"/>
      <c r="BH120" s="375"/>
      <c r="BI120" s="375"/>
      <c r="BJ120" s="375"/>
      <c r="BK120" s="375"/>
      <c r="BL120" s="375"/>
      <c r="BM120" s="375"/>
      <c r="BN120" s="375"/>
      <c r="BO120" s="375"/>
      <c r="BP120" s="375"/>
      <c r="BQ120" s="375"/>
      <c r="BR120" s="376"/>
    </row>
    <row r="121" spans="1:70" ht="65.25" customHeight="1">
      <c r="A121" s="312"/>
      <c r="B121" s="328" t="s">
        <v>949</v>
      </c>
      <c r="C121" s="328"/>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28"/>
      <c r="AY121" s="328"/>
      <c r="AZ121" s="328"/>
      <c r="BA121" s="328"/>
      <c r="BB121" s="328"/>
      <c r="BC121" s="328"/>
      <c r="BD121" s="328"/>
      <c r="BE121" s="328"/>
      <c r="BF121" s="328"/>
      <c r="BG121" s="328"/>
      <c r="BH121" s="328"/>
      <c r="BI121" s="328"/>
      <c r="BJ121" s="328"/>
      <c r="BK121" s="328"/>
      <c r="BL121" s="328"/>
      <c r="BM121" s="328"/>
      <c r="BN121" s="328"/>
      <c r="BO121" s="328"/>
      <c r="BP121" s="328"/>
      <c r="BQ121" s="328"/>
      <c r="BR121" s="328"/>
    </row>
    <row r="122" spans="1:70" ht="13.5" customHeight="1">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4"/>
      <c r="AY122" s="274"/>
      <c r="AZ122" s="274"/>
      <c r="BA122" s="274"/>
      <c r="BB122" s="274"/>
      <c r="BC122" s="274"/>
      <c r="BD122" s="274"/>
      <c r="BE122" s="274"/>
      <c r="BF122" s="274"/>
      <c r="BG122" s="274"/>
      <c r="BH122" s="274"/>
      <c r="BI122" s="274"/>
      <c r="BJ122" s="274"/>
      <c r="BK122" s="274"/>
      <c r="BL122" s="274"/>
      <c r="BM122" s="274"/>
      <c r="BO122" s="274"/>
      <c r="BP122" s="274"/>
      <c r="BQ122" s="274"/>
      <c r="BR122" s="274"/>
    </row>
    <row r="123" spans="1:70" ht="17.25" customHeight="1">
      <c r="A123" s="335" t="s">
        <v>82</v>
      </c>
      <c r="B123" s="335"/>
      <c r="C123" s="335"/>
      <c r="D123" s="335"/>
      <c r="E123" s="335"/>
      <c r="F123" s="335"/>
      <c r="G123" s="335"/>
      <c r="H123" s="335"/>
      <c r="I123" s="335"/>
      <c r="J123" s="335"/>
      <c r="K123" s="335"/>
      <c r="L123" s="335"/>
      <c r="M123" s="335"/>
      <c r="N123" s="335"/>
      <c r="O123" s="335"/>
      <c r="P123" s="335"/>
      <c r="Q123" s="335"/>
      <c r="R123" s="335"/>
      <c r="S123" s="335"/>
      <c r="BN123" s="274"/>
    </row>
    <row r="124" spans="1:70" ht="27" customHeight="1">
      <c r="B124" s="369" t="s">
        <v>297</v>
      </c>
      <c r="C124" s="369"/>
      <c r="D124" s="369"/>
      <c r="E124" s="369"/>
      <c r="F124" s="369"/>
      <c r="G124" s="369"/>
      <c r="H124" s="369"/>
      <c r="I124" s="369"/>
      <c r="J124" s="369"/>
      <c r="K124" s="369"/>
      <c r="L124" s="369"/>
      <c r="M124" s="369"/>
      <c r="N124" s="369"/>
      <c r="O124" s="369"/>
      <c r="P124" s="369"/>
      <c r="Q124" s="369"/>
      <c r="R124" s="369"/>
      <c r="S124" s="369" t="s">
        <v>298</v>
      </c>
      <c r="T124" s="369"/>
      <c r="U124" s="369"/>
      <c r="V124" s="369"/>
      <c r="W124" s="369"/>
      <c r="X124" s="369"/>
      <c r="Y124" s="369"/>
      <c r="Z124" s="369"/>
      <c r="AA124" s="369"/>
      <c r="AB124" s="369"/>
      <c r="AC124" s="369"/>
      <c r="AD124" s="369"/>
      <c r="AE124" s="369"/>
      <c r="AF124" s="369"/>
      <c r="AG124" s="369"/>
      <c r="AH124" s="369"/>
      <c r="AI124" s="369" t="s">
        <v>299</v>
      </c>
      <c r="AJ124" s="369"/>
      <c r="AK124" s="369"/>
      <c r="AL124" s="369"/>
      <c r="AM124" s="369"/>
      <c r="AN124" s="369"/>
      <c r="AO124" s="369"/>
      <c r="AP124" s="369"/>
      <c r="AQ124" s="369"/>
      <c r="AR124" s="369"/>
      <c r="AS124" s="369"/>
      <c r="AT124" s="369"/>
      <c r="AU124" s="369"/>
      <c r="AV124" s="369"/>
      <c r="AW124" s="369" t="s">
        <v>233</v>
      </c>
      <c r="AX124" s="369"/>
      <c r="AY124" s="369"/>
      <c r="AZ124" s="369"/>
      <c r="BA124" s="369"/>
      <c r="BB124" s="369"/>
      <c r="BC124" s="369"/>
      <c r="BD124" s="369"/>
      <c r="BE124" s="369"/>
      <c r="BF124" s="369"/>
      <c r="BG124" s="369"/>
      <c r="BH124" s="369"/>
      <c r="BI124" s="374" t="s">
        <v>328</v>
      </c>
      <c r="BJ124" s="375"/>
      <c r="BK124" s="375"/>
      <c r="BL124" s="375"/>
      <c r="BM124" s="375"/>
      <c r="BN124" s="375"/>
      <c r="BO124" s="375"/>
      <c r="BP124" s="376"/>
    </row>
    <row r="125" spans="1:70" ht="32.25" customHeight="1">
      <c r="B125" s="382" t="s">
        <v>416</v>
      </c>
      <c r="C125" s="383"/>
      <c r="D125" s="383"/>
      <c r="E125" s="383"/>
      <c r="F125" s="383"/>
      <c r="G125" s="383"/>
      <c r="H125" s="383"/>
      <c r="I125" s="383"/>
      <c r="J125" s="383"/>
      <c r="K125" s="383"/>
      <c r="L125" s="383"/>
      <c r="M125" s="383"/>
      <c r="N125" s="383"/>
      <c r="O125" s="383"/>
      <c r="P125" s="383"/>
      <c r="Q125" s="383"/>
      <c r="R125" s="384"/>
      <c r="S125" s="447" t="s">
        <v>164</v>
      </c>
      <c r="T125" s="447"/>
      <c r="U125" s="447"/>
      <c r="V125" s="447"/>
      <c r="W125" s="447"/>
      <c r="X125" s="447"/>
      <c r="Y125" s="447"/>
      <c r="Z125" s="447"/>
      <c r="AA125" s="447"/>
      <c r="AB125" s="447"/>
      <c r="AC125" s="447"/>
      <c r="AD125" s="447"/>
      <c r="AE125" s="447"/>
      <c r="AF125" s="447"/>
      <c r="AG125" s="447"/>
      <c r="AH125" s="447"/>
      <c r="AI125" s="447" t="s">
        <v>524</v>
      </c>
      <c r="AJ125" s="447"/>
      <c r="AK125" s="447"/>
      <c r="AL125" s="447"/>
      <c r="AM125" s="447"/>
      <c r="AN125" s="447"/>
      <c r="AO125" s="447"/>
      <c r="AP125" s="447"/>
      <c r="AQ125" s="447"/>
      <c r="AR125" s="447"/>
      <c r="AS125" s="447"/>
      <c r="AT125" s="447"/>
      <c r="AU125" s="447"/>
      <c r="AV125" s="447"/>
      <c r="AW125" s="447" t="s">
        <v>418</v>
      </c>
      <c r="AX125" s="447"/>
      <c r="AY125" s="447"/>
      <c r="AZ125" s="447"/>
      <c r="BA125" s="447"/>
      <c r="BB125" s="447"/>
      <c r="BC125" s="447"/>
      <c r="BD125" s="447"/>
      <c r="BE125" s="447"/>
      <c r="BF125" s="447"/>
      <c r="BG125" s="447"/>
      <c r="BH125" s="447"/>
      <c r="BI125" s="270"/>
      <c r="BJ125" s="271"/>
      <c r="BK125" s="271"/>
      <c r="BL125" s="271"/>
      <c r="BM125" s="271"/>
      <c r="BN125" s="277"/>
      <c r="BO125" s="271"/>
      <c r="BP125" s="272"/>
    </row>
    <row r="126" spans="1:70" ht="31.5" customHeight="1">
      <c r="B126" s="431" t="s">
        <v>430</v>
      </c>
      <c r="C126" s="431"/>
      <c r="D126" s="431"/>
      <c r="E126" s="431"/>
      <c r="F126" s="431"/>
      <c r="G126" s="431"/>
      <c r="H126" s="431"/>
      <c r="I126" s="431"/>
      <c r="J126" s="431"/>
      <c r="K126" s="431"/>
      <c r="L126" s="431"/>
      <c r="M126" s="431"/>
      <c r="N126" s="431"/>
      <c r="O126" s="431"/>
      <c r="P126" s="431"/>
      <c r="Q126" s="431"/>
      <c r="R126" s="431"/>
      <c r="S126" s="447" t="s">
        <v>417</v>
      </c>
      <c r="T126" s="447"/>
      <c r="U126" s="447"/>
      <c r="V126" s="447"/>
      <c r="W126" s="447"/>
      <c r="X126" s="447"/>
      <c r="Y126" s="447"/>
      <c r="Z126" s="447"/>
      <c r="AA126" s="447"/>
      <c r="AB126" s="447"/>
      <c r="AC126" s="447"/>
      <c r="AD126" s="447"/>
      <c r="AE126" s="447"/>
      <c r="AF126" s="447"/>
      <c r="AG126" s="447"/>
      <c r="AH126" s="447"/>
      <c r="AI126" s="447" t="s">
        <v>525</v>
      </c>
      <c r="AJ126" s="447"/>
      <c r="AK126" s="447"/>
      <c r="AL126" s="447"/>
      <c r="AM126" s="447"/>
      <c r="AN126" s="447"/>
      <c r="AO126" s="447"/>
      <c r="AP126" s="447"/>
      <c r="AQ126" s="447"/>
      <c r="AR126" s="447"/>
      <c r="AS126" s="447"/>
      <c r="AT126" s="447"/>
      <c r="AU126" s="447"/>
      <c r="AV126" s="447"/>
      <c r="AW126" s="447" t="s">
        <v>418</v>
      </c>
      <c r="AX126" s="447"/>
      <c r="AY126" s="447"/>
      <c r="AZ126" s="447"/>
      <c r="BA126" s="447"/>
      <c r="BB126" s="447"/>
      <c r="BC126" s="447"/>
      <c r="BD126" s="447"/>
      <c r="BE126" s="447"/>
      <c r="BF126" s="447"/>
      <c r="BG126" s="447"/>
      <c r="BH126" s="447"/>
      <c r="BI126" s="270"/>
      <c r="BJ126" s="271"/>
      <c r="BK126" s="271"/>
      <c r="BL126" s="271"/>
      <c r="BM126" s="271"/>
      <c r="BN126" s="271"/>
      <c r="BO126" s="271"/>
      <c r="BP126" s="272"/>
    </row>
    <row r="127" spans="1:70" ht="30.75" customHeight="1">
      <c r="B127" s="369"/>
      <c r="C127" s="369"/>
      <c r="D127" s="369"/>
      <c r="E127" s="369"/>
      <c r="F127" s="369"/>
      <c r="G127" s="369"/>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69"/>
      <c r="AY127" s="369"/>
      <c r="AZ127" s="369"/>
      <c r="BA127" s="369"/>
      <c r="BB127" s="369"/>
      <c r="BC127" s="369"/>
      <c r="BD127" s="369"/>
      <c r="BE127" s="369"/>
      <c r="BF127" s="369"/>
      <c r="BG127" s="369"/>
      <c r="BH127" s="369"/>
      <c r="BI127" s="270"/>
      <c r="BJ127" s="271"/>
      <c r="BK127" s="271"/>
      <c r="BL127" s="271"/>
      <c r="BM127" s="271"/>
      <c r="BN127" s="271"/>
      <c r="BO127" s="271"/>
      <c r="BP127" s="272"/>
    </row>
    <row r="128" spans="1:70" ht="27" customHeight="1">
      <c r="B128" s="335" t="s">
        <v>759</v>
      </c>
      <c r="C128" s="335"/>
      <c r="D128" s="335"/>
      <c r="E128" s="335"/>
      <c r="F128" s="335"/>
      <c r="G128" s="335"/>
      <c r="H128" s="335"/>
      <c r="I128" s="335"/>
      <c r="J128" s="335"/>
      <c r="K128" s="335"/>
      <c r="L128" s="335"/>
      <c r="M128" s="335"/>
      <c r="N128" s="335"/>
      <c r="O128" s="335"/>
      <c r="P128" s="335"/>
      <c r="Q128" s="335"/>
      <c r="R128" s="335"/>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335"/>
      <c r="AP128" s="335"/>
      <c r="AQ128" s="335"/>
      <c r="AR128" s="335"/>
      <c r="AS128" s="335"/>
      <c r="AT128" s="335"/>
      <c r="AU128" s="335"/>
      <c r="AV128" s="335"/>
      <c r="AW128" s="335"/>
      <c r="AX128" s="335"/>
      <c r="AY128" s="335"/>
      <c r="AZ128" s="335"/>
      <c r="BA128" s="335"/>
      <c r="BB128" s="335"/>
      <c r="BC128" s="335"/>
      <c r="BD128" s="335"/>
      <c r="BE128" s="335"/>
      <c r="BF128" s="335"/>
      <c r="BG128" s="335"/>
      <c r="BH128" s="335"/>
      <c r="BI128" s="335"/>
      <c r="BJ128" s="335"/>
      <c r="BK128" s="335"/>
      <c r="BL128" s="335"/>
      <c r="BM128" s="335"/>
      <c r="BN128" s="335"/>
      <c r="BO128" s="335"/>
      <c r="BP128" s="335"/>
    </row>
    <row r="129" spans="1:116" ht="18" customHeight="1">
      <c r="A129" s="312"/>
      <c r="B129" s="328" t="s">
        <v>760</v>
      </c>
      <c r="C129" s="328"/>
      <c r="D129" s="328"/>
      <c r="E129" s="328"/>
      <c r="F129" s="328"/>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328"/>
      <c r="AK129" s="328"/>
      <c r="AL129" s="328"/>
      <c r="AM129" s="328"/>
      <c r="AN129" s="328"/>
      <c r="AO129" s="328"/>
      <c r="AP129" s="328"/>
      <c r="AQ129" s="328"/>
      <c r="AR129" s="328"/>
      <c r="AS129" s="328"/>
      <c r="AT129" s="328"/>
      <c r="AU129" s="328"/>
      <c r="AV129" s="328"/>
      <c r="AW129" s="328"/>
      <c r="AX129" s="328"/>
      <c r="AY129" s="328"/>
      <c r="AZ129" s="328"/>
      <c r="BA129" s="328"/>
      <c r="BB129" s="328"/>
      <c r="BC129" s="328"/>
      <c r="BD129" s="328"/>
      <c r="BE129" s="328"/>
      <c r="BF129" s="328"/>
      <c r="BG129" s="328"/>
      <c r="BH129" s="328"/>
      <c r="BI129" s="328"/>
      <c r="BJ129" s="328"/>
      <c r="BK129" s="328"/>
      <c r="BL129" s="328"/>
      <c r="BM129" s="328"/>
      <c r="BN129" s="328"/>
      <c r="BO129" s="328"/>
      <c r="BP129" s="328"/>
      <c r="BQ129" s="328"/>
      <c r="BR129" s="328"/>
    </row>
    <row r="130" spans="1:116" ht="18" customHeight="1"/>
    <row r="131" spans="1:116">
      <c r="A131" s="1" t="s">
        <v>300</v>
      </c>
    </row>
    <row r="135" spans="1:116">
      <c r="B135" s="1" t="s">
        <v>363</v>
      </c>
    </row>
    <row r="136" spans="1:116">
      <c r="B136" s="1" t="s">
        <v>231</v>
      </c>
    </row>
    <row r="137" spans="1:116" ht="13.5" customHeight="1">
      <c r="AP137" s="528" t="s">
        <v>517</v>
      </c>
      <c r="AQ137" s="528"/>
      <c r="AR137" s="528"/>
      <c r="AS137" s="528"/>
      <c r="AT137" s="528"/>
      <c r="AU137" s="528"/>
      <c r="AV137" s="528"/>
      <c r="AW137" s="528"/>
      <c r="AX137" s="528"/>
      <c r="AY137" s="528"/>
      <c r="AZ137" s="528"/>
      <c r="BA137" s="528"/>
      <c r="BB137" s="528"/>
      <c r="BC137" s="528"/>
      <c r="BD137" s="528"/>
      <c r="BE137" s="528"/>
      <c r="BF137" s="528"/>
      <c r="BG137" s="528"/>
      <c r="BH137" s="528"/>
      <c r="BI137" s="528"/>
      <c r="BJ137" s="528"/>
      <c r="BK137" s="528"/>
      <c r="BL137" s="528"/>
      <c r="BM137" s="528"/>
      <c r="BN137" s="528"/>
      <c r="BO137" s="528"/>
      <c r="BP137" s="528"/>
      <c r="BQ137" s="528"/>
    </row>
    <row r="138" spans="1:116" ht="20.100000000000001" customHeight="1">
      <c r="B138" s="510" t="s">
        <v>289</v>
      </c>
      <c r="C138" s="511"/>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2"/>
      <c r="AA138" s="378" t="s">
        <v>457</v>
      </c>
      <c r="AB138" s="378"/>
      <c r="AC138" s="378"/>
      <c r="AD138" s="378"/>
      <c r="AE138" s="378"/>
      <c r="AF138" s="378"/>
      <c r="AG138" s="378"/>
      <c r="AH138" s="378"/>
      <c r="AI138" s="378" t="s">
        <v>507</v>
      </c>
      <c r="AJ138" s="378"/>
      <c r="AK138" s="378"/>
      <c r="AL138" s="378"/>
      <c r="AM138" s="378"/>
      <c r="AN138" s="378"/>
      <c r="AO138" s="378"/>
      <c r="AP138" s="455" t="s">
        <v>458</v>
      </c>
      <c r="AQ138" s="455"/>
      <c r="AR138" s="455"/>
      <c r="AS138" s="455"/>
      <c r="AT138" s="455"/>
      <c r="AU138" s="455"/>
      <c r="AV138" s="455"/>
      <c r="AW138" s="455" t="s">
        <v>14</v>
      </c>
      <c r="AX138" s="456"/>
      <c r="AY138" s="456"/>
      <c r="AZ138" s="456"/>
      <c r="BA138" s="456"/>
      <c r="BB138" s="456"/>
      <c r="BC138" s="456"/>
      <c r="BD138" s="390" t="s">
        <v>459</v>
      </c>
      <c r="BE138" s="391"/>
      <c r="BF138" s="391"/>
      <c r="BG138" s="391"/>
      <c r="BH138" s="391"/>
      <c r="BI138" s="391"/>
      <c r="BJ138" s="392"/>
      <c r="BK138" s="390" t="s">
        <v>460</v>
      </c>
      <c r="BL138" s="391"/>
      <c r="BM138" s="391"/>
      <c r="BN138" s="391"/>
      <c r="BO138" s="391"/>
      <c r="BP138" s="391"/>
      <c r="BQ138" s="392"/>
    </row>
    <row r="139" spans="1:116" ht="20.100000000000001" customHeight="1">
      <c r="B139" s="418" t="s">
        <v>288</v>
      </c>
      <c r="C139" s="419"/>
      <c r="D139" s="419"/>
      <c r="E139" s="419"/>
      <c r="F139" s="419"/>
      <c r="G139" s="419"/>
      <c r="H139" s="419"/>
      <c r="I139" s="419"/>
      <c r="J139" s="419"/>
      <c r="K139" s="419"/>
      <c r="L139" s="419"/>
      <c r="M139" s="419"/>
      <c r="N139" s="419"/>
      <c r="O139" s="419"/>
      <c r="P139" s="419"/>
      <c r="Q139" s="419"/>
      <c r="R139" s="419"/>
      <c r="S139" s="419"/>
      <c r="T139" s="419"/>
      <c r="U139" s="419"/>
      <c r="V139" s="419"/>
      <c r="W139" s="419"/>
      <c r="X139" s="419"/>
      <c r="Y139" s="419"/>
      <c r="Z139" s="420"/>
      <c r="AA139" s="378"/>
      <c r="AB139" s="378"/>
      <c r="AC139" s="378"/>
      <c r="AD139" s="378"/>
      <c r="AE139" s="378"/>
      <c r="AF139" s="378"/>
      <c r="AG139" s="378"/>
      <c r="AH139" s="378"/>
      <c r="AI139" s="378"/>
      <c r="AJ139" s="378"/>
      <c r="AK139" s="378"/>
      <c r="AL139" s="378"/>
      <c r="AM139" s="378"/>
      <c r="AN139" s="378"/>
      <c r="AO139" s="378"/>
      <c r="AP139" s="455"/>
      <c r="AQ139" s="455"/>
      <c r="AR139" s="455"/>
      <c r="AS139" s="455"/>
      <c r="AT139" s="455"/>
      <c r="AU139" s="455"/>
      <c r="AV139" s="455"/>
      <c r="AW139" s="456"/>
      <c r="AX139" s="456"/>
      <c r="AY139" s="456"/>
      <c r="AZ139" s="456"/>
      <c r="BA139" s="456"/>
      <c r="BB139" s="456"/>
      <c r="BC139" s="456"/>
      <c r="BD139" s="393"/>
      <c r="BE139" s="394"/>
      <c r="BF139" s="394"/>
      <c r="BG139" s="394"/>
      <c r="BH139" s="394"/>
      <c r="BI139" s="394"/>
      <c r="BJ139" s="395"/>
      <c r="BK139" s="393"/>
      <c r="BL139" s="394"/>
      <c r="BM139" s="394"/>
      <c r="BN139" s="394"/>
      <c r="BO139" s="394"/>
      <c r="BP139" s="394"/>
      <c r="BQ139" s="395"/>
    </row>
    <row r="140" spans="1:116" ht="31.5" customHeight="1">
      <c r="B140" s="377" t="s">
        <v>429</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69">
        <v>1</v>
      </c>
      <c r="AB140" s="369"/>
      <c r="AC140" s="369"/>
      <c r="AD140" s="369"/>
      <c r="AE140" s="369"/>
      <c r="AF140" s="369"/>
      <c r="AG140" s="369"/>
      <c r="AH140" s="369"/>
      <c r="AI140" s="368" t="s">
        <v>20</v>
      </c>
      <c r="AJ140" s="369"/>
      <c r="AK140" s="369"/>
      <c r="AL140" s="369"/>
      <c r="AM140" s="369"/>
      <c r="AN140" s="369"/>
      <c r="AO140" s="369"/>
      <c r="AP140" s="368" t="s">
        <v>20</v>
      </c>
      <c r="AQ140" s="369"/>
      <c r="AR140" s="369"/>
      <c r="AS140" s="369"/>
      <c r="AT140" s="369"/>
      <c r="AU140" s="369"/>
      <c r="AV140" s="369"/>
      <c r="AW140" s="378" t="s">
        <v>21</v>
      </c>
      <c r="AX140" s="369"/>
      <c r="AY140" s="369"/>
      <c r="AZ140" s="369"/>
      <c r="BA140" s="369"/>
      <c r="BB140" s="369"/>
      <c r="BC140" s="369"/>
      <c r="BD140" s="368" t="s">
        <v>15</v>
      </c>
      <c r="BE140" s="369"/>
      <c r="BF140" s="369"/>
      <c r="BG140" s="369"/>
      <c r="BH140" s="369"/>
      <c r="BI140" s="369"/>
      <c r="BJ140" s="369"/>
      <c r="BK140" s="517" t="s">
        <v>22</v>
      </c>
      <c r="BL140" s="518"/>
      <c r="BM140" s="518"/>
      <c r="BN140" s="518"/>
      <c r="BO140" s="518"/>
      <c r="BP140" s="518"/>
      <c r="BQ140" s="519"/>
    </row>
    <row r="141" spans="1:116" ht="30" customHeight="1">
      <c r="B141" s="352" t="s">
        <v>293</v>
      </c>
      <c r="C141" s="352"/>
      <c r="D141" s="352"/>
      <c r="E141" s="352"/>
      <c r="F141" s="352"/>
      <c r="G141" s="352"/>
      <c r="H141" s="352"/>
      <c r="I141" s="352"/>
      <c r="J141" s="352"/>
      <c r="K141" s="352"/>
      <c r="L141" s="352"/>
      <c r="M141" s="352"/>
      <c r="N141" s="352"/>
      <c r="O141" s="352"/>
      <c r="P141" s="352"/>
      <c r="Q141" s="352"/>
      <c r="R141" s="352"/>
      <c r="S141" s="352"/>
      <c r="T141" s="352"/>
      <c r="U141" s="352"/>
      <c r="V141" s="352"/>
      <c r="W141" s="352"/>
      <c r="X141" s="352"/>
      <c r="Y141" s="352"/>
      <c r="Z141" s="352"/>
      <c r="AA141" s="369" t="s">
        <v>13</v>
      </c>
      <c r="AB141" s="369"/>
      <c r="AC141" s="369"/>
      <c r="AD141" s="369"/>
      <c r="AE141" s="369"/>
      <c r="AF141" s="369"/>
      <c r="AG141" s="369"/>
      <c r="AH141" s="369"/>
      <c r="AI141" s="368" t="s">
        <v>244</v>
      </c>
      <c r="AJ141" s="369"/>
      <c r="AK141" s="369"/>
      <c r="AL141" s="369"/>
      <c r="AM141" s="369"/>
      <c r="AN141" s="369"/>
      <c r="AO141" s="369"/>
      <c r="AP141" s="368" t="s">
        <v>244</v>
      </c>
      <c r="AQ141" s="369"/>
      <c r="AR141" s="369"/>
      <c r="AS141" s="369"/>
      <c r="AT141" s="369"/>
      <c r="AU141" s="369"/>
      <c r="AV141" s="369"/>
      <c r="AW141" s="378" t="s">
        <v>450</v>
      </c>
      <c r="AX141" s="369"/>
      <c r="AY141" s="369"/>
      <c r="AZ141" s="369"/>
      <c r="BA141" s="369"/>
      <c r="BB141" s="369"/>
      <c r="BC141" s="369"/>
      <c r="BD141" s="368" t="s">
        <v>244</v>
      </c>
      <c r="BE141" s="369"/>
      <c r="BF141" s="369"/>
      <c r="BG141" s="369"/>
      <c r="BH141" s="369"/>
      <c r="BI141" s="369"/>
      <c r="BJ141" s="369"/>
      <c r="BK141" s="374" t="s">
        <v>177</v>
      </c>
      <c r="BL141" s="375"/>
      <c r="BM141" s="375"/>
      <c r="BN141" s="375"/>
      <c r="BO141" s="375"/>
      <c r="BP141" s="375"/>
      <c r="BQ141" s="376"/>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row>
    <row r="142" spans="1:116" ht="30" customHeight="1">
      <c r="B142" s="352" t="s">
        <v>431</v>
      </c>
      <c r="C142" s="352"/>
      <c r="D142" s="352"/>
      <c r="E142" s="352"/>
      <c r="F142" s="352"/>
      <c r="G142" s="352"/>
      <c r="H142" s="352"/>
      <c r="I142" s="352"/>
      <c r="J142" s="352"/>
      <c r="K142" s="352"/>
      <c r="L142" s="352"/>
      <c r="M142" s="352"/>
      <c r="N142" s="352"/>
      <c r="O142" s="352"/>
      <c r="P142" s="352"/>
      <c r="Q142" s="352"/>
      <c r="R142" s="352"/>
      <c r="S142" s="352"/>
      <c r="T142" s="352"/>
      <c r="U142" s="352"/>
      <c r="V142" s="352"/>
      <c r="W142" s="352"/>
      <c r="X142" s="352"/>
      <c r="Y142" s="352"/>
      <c r="Z142" s="352"/>
      <c r="AA142" s="369" t="s">
        <v>211</v>
      </c>
      <c r="AB142" s="369"/>
      <c r="AC142" s="369"/>
      <c r="AD142" s="369"/>
      <c r="AE142" s="369"/>
      <c r="AF142" s="369"/>
      <c r="AG142" s="369"/>
      <c r="AH142" s="369"/>
      <c r="AI142" s="368" t="s">
        <v>244</v>
      </c>
      <c r="AJ142" s="369"/>
      <c r="AK142" s="369"/>
      <c r="AL142" s="369"/>
      <c r="AM142" s="369"/>
      <c r="AN142" s="369"/>
      <c r="AO142" s="369"/>
      <c r="AP142" s="368" t="s">
        <v>244</v>
      </c>
      <c r="AQ142" s="369"/>
      <c r="AR142" s="369"/>
      <c r="AS142" s="369"/>
      <c r="AT142" s="369"/>
      <c r="AU142" s="369"/>
      <c r="AV142" s="369"/>
      <c r="AW142" s="378" t="s">
        <v>450</v>
      </c>
      <c r="AX142" s="369"/>
      <c r="AY142" s="369"/>
      <c r="AZ142" s="369"/>
      <c r="BA142" s="369"/>
      <c r="BB142" s="369"/>
      <c r="BC142" s="369"/>
      <c r="BD142" s="368" t="s">
        <v>244</v>
      </c>
      <c r="BE142" s="369"/>
      <c r="BF142" s="369"/>
      <c r="BG142" s="369"/>
      <c r="BH142" s="369"/>
      <c r="BI142" s="369"/>
      <c r="BJ142" s="369"/>
      <c r="BK142" s="374" t="s">
        <v>177</v>
      </c>
      <c r="BL142" s="375"/>
      <c r="BM142" s="375"/>
      <c r="BN142" s="375"/>
      <c r="BO142" s="375"/>
      <c r="BP142" s="375"/>
      <c r="BQ142" s="376"/>
      <c r="CM142" s="3"/>
      <c r="CN142" s="506"/>
      <c r="CO142" s="506"/>
      <c r="CP142" s="506"/>
      <c r="CQ142" s="506"/>
      <c r="CR142" s="506"/>
      <c r="CS142" s="506"/>
      <c r="CT142" s="506"/>
      <c r="CU142" s="506"/>
      <c r="CV142" s="506"/>
      <c r="CW142" s="506"/>
      <c r="CX142" s="506"/>
      <c r="CY142" s="506"/>
      <c r="CZ142" s="506"/>
      <c r="DA142" s="506"/>
      <c r="DB142" s="506"/>
      <c r="DC142" s="506"/>
      <c r="DD142" s="506"/>
      <c r="DE142" s="506"/>
      <c r="DF142" s="506"/>
      <c r="DG142" s="506"/>
      <c r="DH142" s="506"/>
      <c r="DI142" s="506"/>
      <c r="DJ142" s="506"/>
      <c r="DK142" s="506"/>
      <c r="DL142" s="506"/>
    </row>
    <row r="143" spans="1:116" ht="30" customHeight="1">
      <c r="B143" s="352" t="s">
        <v>516</v>
      </c>
      <c r="C143" s="352"/>
      <c r="D143" s="352"/>
      <c r="E143" s="352"/>
      <c r="F143" s="352"/>
      <c r="G143" s="352"/>
      <c r="H143" s="352"/>
      <c r="I143" s="352"/>
      <c r="J143" s="352"/>
      <c r="K143" s="352"/>
      <c r="L143" s="352"/>
      <c r="M143" s="352"/>
      <c r="N143" s="352"/>
      <c r="O143" s="352"/>
      <c r="P143" s="352"/>
      <c r="Q143" s="352"/>
      <c r="R143" s="352"/>
      <c r="S143" s="352"/>
      <c r="T143" s="352"/>
      <c r="U143" s="352"/>
      <c r="V143" s="352"/>
      <c r="W143" s="352"/>
      <c r="X143" s="352"/>
      <c r="Y143" s="352"/>
      <c r="Z143" s="352"/>
      <c r="AA143" s="369" t="s">
        <v>13</v>
      </c>
      <c r="AB143" s="369"/>
      <c r="AC143" s="369"/>
      <c r="AD143" s="369"/>
      <c r="AE143" s="369"/>
      <c r="AF143" s="369"/>
      <c r="AG143" s="369"/>
      <c r="AH143" s="369"/>
      <c r="AI143" s="369" t="s">
        <v>176</v>
      </c>
      <c r="AJ143" s="369"/>
      <c r="AK143" s="369"/>
      <c r="AL143" s="369"/>
      <c r="AM143" s="369"/>
      <c r="AN143" s="369"/>
      <c r="AO143" s="369"/>
      <c r="AP143" s="369" t="s">
        <v>176</v>
      </c>
      <c r="AQ143" s="369"/>
      <c r="AR143" s="369"/>
      <c r="AS143" s="369"/>
      <c r="AT143" s="369"/>
      <c r="AU143" s="369"/>
      <c r="AV143" s="369"/>
      <c r="AW143" s="369" t="s">
        <v>176</v>
      </c>
      <c r="AX143" s="369"/>
      <c r="AY143" s="369"/>
      <c r="AZ143" s="369"/>
      <c r="BA143" s="369"/>
      <c r="BB143" s="369"/>
      <c r="BC143" s="369"/>
      <c r="BD143" s="369" t="s">
        <v>176</v>
      </c>
      <c r="BE143" s="369"/>
      <c r="BF143" s="369"/>
      <c r="BG143" s="369"/>
      <c r="BH143" s="369"/>
      <c r="BI143" s="369"/>
      <c r="BJ143" s="369"/>
      <c r="BK143" s="374" t="s">
        <v>245</v>
      </c>
      <c r="BL143" s="375"/>
      <c r="BM143" s="375"/>
      <c r="BN143" s="375"/>
      <c r="BO143" s="375"/>
      <c r="BP143" s="375"/>
      <c r="BQ143" s="376"/>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row>
    <row r="144" spans="1:116" ht="30" customHeight="1">
      <c r="B144" s="352" t="s">
        <v>16</v>
      </c>
      <c r="C144" s="352"/>
      <c r="D144" s="352"/>
      <c r="E144" s="352"/>
      <c r="F144" s="352"/>
      <c r="G144" s="352"/>
      <c r="H144" s="352"/>
      <c r="I144" s="352"/>
      <c r="J144" s="352"/>
      <c r="K144" s="352"/>
      <c r="L144" s="352"/>
      <c r="M144" s="352"/>
      <c r="N144" s="352"/>
      <c r="O144" s="352"/>
      <c r="P144" s="352"/>
      <c r="Q144" s="352"/>
      <c r="R144" s="352"/>
      <c r="S144" s="352"/>
      <c r="T144" s="352"/>
      <c r="U144" s="352"/>
      <c r="V144" s="352"/>
      <c r="W144" s="352"/>
      <c r="X144" s="352"/>
      <c r="Y144" s="352"/>
      <c r="Z144" s="352"/>
      <c r="AA144" s="369" t="s">
        <v>171</v>
      </c>
      <c r="AB144" s="369"/>
      <c r="AC144" s="369"/>
      <c r="AD144" s="369"/>
      <c r="AE144" s="369"/>
      <c r="AF144" s="369"/>
      <c r="AG144" s="369"/>
      <c r="AH144" s="369"/>
      <c r="AI144" s="369" t="s">
        <v>176</v>
      </c>
      <c r="AJ144" s="369"/>
      <c r="AK144" s="369"/>
      <c r="AL144" s="369"/>
      <c r="AM144" s="369"/>
      <c r="AN144" s="369"/>
      <c r="AO144" s="369"/>
      <c r="AP144" s="369" t="s">
        <v>176</v>
      </c>
      <c r="AQ144" s="369"/>
      <c r="AR144" s="369"/>
      <c r="AS144" s="369"/>
      <c r="AT144" s="369"/>
      <c r="AU144" s="369"/>
      <c r="AV144" s="369"/>
      <c r="AW144" s="369" t="s">
        <v>176</v>
      </c>
      <c r="AX144" s="369"/>
      <c r="AY144" s="369"/>
      <c r="AZ144" s="369"/>
      <c r="BA144" s="369"/>
      <c r="BB144" s="369"/>
      <c r="BC144" s="369"/>
      <c r="BD144" s="369" t="s">
        <v>176</v>
      </c>
      <c r="BE144" s="369"/>
      <c r="BF144" s="369"/>
      <c r="BG144" s="369"/>
      <c r="BH144" s="369"/>
      <c r="BI144" s="369"/>
      <c r="BJ144" s="369"/>
      <c r="BK144" s="374" t="s">
        <v>245</v>
      </c>
      <c r="BL144" s="375"/>
      <c r="BM144" s="375"/>
      <c r="BN144" s="375"/>
      <c r="BO144" s="375"/>
      <c r="BP144" s="375"/>
      <c r="BQ144" s="376"/>
    </row>
    <row r="145" spans="2:125" ht="12" customHeight="1">
      <c r="BN145" s="262"/>
    </row>
    <row r="146" spans="2:125" ht="12" customHeight="1">
      <c r="BI146" s="1" t="s">
        <v>25</v>
      </c>
    </row>
    <row r="147" spans="2:125" ht="12" customHeight="1">
      <c r="B147" s="1" t="s">
        <v>18</v>
      </c>
      <c r="BI147" s="1" t="s">
        <v>19</v>
      </c>
    </row>
    <row r="148" spans="2:125" ht="22.5" customHeight="1">
      <c r="B148" s="406"/>
      <c r="C148" s="407"/>
      <c r="D148" s="407"/>
      <c r="E148" s="407"/>
      <c r="F148" s="407"/>
      <c r="G148" s="407"/>
      <c r="H148" s="407"/>
      <c r="I148" s="407"/>
      <c r="J148" s="407"/>
      <c r="K148" s="407"/>
      <c r="L148" s="407"/>
      <c r="M148" s="407"/>
      <c r="N148" s="407"/>
      <c r="O148" s="407"/>
      <c r="P148" s="407"/>
      <c r="Q148" s="407"/>
      <c r="R148" s="408"/>
      <c r="S148" s="348" t="s">
        <v>26</v>
      </c>
      <c r="T148" s="349"/>
      <c r="U148" s="348" t="s">
        <v>27</v>
      </c>
      <c r="V148" s="349"/>
      <c r="W148" s="348" t="s">
        <v>28</v>
      </c>
      <c r="X148" s="349"/>
      <c r="Y148" s="348" t="s">
        <v>29</v>
      </c>
      <c r="Z148" s="349"/>
      <c r="AA148" s="348" t="s">
        <v>30</v>
      </c>
      <c r="AB148" s="349"/>
      <c r="AC148" s="348" t="s">
        <v>31</v>
      </c>
      <c r="AD148" s="349"/>
      <c r="AE148" s="348" t="s">
        <v>32</v>
      </c>
      <c r="AF148" s="349"/>
      <c r="AG148" s="348" t="s">
        <v>33</v>
      </c>
      <c r="AH148" s="349"/>
      <c r="AI148" s="348" t="s">
        <v>34</v>
      </c>
      <c r="AJ148" s="349"/>
      <c r="AK148" s="348" t="s">
        <v>35</v>
      </c>
      <c r="AL148" s="349"/>
      <c r="AM148" s="348" t="s">
        <v>36</v>
      </c>
      <c r="AN148" s="349"/>
      <c r="AO148" s="348" t="s">
        <v>37</v>
      </c>
      <c r="AP148" s="349"/>
      <c r="AQ148" s="348" t="s">
        <v>38</v>
      </c>
      <c r="AR148" s="349"/>
      <c r="AS148" s="348" t="s">
        <v>39</v>
      </c>
      <c r="AT148" s="349"/>
      <c r="AU148" s="348" t="s">
        <v>40</v>
      </c>
      <c r="AV148" s="349"/>
      <c r="AW148" s="348" t="s">
        <v>41</v>
      </c>
      <c r="AX148" s="349"/>
      <c r="AY148" s="348" t="s">
        <v>42</v>
      </c>
      <c r="AZ148" s="349"/>
      <c r="BA148" s="348" t="s">
        <v>43</v>
      </c>
      <c r="BB148" s="349"/>
      <c r="BC148" s="348" t="s">
        <v>44</v>
      </c>
      <c r="BD148" s="349"/>
      <c r="BE148" s="348" t="s">
        <v>45</v>
      </c>
      <c r="BF148" s="349"/>
      <c r="BG148" s="348" t="s">
        <v>46</v>
      </c>
      <c r="BH148" s="349"/>
      <c r="BI148" s="348" t="s">
        <v>47</v>
      </c>
      <c r="BJ148" s="349"/>
      <c r="BK148" s="348" t="s">
        <v>48</v>
      </c>
      <c r="BL148" s="349"/>
      <c r="BM148" s="348" t="s">
        <v>49</v>
      </c>
      <c r="BN148" s="349"/>
      <c r="BO148" s="348" t="s">
        <v>26</v>
      </c>
      <c r="BP148" s="349"/>
      <c r="BQ148" s="19"/>
      <c r="BX148" s="403"/>
      <c r="BY148" s="403"/>
      <c r="BZ148" s="403"/>
      <c r="CA148" s="403"/>
      <c r="CB148" s="403"/>
      <c r="CC148" s="403"/>
      <c r="CD148" s="403"/>
      <c r="CE148" s="403"/>
      <c r="CF148" s="403"/>
      <c r="CG148" s="403"/>
      <c r="CH148" s="403"/>
      <c r="CI148" s="403"/>
      <c r="CJ148" s="403"/>
      <c r="CK148" s="403"/>
      <c r="CL148" s="403"/>
      <c r="CM148" s="403"/>
      <c r="CN148" s="403"/>
      <c r="CO148" s="403"/>
      <c r="CP148" s="403"/>
      <c r="CQ148" s="403"/>
      <c r="CR148" s="403"/>
      <c r="CS148" s="403"/>
      <c r="CT148" s="403"/>
      <c r="CU148" s="403"/>
      <c r="CV148" s="403"/>
      <c r="CW148" s="403"/>
      <c r="CX148" s="403"/>
      <c r="CY148" s="403"/>
      <c r="CZ148" s="403"/>
      <c r="DA148" s="403"/>
      <c r="DB148" s="403"/>
      <c r="DC148" s="403"/>
      <c r="DD148" s="403"/>
      <c r="DE148" s="403"/>
      <c r="DF148" s="403"/>
      <c r="DG148" s="403"/>
      <c r="DH148" s="403"/>
      <c r="DI148" s="403"/>
      <c r="DJ148" s="403"/>
      <c r="DK148" s="403"/>
      <c r="DL148" s="403"/>
      <c r="DM148" s="403"/>
      <c r="DN148" s="403"/>
      <c r="DO148" s="403"/>
      <c r="DP148" s="403"/>
      <c r="DQ148" s="403"/>
      <c r="DR148" s="403"/>
      <c r="DS148" s="403"/>
      <c r="DT148" s="403"/>
      <c r="DU148" s="403"/>
    </row>
    <row r="149" spans="2:125" ht="30" customHeight="1">
      <c r="B149" s="404" t="s">
        <v>429</v>
      </c>
      <c r="C149" s="405"/>
      <c r="D149" s="405"/>
      <c r="E149" s="405"/>
      <c r="F149" s="405"/>
      <c r="G149" s="405"/>
      <c r="H149" s="405"/>
      <c r="I149" s="405"/>
      <c r="J149" s="405"/>
      <c r="K149" s="405"/>
      <c r="L149" s="405"/>
      <c r="M149" s="405"/>
      <c r="N149" s="405"/>
      <c r="O149" s="405"/>
      <c r="P149" s="405"/>
      <c r="Q149" s="405"/>
      <c r="R149" s="405"/>
      <c r="S149" s="267"/>
      <c r="T149" s="13"/>
      <c r="U149" s="14"/>
      <c r="V149" s="13"/>
      <c r="W149" s="14"/>
      <c r="X149" s="13"/>
      <c r="Y149" s="14"/>
      <c r="Z149" s="13"/>
      <c r="AA149" s="14"/>
      <c r="AB149" s="13"/>
      <c r="AC149" s="14"/>
      <c r="AD149" s="13"/>
      <c r="AE149" s="14"/>
      <c r="AF149" s="13"/>
      <c r="AG149" s="14"/>
      <c r="AH149" s="13"/>
      <c r="AI149" s="14"/>
      <c r="AJ149" s="13"/>
      <c r="AK149" s="14"/>
      <c r="AL149" s="13"/>
      <c r="AM149" s="14"/>
      <c r="AN149" s="13"/>
      <c r="AO149" s="14"/>
      <c r="AP149" s="13"/>
      <c r="AQ149" s="14"/>
      <c r="AR149" s="13"/>
      <c r="AS149" s="14"/>
      <c r="AT149" s="13"/>
      <c r="AU149" s="14"/>
      <c r="AV149" s="13"/>
      <c r="AW149" s="14"/>
      <c r="AX149" s="13"/>
      <c r="AY149" s="14"/>
      <c r="AZ149" s="13"/>
      <c r="BA149" s="14"/>
      <c r="BB149" s="13"/>
      <c r="BC149" s="14"/>
      <c r="BD149" s="13"/>
      <c r="BE149" s="14"/>
      <c r="BF149" s="13"/>
      <c r="BG149" s="14"/>
      <c r="BH149" s="13"/>
      <c r="BI149" s="14"/>
      <c r="BJ149" s="13"/>
      <c r="BK149" s="14"/>
      <c r="BL149" s="13"/>
      <c r="BM149" s="14"/>
      <c r="BN149" s="20"/>
      <c r="BO149" s="268"/>
      <c r="BP149" s="269"/>
      <c r="CB149" s="3"/>
      <c r="CC149" s="3"/>
      <c r="CD149" s="3"/>
      <c r="CE149" s="3"/>
      <c r="CF149" s="3"/>
      <c r="CG149" s="3"/>
      <c r="CH149" s="3"/>
      <c r="CI149" s="3"/>
      <c r="CJ149" s="3"/>
      <c r="CK149" s="3"/>
      <c r="CL149" s="3"/>
      <c r="CM149" s="3"/>
      <c r="CN149" s="3"/>
      <c r="CO149" s="3"/>
      <c r="CP149" s="3"/>
      <c r="CQ149" s="3"/>
      <c r="CR149" s="3"/>
    </row>
    <row r="150" spans="2:125" ht="27.95" customHeight="1">
      <c r="B150" s="350" t="s">
        <v>293</v>
      </c>
      <c r="C150" s="351"/>
      <c r="D150" s="351"/>
      <c r="E150" s="351"/>
      <c r="F150" s="351"/>
      <c r="G150" s="351"/>
      <c r="H150" s="351"/>
      <c r="I150" s="351"/>
      <c r="J150" s="351"/>
      <c r="K150" s="351"/>
      <c r="L150" s="351"/>
      <c r="M150" s="351"/>
      <c r="N150" s="351"/>
      <c r="O150" s="351"/>
      <c r="P150" s="351"/>
      <c r="Q150" s="351"/>
      <c r="R150" s="351"/>
      <c r="S150" s="75"/>
      <c r="T150" s="76"/>
      <c r="U150" s="77"/>
      <c r="V150" s="76"/>
      <c r="W150" s="77"/>
      <c r="X150" s="76"/>
      <c r="Y150" s="77"/>
      <c r="Z150" s="76"/>
      <c r="AA150" s="14"/>
      <c r="AB150" s="13"/>
      <c r="AC150" s="14"/>
      <c r="AD150" s="13"/>
      <c r="AE150" s="14"/>
      <c r="AF150" s="13"/>
      <c r="AG150" s="14"/>
      <c r="AH150" s="13"/>
      <c r="AI150" s="14"/>
      <c r="AJ150" s="13"/>
      <c r="AK150" s="14"/>
      <c r="AL150" s="13"/>
      <c r="AM150" s="14"/>
      <c r="AN150" s="13"/>
      <c r="AO150" s="14"/>
      <c r="AP150" s="13"/>
      <c r="AQ150" s="14"/>
      <c r="AR150" s="13"/>
      <c r="AS150" s="14"/>
      <c r="AT150" s="13"/>
      <c r="AU150" s="14"/>
      <c r="AV150" s="13"/>
      <c r="AW150" s="14"/>
      <c r="AX150" s="13"/>
      <c r="AY150" s="14"/>
      <c r="AZ150" s="13"/>
      <c r="BA150" s="14"/>
      <c r="BB150" s="13"/>
      <c r="BC150" s="14"/>
      <c r="BD150" s="13"/>
      <c r="BE150" s="14"/>
      <c r="BF150" s="13"/>
      <c r="BG150" s="14"/>
      <c r="BH150" s="13"/>
      <c r="BI150" s="14"/>
      <c r="BJ150" s="13"/>
      <c r="BK150" s="14"/>
      <c r="BL150" s="13"/>
      <c r="BM150" s="14"/>
      <c r="BN150" s="13"/>
      <c r="BO150" s="14"/>
      <c r="BP150" s="269"/>
      <c r="CB150" s="454"/>
      <c r="CC150" s="454"/>
      <c r="CD150" s="454"/>
      <c r="CE150" s="454"/>
      <c r="CF150" s="454"/>
      <c r="CG150" s="454"/>
      <c r="CH150" s="454"/>
      <c r="CI150" s="454"/>
      <c r="CJ150" s="454"/>
      <c r="CK150" s="454"/>
      <c r="CL150" s="454"/>
      <c r="CM150" s="454"/>
      <c r="CN150" s="454"/>
      <c r="CO150" s="454"/>
      <c r="CP150" s="454"/>
      <c r="CQ150" s="454"/>
      <c r="CR150" s="454"/>
    </row>
    <row r="151" spans="2:125" ht="27.95" customHeight="1">
      <c r="B151" s="350" t="s">
        <v>431</v>
      </c>
      <c r="C151" s="351"/>
      <c r="D151" s="351"/>
      <c r="E151" s="351"/>
      <c r="F151" s="351"/>
      <c r="G151" s="351"/>
      <c r="H151" s="351"/>
      <c r="I151" s="351"/>
      <c r="J151" s="351"/>
      <c r="K151" s="351"/>
      <c r="L151" s="351"/>
      <c r="M151" s="351"/>
      <c r="N151" s="351"/>
      <c r="O151" s="351"/>
      <c r="P151" s="351"/>
      <c r="Q151" s="351"/>
      <c r="R151" s="351"/>
      <c r="S151" s="75"/>
      <c r="T151" s="76"/>
      <c r="U151" s="77"/>
      <c r="V151" s="76"/>
      <c r="W151" s="77"/>
      <c r="X151" s="76"/>
      <c r="Y151" s="77"/>
      <c r="Z151" s="76"/>
      <c r="AA151" s="14"/>
      <c r="AB151" s="13"/>
      <c r="AC151" s="14"/>
      <c r="AD151" s="13"/>
      <c r="AE151" s="14"/>
      <c r="AF151" s="13"/>
      <c r="AG151" s="14"/>
      <c r="AH151" s="13"/>
      <c r="AI151" s="14"/>
      <c r="AJ151" s="13"/>
      <c r="AK151" s="14"/>
      <c r="AL151" s="13"/>
      <c r="AM151" s="14"/>
      <c r="AN151" s="13"/>
      <c r="AO151" s="14"/>
      <c r="AP151" s="13"/>
      <c r="AQ151" s="14"/>
      <c r="AR151" s="13"/>
      <c r="AS151" s="14"/>
      <c r="AT151" s="13"/>
      <c r="AU151" s="14"/>
      <c r="AV151" s="13"/>
      <c r="AW151" s="14"/>
      <c r="AX151" s="13"/>
      <c r="AY151" s="14"/>
      <c r="AZ151" s="13"/>
      <c r="BA151" s="14"/>
      <c r="BB151" s="13"/>
      <c r="BC151" s="14"/>
      <c r="BD151" s="13"/>
      <c r="BE151" s="14"/>
      <c r="BF151" s="13"/>
      <c r="BG151" s="14"/>
      <c r="BH151" s="13"/>
      <c r="BI151" s="14"/>
      <c r="BJ151" s="13"/>
      <c r="BK151" s="14"/>
      <c r="BL151" s="13"/>
      <c r="BM151" s="14"/>
      <c r="BN151" s="13"/>
      <c r="BO151" s="14"/>
      <c r="BP151" s="269"/>
    </row>
    <row r="152" spans="2:125" ht="34.5" customHeight="1">
      <c r="B152" s="350" t="s">
        <v>516</v>
      </c>
      <c r="C152" s="351"/>
      <c r="D152" s="351"/>
      <c r="E152" s="351"/>
      <c r="F152" s="351"/>
      <c r="G152" s="351"/>
      <c r="H152" s="351"/>
      <c r="I152" s="351"/>
      <c r="J152" s="351"/>
      <c r="K152" s="351"/>
      <c r="L152" s="351"/>
      <c r="M152" s="351"/>
      <c r="N152" s="351"/>
      <c r="O152" s="351"/>
      <c r="P152" s="351"/>
      <c r="Q152" s="351"/>
      <c r="R152" s="351"/>
      <c r="S152" s="75"/>
      <c r="T152" s="76"/>
      <c r="U152" s="77"/>
      <c r="V152" s="76"/>
      <c r="W152" s="77"/>
      <c r="X152" s="76"/>
      <c r="Y152" s="77"/>
      <c r="Z152" s="76"/>
      <c r="AA152" s="14"/>
      <c r="AB152" s="13"/>
      <c r="AC152" s="14"/>
      <c r="AD152" s="13"/>
      <c r="AE152" s="14"/>
      <c r="AF152" s="13"/>
      <c r="AG152" s="14"/>
      <c r="AH152" s="13"/>
      <c r="AI152" s="14"/>
      <c r="AJ152" s="13"/>
      <c r="AK152" s="14"/>
      <c r="AL152" s="13"/>
      <c r="AM152" s="14"/>
      <c r="AN152" s="13"/>
      <c r="AO152" s="14"/>
      <c r="AP152" s="13"/>
      <c r="AQ152" s="14"/>
      <c r="AR152" s="13"/>
      <c r="AS152" s="14"/>
      <c r="AT152" s="13"/>
      <c r="AU152" s="14"/>
      <c r="AV152" s="13"/>
      <c r="AW152" s="14"/>
      <c r="AX152" s="13"/>
      <c r="AY152" s="14"/>
      <c r="AZ152" s="13"/>
      <c r="BA152" s="14"/>
      <c r="BB152" s="13"/>
      <c r="BC152" s="14"/>
      <c r="BD152" s="13"/>
      <c r="BE152" s="14"/>
      <c r="BF152" s="13"/>
      <c r="BG152" s="14"/>
      <c r="BH152" s="13"/>
      <c r="BI152" s="14"/>
      <c r="BJ152" s="13"/>
      <c r="BK152" s="14"/>
      <c r="BL152" s="13"/>
      <c r="BM152" s="14"/>
      <c r="BN152" s="13"/>
      <c r="BO152" s="14"/>
      <c r="BP152" s="269"/>
    </row>
    <row r="153" spans="2:125" ht="27.95" customHeight="1">
      <c r="B153" s="350" t="s">
        <v>16</v>
      </c>
      <c r="C153" s="351"/>
      <c r="D153" s="351"/>
      <c r="E153" s="351"/>
      <c r="F153" s="351"/>
      <c r="G153" s="351"/>
      <c r="H153" s="351"/>
      <c r="I153" s="351"/>
      <c r="J153" s="351"/>
      <c r="K153" s="351"/>
      <c r="L153" s="351"/>
      <c r="M153" s="351"/>
      <c r="N153" s="351"/>
      <c r="O153" s="351"/>
      <c r="P153" s="351"/>
      <c r="Q153" s="351"/>
      <c r="R153" s="351"/>
      <c r="S153" s="75"/>
      <c r="T153" s="76"/>
      <c r="U153" s="77"/>
      <c r="V153" s="76"/>
      <c r="W153" s="77"/>
      <c r="X153" s="76"/>
      <c r="Y153" s="77"/>
      <c r="Z153" s="76"/>
      <c r="AA153" s="14"/>
      <c r="AB153" s="13"/>
      <c r="AC153" s="14"/>
      <c r="AD153" s="13"/>
      <c r="AE153" s="14"/>
      <c r="AF153" s="13"/>
      <c r="AG153" s="14"/>
      <c r="AH153" s="13"/>
      <c r="AI153" s="14"/>
      <c r="AJ153" s="13"/>
      <c r="AK153" s="14"/>
      <c r="AL153" s="13"/>
      <c r="AM153" s="14"/>
      <c r="AN153" s="13"/>
      <c r="AO153" s="14"/>
      <c r="AP153" s="13"/>
      <c r="AQ153" s="14"/>
      <c r="AR153" s="13"/>
      <c r="AS153" s="14"/>
      <c r="AT153" s="13"/>
      <c r="AU153" s="14"/>
      <c r="AV153" s="13"/>
      <c r="AW153" s="14"/>
      <c r="AX153" s="13"/>
      <c r="AY153" s="14"/>
      <c r="AZ153" s="13"/>
      <c r="BA153" s="14"/>
      <c r="BB153" s="13"/>
      <c r="BC153" s="14"/>
      <c r="BD153" s="13"/>
      <c r="BE153" s="14"/>
      <c r="BF153" s="13"/>
      <c r="BG153" s="14"/>
      <c r="BH153" s="13"/>
      <c r="BI153" s="14"/>
      <c r="BJ153" s="13"/>
      <c r="BK153" s="14"/>
      <c r="BL153" s="13"/>
      <c r="BM153" s="14"/>
      <c r="BN153" s="13"/>
      <c r="BO153" s="14"/>
      <c r="BP153" s="269"/>
    </row>
    <row r="154" spans="2:125" ht="12" customHeight="1">
      <c r="BN154" s="306"/>
    </row>
    <row r="155" spans="2:125" ht="12" customHeight="1"/>
    <row r="156" spans="2:125" ht="12" customHeight="1"/>
    <row r="157" spans="2:125" ht="12" customHeight="1"/>
    <row r="158" spans="2:125" ht="12" customHeight="1"/>
    <row r="159" spans="2:125" ht="12" customHeight="1"/>
    <row r="160" spans="2:125"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spans="2:69" ht="12" customHeight="1"/>
    <row r="178" spans="2:69" ht="12" customHeight="1"/>
    <row r="179" spans="2:69" ht="12" customHeight="1"/>
    <row r="180" spans="2:69" ht="12" customHeight="1"/>
    <row r="181" spans="2:69" ht="12" customHeight="1">
      <c r="B181" s="1" t="s">
        <v>363</v>
      </c>
    </row>
    <row r="182" spans="2:69">
      <c r="B182" s="1" t="s">
        <v>487</v>
      </c>
    </row>
    <row r="183" spans="2:69">
      <c r="BA183" s="304"/>
      <c r="BB183" s="304"/>
      <c r="BC183" s="304"/>
      <c r="BD183" s="304"/>
      <c r="BE183" s="304"/>
      <c r="BF183" s="304"/>
      <c r="BG183" s="304"/>
      <c r="BH183" s="304"/>
      <c r="BI183" s="304"/>
      <c r="BJ183" s="304"/>
      <c r="BK183" s="18"/>
      <c r="BL183" s="18"/>
      <c r="BM183" s="18"/>
      <c r="BO183" s="18"/>
      <c r="BP183" s="18"/>
      <c r="BQ183" s="304" t="s">
        <v>517</v>
      </c>
    </row>
    <row r="184" spans="2:69" ht="20.100000000000001" customHeight="1">
      <c r="B184" s="510" t="s">
        <v>289</v>
      </c>
      <c r="C184" s="511"/>
      <c r="D184" s="511"/>
      <c r="E184" s="511"/>
      <c r="F184" s="511"/>
      <c r="G184" s="511"/>
      <c r="H184" s="511"/>
      <c r="I184" s="511"/>
      <c r="J184" s="511"/>
      <c r="K184" s="511"/>
      <c r="L184" s="511"/>
      <c r="M184" s="511"/>
      <c r="N184" s="511"/>
      <c r="O184" s="511"/>
      <c r="P184" s="511"/>
      <c r="Q184" s="511"/>
      <c r="R184" s="511"/>
      <c r="S184" s="511"/>
      <c r="T184" s="511"/>
      <c r="U184" s="511"/>
      <c r="V184" s="511"/>
      <c r="W184" s="511"/>
      <c r="X184" s="511"/>
      <c r="Y184" s="511"/>
      <c r="Z184" s="512"/>
      <c r="AA184" s="378" t="s">
        <v>457</v>
      </c>
      <c r="AB184" s="378"/>
      <c r="AC184" s="378"/>
      <c r="AD184" s="378"/>
      <c r="AE184" s="378"/>
      <c r="AF184" s="378"/>
      <c r="AG184" s="378"/>
      <c r="AH184" s="378"/>
      <c r="AI184" s="378" t="s">
        <v>507</v>
      </c>
      <c r="AJ184" s="378"/>
      <c r="AK184" s="378"/>
      <c r="AL184" s="378"/>
      <c r="AM184" s="378"/>
      <c r="AN184" s="378"/>
      <c r="AO184" s="378"/>
      <c r="AP184" s="455" t="s">
        <v>458</v>
      </c>
      <c r="AQ184" s="455"/>
      <c r="AR184" s="455"/>
      <c r="AS184" s="455"/>
      <c r="AT184" s="455"/>
      <c r="AU184" s="455"/>
      <c r="AV184" s="455"/>
      <c r="AW184" s="455" t="s">
        <v>14</v>
      </c>
      <c r="AX184" s="456"/>
      <c r="AY184" s="456"/>
      <c r="AZ184" s="456"/>
      <c r="BA184" s="456"/>
      <c r="BB184" s="456"/>
      <c r="BC184" s="456"/>
      <c r="BD184" s="390" t="s">
        <v>459</v>
      </c>
      <c r="BE184" s="391"/>
      <c r="BF184" s="391"/>
      <c r="BG184" s="391"/>
      <c r="BH184" s="391"/>
      <c r="BI184" s="391"/>
      <c r="BJ184" s="392"/>
      <c r="BK184" s="390" t="s">
        <v>460</v>
      </c>
      <c r="BL184" s="391"/>
      <c r="BM184" s="391"/>
      <c r="BN184" s="391"/>
      <c r="BO184" s="391"/>
      <c r="BP184" s="391"/>
      <c r="BQ184" s="392"/>
    </row>
    <row r="185" spans="2:69" ht="20.100000000000001" customHeight="1">
      <c r="B185" s="418" t="s">
        <v>288</v>
      </c>
      <c r="C185" s="419"/>
      <c r="D185" s="419"/>
      <c r="E185" s="419"/>
      <c r="F185" s="419"/>
      <c r="G185" s="419"/>
      <c r="H185" s="419"/>
      <c r="I185" s="419"/>
      <c r="J185" s="419"/>
      <c r="K185" s="419"/>
      <c r="L185" s="419"/>
      <c r="M185" s="419"/>
      <c r="N185" s="419"/>
      <c r="O185" s="419"/>
      <c r="P185" s="419"/>
      <c r="Q185" s="419"/>
      <c r="R185" s="419"/>
      <c r="S185" s="419"/>
      <c r="T185" s="419"/>
      <c r="U185" s="419"/>
      <c r="V185" s="419"/>
      <c r="W185" s="419"/>
      <c r="X185" s="419"/>
      <c r="Y185" s="419"/>
      <c r="Z185" s="420"/>
      <c r="AA185" s="378"/>
      <c r="AB185" s="378"/>
      <c r="AC185" s="378"/>
      <c r="AD185" s="378"/>
      <c r="AE185" s="378"/>
      <c r="AF185" s="378"/>
      <c r="AG185" s="378"/>
      <c r="AH185" s="378"/>
      <c r="AI185" s="378"/>
      <c r="AJ185" s="378"/>
      <c r="AK185" s="378"/>
      <c r="AL185" s="378"/>
      <c r="AM185" s="378"/>
      <c r="AN185" s="378"/>
      <c r="AO185" s="378"/>
      <c r="AP185" s="455"/>
      <c r="AQ185" s="455"/>
      <c r="AR185" s="455"/>
      <c r="AS185" s="455"/>
      <c r="AT185" s="455"/>
      <c r="AU185" s="455"/>
      <c r="AV185" s="455"/>
      <c r="AW185" s="456"/>
      <c r="AX185" s="456"/>
      <c r="AY185" s="456"/>
      <c r="AZ185" s="456"/>
      <c r="BA185" s="456"/>
      <c r="BB185" s="456"/>
      <c r="BC185" s="456"/>
      <c r="BD185" s="393"/>
      <c r="BE185" s="394"/>
      <c r="BF185" s="394"/>
      <c r="BG185" s="394"/>
      <c r="BH185" s="394"/>
      <c r="BI185" s="394"/>
      <c r="BJ185" s="395"/>
      <c r="BK185" s="393"/>
      <c r="BL185" s="394"/>
      <c r="BM185" s="394"/>
      <c r="BN185" s="394"/>
      <c r="BO185" s="394"/>
      <c r="BP185" s="394"/>
      <c r="BQ185" s="395"/>
    </row>
    <row r="186" spans="2:69" ht="30" customHeight="1">
      <c r="B186" s="377" t="s">
        <v>429</v>
      </c>
      <c r="C186" s="377"/>
      <c r="D186" s="377"/>
      <c r="E186" s="377"/>
      <c r="F186" s="377"/>
      <c r="G186" s="377"/>
      <c r="H186" s="377"/>
      <c r="I186" s="377"/>
      <c r="J186" s="377"/>
      <c r="K186" s="377"/>
      <c r="L186" s="377"/>
      <c r="M186" s="377"/>
      <c r="N186" s="377"/>
      <c r="O186" s="377"/>
      <c r="P186" s="377"/>
      <c r="Q186" s="377"/>
      <c r="R186" s="377"/>
      <c r="S186" s="377"/>
      <c r="T186" s="377"/>
      <c r="U186" s="377"/>
      <c r="V186" s="377"/>
      <c r="W186" s="377"/>
      <c r="X186" s="377"/>
      <c r="Y186" s="377"/>
      <c r="Z186" s="377"/>
      <c r="AA186" s="399">
        <v>1</v>
      </c>
      <c r="AB186" s="399"/>
      <c r="AC186" s="399"/>
      <c r="AD186" s="399"/>
      <c r="AE186" s="399"/>
      <c r="AF186" s="399"/>
      <c r="AG186" s="399"/>
      <c r="AH186" s="399"/>
      <c r="AI186" s="368" t="s">
        <v>23</v>
      </c>
      <c r="AJ186" s="369"/>
      <c r="AK186" s="369"/>
      <c r="AL186" s="369"/>
      <c r="AM186" s="369"/>
      <c r="AN186" s="369"/>
      <c r="AO186" s="369"/>
      <c r="AP186" s="368" t="s">
        <v>23</v>
      </c>
      <c r="AQ186" s="369"/>
      <c r="AR186" s="369"/>
      <c r="AS186" s="369"/>
      <c r="AT186" s="369"/>
      <c r="AU186" s="369"/>
      <c r="AV186" s="369"/>
      <c r="AW186" s="378" t="s">
        <v>21</v>
      </c>
      <c r="AX186" s="369"/>
      <c r="AY186" s="369"/>
      <c r="AZ186" s="369"/>
      <c r="BA186" s="369"/>
      <c r="BB186" s="369"/>
      <c r="BC186" s="369"/>
      <c r="BD186" s="368" t="s">
        <v>491</v>
      </c>
      <c r="BE186" s="369"/>
      <c r="BF186" s="369"/>
      <c r="BG186" s="369"/>
      <c r="BH186" s="369"/>
      <c r="BI186" s="369"/>
      <c r="BJ186" s="369"/>
      <c r="BK186" s="396" t="s">
        <v>24</v>
      </c>
      <c r="BL186" s="397"/>
      <c r="BM186" s="397"/>
      <c r="BN186" s="397"/>
      <c r="BO186" s="397"/>
      <c r="BP186" s="397"/>
      <c r="BQ186" s="398"/>
    </row>
    <row r="187" spans="2:69" ht="30" customHeight="1">
      <c r="B187" s="352" t="s">
        <v>293</v>
      </c>
      <c r="C187" s="352"/>
      <c r="D187" s="352"/>
      <c r="E187" s="352"/>
      <c r="F187" s="352"/>
      <c r="G187" s="352"/>
      <c r="H187" s="352"/>
      <c r="I187" s="352"/>
      <c r="J187" s="352"/>
      <c r="K187" s="352"/>
      <c r="L187" s="352"/>
      <c r="M187" s="352"/>
      <c r="N187" s="352"/>
      <c r="O187" s="352"/>
      <c r="P187" s="352"/>
      <c r="Q187" s="352"/>
      <c r="R187" s="352"/>
      <c r="S187" s="352"/>
      <c r="T187" s="352"/>
      <c r="U187" s="352"/>
      <c r="V187" s="352"/>
      <c r="W187" s="352"/>
      <c r="X187" s="352"/>
      <c r="Y187" s="352"/>
      <c r="Z187" s="352"/>
      <c r="AA187" s="399" t="s">
        <v>13</v>
      </c>
      <c r="AB187" s="399"/>
      <c r="AC187" s="399"/>
      <c r="AD187" s="399"/>
      <c r="AE187" s="399"/>
      <c r="AF187" s="399"/>
      <c r="AG187" s="399"/>
      <c r="AH187" s="399"/>
      <c r="AI187" s="368" t="s">
        <v>244</v>
      </c>
      <c r="AJ187" s="369"/>
      <c r="AK187" s="369"/>
      <c r="AL187" s="369"/>
      <c r="AM187" s="369"/>
      <c r="AN187" s="369"/>
      <c r="AO187" s="369"/>
      <c r="AP187" s="368" t="s">
        <v>244</v>
      </c>
      <c r="AQ187" s="369"/>
      <c r="AR187" s="369"/>
      <c r="AS187" s="369"/>
      <c r="AT187" s="369"/>
      <c r="AU187" s="369"/>
      <c r="AV187" s="369"/>
      <c r="AW187" s="378" t="s">
        <v>450</v>
      </c>
      <c r="AX187" s="369"/>
      <c r="AY187" s="369"/>
      <c r="AZ187" s="369"/>
      <c r="BA187" s="369"/>
      <c r="BB187" s="369"/>
      <c r="BC187" s="369"/>
      <c r="BD187" s="368" t="s">
        <v>244</v>
      </c>
      <c r="BE187" s="369"/>
      <c r="BF187" s="369"/>
      <c r="BG187" s="369"/>
      <c r="BH187" s="369"/>
      <c r="BI187" s="369"/>
      <c r="BJ187" s="369"/>
      <c r="BK187" s="371" t="s">
        <v>177</v>
      </c>
      <c r="BL187" s="372"/>
      <c r="BM187" s="372"/>
      <c r="BN187" s="372"/>
      <c r="BO187" s="372"/>
      <c r="BP187" s="372"/>
      <c r="BQ187" s="373"/>
    </row>
    <row r="188" spans="2:69" ht="30" customHeight="1">
      <c r="B188" s="352" t="s">
        <v>431</v>
      </c>
      <c r="C188" s="352"/>
      <c r="D188" s="352"/>
      <c r="E188" s="352"/>
      <c r="F188" s="352"/>
      <c r="G188" s="352"/>
      <c r="H188" s="352"/>
      <c r="I188" s="352"/>
      <c r="J188" s="352"/>
      <c r="K188" s="352"/>
      <c r="L188" s="352"/>
      <c r="M188" s="352"/>
      <c r="N188" s="352"/>
      <c r="O188" s="352"/>
      <c r="P188" s="352"/>
      <c r="Q188" s="352"/>
      <c r="R188" s="352"/>
      <c r="S188" s="352"/>
      <c r="T188" s="352"/>
      <c r="U188" s="352"/>
      <c r="V188" s="352"/>
      <c r="W188" s="352"/>
      <c r="X188" s="352"/>
      <c r="Y188" s="352"/>
      <c r="Z188" s="352"/>
      <c r="AA188" s="399" t="s">
        <v>171</v>
      </c>
      <c r="AB188" s="399"/>
      <c r="AC188" s="399"/>
      <c r="AD188" s="399"/>
      <c r="AE188" s="399"/>
      <c r="AF188" s="399"/>
      <c r="AG188" s="399"/>
      <c r="AH188" s="399"/>
      <c r="AI188" s="368" t="s">
        <v>244</v>
      </c>
      <c r="AJ188" s="369"/>
      <c r="AK188" s="369"/>
      <c r="AL188" s="369"/>
      <c r="AM188" s="369"/>
      <c r="AN188" s="369"/>
      <c r="AO188" s="369"/>
      <c r="AP188" s="368" t="s">
        <v>244</v>
      </c>
      <c r="AQ188" s="369"/>
      <c r="AR188" s="369"/>
      <c r="AS188" s="369"/>
      <c r="AT188" s="369"/>
      <c r="AU188" s="369"/>
      <c r="AV188" s="369"/>
      <c r="AW188" s="378" t="s">
        <v>450</v>
      </c>
      <c r="AX188" s="369"/>
      <c r="AY188" s="369"/>
      <c r="AZ188" s="369"/>
      <c r="BA188" s="369"/>
      <c r="BB188" s="369"/>
      <c r="BC188" s="369"/>
      <c r="BD188" s="368" t="s">
        <v>244</v>
      </c>
      <c r="BE188" s="369"/>
      <c r="BF188" s="369"/>
      <c r="BG188" s="369"/>
      <c r="BH188" s="369"/>
      <c r="BI188" s="369"/>
      <c r="BJ188" s="369"/>
      <c r="BK188" s="371" t="s">
        <v>178</v>
      </c>
      <c r="BL188" s="372"/>
      <c r="BM188" s="372"/>
      <c r="BN188" s="372"/>
      <c r="BO188" s="372"/>
      <c r="BP188" s="372"/>
      <c r="BQ188" s="373"/>
    </row>
    <row r="189" spans="2:69" ht="30" customHeight="1">
      <c r="B189" s="352" t="s">
        <v>516</v>
      </c>
      <c r="C189" s="352"/>
      <c r="D189" s="352"/>
      <c r="E189" s="352"/>
      <c r="F189" s="352"/>
      <c r="G189" s="352"/>
      <c r="H189" s="352"/>
      <c r="I189" s="352"/>
      <c r="J189" s="352"/>
      <c r="K189" s="352"/>
      <c r="L189" s="352"/>
      <c r="M189" s="352"/>
      <c r="N189" s="352"/>
      <c r="O189" s="352"/>
      <c r="P189" s="352"/>
      <c r="Q189" s="352"/>
      <c r="R189" s="352"/>
      <c r="S189" s="352"/>
      <c r="T189" s="352"/>
      <c r="U189" s="352"/>
      <c r="V189" s="352"/>
      <c r="W189" s="352"/>
      <c r="X189" s="352"/>
      <c r="Y189" s="352"/>
      <c r="Z189" s="352"/>
      <c r="AA189" s="399" t="s">
        <v>171</v>
      </c>
      <c r="AB189" s="399"/>
      <c r="AC189" s="399"/>
      <c r="AD189" s="399"/>
      <c r="AE189" s="399"/>
      <c r="AF189" s="399"/>
      <c r="AG189" s="399"/>
      <c r="AH189" s="399"/>
      <c r="AI189" s="369" t="s">
        <v>176</v>
      </c>
      <c r="AJ189" s="369"/>
      <c r="AK189" s="369"/>
      <c r="AL189" s="369"/>
      <c r="AM189" s="369"/>
      <c r="AN189" s="369"/>
      <c r="AO189" s="369"/>
      <c r="AP189" s="369" t="s">
        <v>176</v>
      </c>
      <c r="AQ189" s="369"/>
      <c r="AR189" s="369"/>
      <c r="AS189" s="369"/>
      <c r="AT189" s="369"/>
      <c r="AU189" s="369"/>
      <c r="AV189" s="369"/>
      <c r="AW189" s="369" t="s">
        <v>176</v>
      </c>
      <c r="AX189" s="369"/>
      <c r="AY189" s="369"/>
      <c r="AZ189" s="369"/>
      <c r="BA189" s="369"/>
      <c r="BB189" s="369"/>
      <c r="BC189" s="369"/>
      <c r="BD189" s="369" t="s">
        <v>176</v>
      </c>
      <c r="BE189" s="369"/>
      <c r="BF189" s="369"/>
      <c r="BG189" s="369"/>
      <c r="BH189" s="369"/>
      <c r="BI189" s="369"/>
      <c r="BJ189" s="369"/>
      <c r="BK189" s="371" t="s">
        <v>245</v>
      </c>
      <c r="BL189" s="372"/>
      <c r="BM189" s="372"/>
      <c r="BN189" s="372"/>
      <c r="BO189" s="372"/>
      <c r="BP189" s="372"/>
      <c r="BQ189" s="373"/>
    </row>
    <row r="190" spans="2:69" ht="20.100000000000001" customHeight="1">
      <c r="B190" s="352" t="s">
        <v>16</v>
      </c>
      <c r="C190" s="352"/>
      <c r="D190" s="352"/>
      <c r="E190" s="352"/>
      <c r="F190" s="352"/>
      <c r="G190" s="352"/>
      <c r="H190" s="352"/>
      <c r="I190" s="352"/>
      <c r="J190" s="352"/>
      <c r="K190" s="352"/>
      <c r="L190" s="352"/>
      <c r="M190" s="352"/>
      <c r="N190" s="352"/>
      <c r="O190" s="352"/>
      <c r="P190" s="352"/>
      <c r="Q190" s="352"/>
      <c r="R190" s="352"/>
      <c r="S190" s="352"/>
      <c r="T190" s="352"/>
      <c r="U190" s="352"/>
      <c r="V190" s="352"/>
      <c r="W190" s="352"/>
      <c r="X190" s="352"/>
      <c r="Y190" s="352"/>
      <c r="Z190" s="352"/>
      <c r="AA190" s="369" t="s">
        <v>171</v>
      </c>
      <c r="AB190" s="369"/>
      <c r="AC190" s="369"/>
      <c r="AD190" s="369"/>
      <c r="AE190" s="369"/>
      <c r="AF190" s="369"/>
      <c r="AG190" s="369"/>
      <c r="AH190" s="369"/>
      <c r="AI190" s="369" t="s">
        <v>176</v>
      </c>
      <c r="AJ190" s="369"/>
      <c r="AK190" s="369"/>
      <c r="AL190" s="369"/>
      <c r="AM190" s="369"/>
      <c r="AN190" s="369"/>
      <c r="AO190" s="369"/>
      <c r="AP190" s="369" t="s">
        <v>176</v>
      </c>
      <c r="AQ190" s="369"/>
      <c r="AR190" s="369"/>
      <c r="AS190" s="369"/>
      <c r="AT190" s="369"/>
      <c r="AU190" s="369"/>
      <c r="AV190" s="369"/>
      <c r="AW190" s="369" t="s">
        <v>176</v>
      </c>
      <c r="AX190" s="369"/>
      <c r="AY190" s="369"/>
      <c r="AZ190" s="369"/>
      <c r="BA190" s="369"/>
      <c r="BB190" s="369"/>
      <c r="BC190" s="369"/>
      <c r="BD190" s="369" t="s">
        <v>176</v>
      </c>
      <c r="BE190" s="369"/>
      <c r="BF190" s="369"/>
      <c r="BG190" s="369"/>
      <c r="BH190" s="369"/>
      <c r="BI190" s="369"/>
      <c r="BJ190" s="369"/>
      <c r="BK190" s="374" t="s">
        <v>245</v>
      </c>
      <c r="BL190" s="375"/>
      <c r="BM190" s="375"/>
      <c r="BN190" s="375"/>
      <c r="BO190" s="375"/>
      <c r="BP190" s="375"/>
      <c r="BQ190" s="376"/>
    </row>
    <row r="193" spans="2:68">
      <c r="BI193" s="1" t="s">
        <v>25</v>
      </c>
    </row>
    <row r="194" spans="2:68">
      <c r="B194" s="1" t="s">
        <v>488</v>
      </c>
      <c r="BI194" s="1" t="s">
        <v>19</v>
      </c>
    </row>
    <row r="195" spans="2:68" ht="22.5" customHeight="1">
      <c r="B195" s="406"/>
      <c r="C195" s="407"/>
      <c r="D195" s="407"/>
      <c r="E195" s="407"/>
      <c r="F195" s="407"/>
      <c r="G195" s="407"/>
      <c r="H195" s="407"/>
      <c r="I195" s="407"/>
      <c r="J195" s="407"/>
      <c r="K195" s="407"/>
      <c r="L195" s="407"/>
      <c r="M195" s="407"/>
      <c r="N195" s="407"/>
      <c r="O195" s="407"/>
      <c r="P195" s="407"/>
      <c r="Q195" s="407"/>
      <c r="R195" s="408"/>
      <c r="S195" s="348" t="s">
        <v>39</v>
      </c>
      <c r="T195" s="349"/>
      <c r="U195" s="348" t="s">
        <v>40</v>
      </c>
      <c r="V195" s="349"/>
      <c r="W195" s="348" t="s">
        <v>41</v>
      </c>
      <c r="X195" s="349"/>
      <c r="Y195" s="348" t="s">
        <v>42</v>
      </c>
      <c r="Z195" s="349"/>
      <c r="AA195" s="348" t="s">
        <v>43</v>
      </c>
      <c r="AB195" s="349"/>
      <c r="AC195" s="348" t="s">
        <v>44</v>
      </c>
      <c r="AD195" s="349"/>
      <c r="AE195" s="348" t="s">
        <v>45</v>
      </c>
      <c r="AF195" s="349"/>
      <c r="AG195" s="348" t="s">
        <v>46</v>
      </c>
      <c r="AH195" s="349"/>
      <c r="AI195" s="348" t="s">
        <v>47</v>
      </c>
      <c r="AJ195" s="349"/>
      <c r="AK195" s="348" t="s">
        <v>48</v>
      </c>
      <c r="AL195" s="349"/>
      <c r="AM195" s="348" t="s">
        <v>49</v>
      </c>
      <c r="AN195" s="349"/>
      <c r="AO195" s="348" t="s">
        <v>26</v>
      </c>
      <c r="AP195" s="349"/>
      <c r="AQ195" s="348" t="s">
        <v>27</v>
      </c>
      <c r="AR195" s="349"/>
      <c r="AS195" s="348" t="s">
        <v>28</v>
      </c>
      <c r="AT195" s="349"/>
      <c r="AU195" s="348" t="s">
        <v>29</v>
      </c>
      <c r="AV195" s="349"/>
      <c r="AW195" s="348" t="s">
        <v>30</v>
      </c>
      <c r="AX195" s="349"/>
      <c r="AY195" s="348" t="s">
        <v>31</v>
      </c>
      <c r="AZ195" s="349"/>
      <c r="BA195" s="348" t="s">
        <v>32</v>
      </c>
      <c r="BB195" s="349"/>
      <c r="BC195" s="348" t="s">
        <v>33</v>
      </c>
      <c r="BD195" s="349"/>
      <c r="BE195" s="348" t="s">
        <v>34</v>
      </c>
      <c r="BF195" s="349"/>
      <c r="BG195" s="348" t="s">
        <v>35</v>
      </c>
      <c r="BH195" s="349"/>
      <c r="BI195" s="348" t="s">
        <v>36</v>
      </c>
      <c r="BJ195" s="349"/>
      <c r="BK195" s="348" t="s">
        <v>37</v>
      </c>
      <c r="BL195" s="349"/>
      <c r="BM195" s="348" t="s">
        <v>38</v>
      </c>
      <c r="BN195" s="349"/>
      <c r="BO195" s="348" t="s">
        <v>39</v>
      </c>
      <c r="BP195" s="349"/>
    </row>
    <row r="196" spans="2:68" ht="30" customHeight="1">
      <c r="B196" s="404" t="s">
        <v>429</v>
      </c>
      <c r="C196" s="405"/>
      <c r="D196" s="405"/>
      <c r="E196" s="405"/>
      <c r="F196" s="405"/>
      <c r="G196" s="405"/>
      <c r="H196" s="405"/>
      <c r="I196" s="405"/>
      <c r="J196" s="405"/>
      <c r="K196" s="405"/>
      <c r="L196" s="405"/>
      <c r="M196" s="405"/>
      <c r="N196" s="405"/>
      <c r="O196" s="405"/>
      <c r="P196" s="405"/>
      <c r="Q196" s="405"/>
      <c r="R196" s="405"/>
      <c r="S196" s="267"/>
      <c r="T196" s="13"/>
      <c r="U196" s="14"/>
      <c r="V196" s="13"/>
      <c r="W196" s="14"/>
      <c r="X196" s="13"/>
      <c r="Y196" s="14"/>
      <c r="Z196" s="13"/>
      <c r="AA196" s="14"/>
      <c r="AB196" s="13"/>
      <c r="AC196" s="14"/>
      <c r="AD196" s="13"/>
      <c r="AE196" s="14"/>
      <c r="AF196" s="13"/>
      <c r="AG196" s="14"/>
      <c r="AH196" s="13"/>
      <c r="AI196" s="14"/>
      <c r="AJ196" s="13"/>
      <c r="AK196" s="14"/>
      <c r="AL196" s="13"/>
      <c r="AM196" s="14"/>
      <c r="AN196" s="13"/>
      <c r="AO196" s="14"/>
      <c r="AP196" s="13"/>
      <c r="AQ196" s="14"/>
      <c r="AR196" s="13"/>
      <c r="AS196" s="14"/>
      <c r="AT196" s="13"/>
      <c r="AU196" s="14"/>
      <c r="AV196" s="13"/>
      <c r="AW196" s="14"/>
      <c r="AX196" s="13"/>
      <c r="AY196" s="14"/>
      <c r="AZ196" s="13"/>
      <c r="BA196" s="14"/>
      <c r="BB196" s="13"/>
      <c r="BC196" s="14"/>
      <c r="BD196" s="13"/>
      <c r="BE196" s="14"/>
      <c r="BF196" s="13"/>
      <c r="BG196" s="14"/>
      <c r="BH196" s="13"/>
      <c r="BI196" s="14"/>
      <c r="BJ196" s="13"/>
      <c r="BK196" s="14"/>
      <c r="BL196" s="13"/>
      <c r="BM196" s="14"/>
      <c r="BN196" s="20"/>
      <c r="BO196" s="268"/>
      <c r="BP196" s="269"/>
    </row>
    <row r="197" spans="2:68" ht="24.95" customHeight="1">
      <c r="B197" s="350" t="s">
        <v>293</v>
      </c>
      <c r="C197" s="351"/>
      <c r="D197" s="351"/>
      <c r="E197" s="351"/>
      <c r="F197" s="351"/>
      <c r="G197" s="351"/>
      <c r="H197" s="351"/>
      <c r="I197" s="351"/>
      <c r="J197" s="351"/>
      <c r="K197" s="351"/>
      <c r="L197" s="351"/>
      <c r="M197" s="351"/>
      <c r="N197" s="351"/>
      <c r="O197" s="351"/>
      <c r="P197" s="351"/>
      <c r="Q197" s="351"/>
      <c r="R197" s="351"/>
      <c r="S197" s="75"/>
      <c r="T197" s="76"/>
      <c r="U197" s="77"/>
      <c r="V197" s="76"/>
      <c r="W197" s="77"/>
      <c r="X197" s="76"/>
      <c r="Y197" s="77"/>
      <c r="Z197" s="76"/>
      <c r="AA197" s="77"/>
      <c r="AB197" s="76"/>
      <c r="AC197" s="77"/>
      <c r="AD197" s="76"/>
      <c r="AE197" s="77"/>
      <c r="AF197" s="76"/>
      <c r="AG197" s="77"/>
      <c r="AH197" s="76"/>
      <c r="AI197" s="77"/>
      <c r="AJ197" s="76"/>
      <c r="AK197" s="77"/>
      <c r="AL197" s="76"/>
      <c r="AM197" s="77"/>
      <c r="AN197" s="76"/>
      <c r="AO197" s="77"/>
      <c r="AP197" s="76"/>
      <c r="AQ197" s="14"/>
      <c r="AR197" s="13"/>
      <c r="AS197" s="14"/>
      <c r="AT197" s="13"/>
      <c r="AU197" s="14"/>
      <c r="AV197" s="13"/>
      <c r="AW197" s="14"/>
      <c r="AX197" s="13"/>
      <c r="AY197" s="14"/>
      <c r="AZ197" s="13"/>
      <c r="BA197" s="14"/>
      <c r="BB197" s="13"/>
      <c r="BC197" s="14"/>
      <c r="BD197" s="13"/>
      <c r="BE197" s="14"/>
      <c r="BF197" s="13"/>
      <c r="BG197" s="14"/>
      <c r="BH197" s="13"/>
      <c r="BI197" s="14"/>
      <c r="BJ197" s="13"/>
      <c r="BK197" s="14"/>
      <c r="BL197" s="13"/>
      <c r="BM197" s="14"/>
      <c r="BN197" s="13"/>
      <c r="BO197" s="14"/>
      <c r="BP197" s="269"/>
    </row>
    <row r="198" spans="2:68" ht="24" customHeight="1">
      <c r="B198" s="350" t="s">
        <v>431</v>
      </c>
      <c r="C198" s="351"/>
      <c r="D198" s="351"/>
      <c r="E198" s="351"/>
      <c r="F198" s="351"/>
      <c r="G198" s="351"/>
      <c r="H198" s="351"/>
      <c r="I198" s="351"/>
      <c r="J198" s="351"/>
      <c r="K198" s="351"/>
      <c r="L198" s="351"/>
      <c r="M198" s="351"/>
      <c r="N198" s="351"/>
      <c r="O198" s="351"/>
      <c r="P198" s="351"/>
      <c r="Q198" s="351"/>
      <c r="R198" s="351"/>
      <c r="S198" s="75"/>
      <c r="T198" s="76"/>
      <c r="U198" s="77"/>
      <c r="V198" s="76"/>
      <c r="W198" s="77"/>
      <c r="X198" s="76"/>
      <c r="Y198" s="77"/>
      <c r="Z198" s="76"/>
      <c r="AA198" s="77"/>
      <c r="AB198" s="76"/>
      <c r="AC198" s="77"/>
      <c r="AD198" s="76"/>
      <c r="AE198" s="77"/>
      <c r="AF198" s="76"/>
      <c r="AG198" s="77"/>
      <c r="AH198" s="76"/>
      <c r="AI198" s="77"/>
      <c r="AJ198" s="76"/>
      <c r="AK198" s="77"/>
      <c r="AL198" s="76"/>
      <c r="AM198" s="77"/>
      <c r="AN198" s="76"/>
      <c r="AO198" s="77"/>
      <c r="AP198" s="76"/>
      <c r="AQ198" s="14"/>
      <c r="AR198" s="13"/>
      <c r="AS198" s="14"/>
      <c r="AT198" s="13"/>
      <c r="AU198" s="14"/>
      <c r="AV198" s="13"/>
      <c r="AW198" s="14"/>
      <c r="AX198" s="13"/>
      <c r="AY198" s="14"/>
      <c r="AZ198" s="13"/>
      <c r="BA198" s="14"/>
      <c r="BB198" s="13"/>
      <c r="BC198" s="14"/>
      <c r="BD198" s="13"/>
      <c r="BE198" s="14"/>
      <c r="BF198" s="13"/>
      <c r="BG198" s="14"/>
      <c r="BH198" s="13"/>
      <c r="BI198" s="14"/>
      <c r="BJ198" s="13"/>
      <c r="BK198" s="14"/>
      <c r="BL198" s="13"/>
      <c r="BM198" s="14"/>
      <c r="BN198" s="13"/>
      <c r="BO198" s="14"/>
      <c r="BP198" s="269"/>
    </row>
    <row r="199" spans="2:68" ht="35.25" customHeight="1">
      <c r="B199" s="350" t="s">
        <v>516</v>
      </c>
      <c r="C199" s="351"/>
      <c r="D199" s="351"/>
      <c r="E199" s="351"/>
      <c r="F199" s="351"/>
      <c r="G199" s="351"/>
      <c r="H199" s="351"/>
      <c r="I199" s="351"/>
      <c r="J199" s="351"/>
      <c r="K199" s="351"/>
      <c r="L199" s="351"/>
      <c r="M199" s="351"/>
      <c r="N199" s="351"/>
      <c r="O199" s="351"/>
      <c r="P199" s="351"/>
      <c r="Q199" s="351"/>
      <c r="R199" s="351"/>
      <c r="S199" s="75"/>
      <c r="T199" s="76"/>
      <c r="U199" s="77"/>
      <c r="V199" s="76"/>
      <c r="W199" s="77"/>
      <c r="X199" s="76"/>
      <c r="Y199" s="77"/>
      <c r="Z199" s="76"/>
      <c r="AA199" s="77"/>
      <c r="AB199" s="76"/>
      <c r="AC199" s="77"/>
      <c r="AD199" s="76"/>
      <c r="AE199" s="77"/>
      <c r="AF199" s="76"/>
      <c r="AG199" s="77"/>
      <c r="AH199" s="76"/>
      <c r="AI199" s="77"/>
      <c r="AJ199" s="76"/>
      <c r="AK199" s="77"/>
      <c r="AL199" s="76"/>
      <c r="AM199" s="77"/>
      <c r="AN199" s="76"/>
      <c r="AO199" s="77"/>
      <c r="AP199" s="76"/>
      <c r="AQ199" s="14"/>
      <c r="AR199" s="13"/>
      <c r="AS199" s="14"/>
      <c r="AT199" s="13"/>
      <c r="AU199" s="14"/>
      <c r="AV199" s="13"/>
      <c r="AW199" s="14"/>
      <c r="AX199" s="13"/>
      <c r="AY199" s="14"/>
      <c r="AZ199" s="13"/>
      <c r="BA199" s="14"/>
      <c r="BB199" s="13"/>
      <c r="BC199" s="14"/>
      <c r="BD199" s="13"/>
      <c r="BE199" s="14"/>
      <c r="BF199" s="13"/>
      <c r="BG199" s="14"/>
      <c r="BH199" s="13"/>
      <c r="BI199" s="14"/>
      <c r="BJ199" s="13"/>
      <c r="BK199" s="14"/>
      <c r="BL199" s="13"/>
      <c r="BM199" s="14"/>
      <c r="BN199" s="13"/>
      <c r="BO199" s="14"/>
      <c r="BP199" s="269"/>
    </row>
    <row r="200" spans="2:68" ht="18" customHeight="1">
      <c r="B200" s="350" t="s">
        <v>17</v>
      </c>
      <c r="C200" s="351"/>
      <c r="D200" s="351"/>
      <c r="E200" s="351"/>
      <c r="F200" s="351"/>
      <c r="G200" s="351"/>
      <c r="H200" s="351"/>
      <c r="I200" s="351"/>
      <c r="J200" s="351"/>
      <c r="K200" s="351"/>
      <c r="L200" s="351"/>
      <c r="M200" s="351"/>
      <c r="N200" s="351"/>
      <c r="O200" s="351"/>
      <c r="P200" s="351"/>
      <c r="Q200" s="351"/>
      <c r="R200" s="351"/>
      <c r="S200" s="75"/>
      <c r="T200" s="76"/>
      <c r="U200" s="77"/>
      <c r="V200" s="76"/>
      <c r="W200" s="77"/>
      <c r="X200" s="76"/>
      <c r="Y200" s="77"/>
      <c r="Z200" s="76"/>
      <c r="AA200" s="77"/>
      <c r="AB200" s="76"/>
      <c r="AC200" s="77"/>
      <c r="AD200" s="76"/>
      <c r="AE200" s="77"/>
      <c r="AF200" s="76"/>
      <c r="AG200" s="77"/>
      <c r="AH200" s="76"/>
      <c r="AI200" s="77"/>
      <c r="AJ200" s="76"/>
      <c r="AK200" s="77"/>
      <c r="AL200" s="76"/>
      <c r="AM200" s="77"/>
      <c r="AN200" s="76"/>
      <c r="AO200" s="77"/>
      <c r="AP200" s="76"/>
      <c r="AQ200" s="14"/>
      <c r="AR200" s="13"/>
      <c r="AS200" s="14"/>
      <c r="AT200" s="13"/>
      <c r="AU200" s="14"/>
      <c r="AV200" s="13"/>
      <c r="AW200" s="14"/>
      <c r="AX200" s="13"/>
      <c r="AY200" s="14"/>
      <c r="AZ200" s="13"/>
      <c r="BA200" s="14"/>
      <c r="BB200" s="13"/>
      <c r="BC200" s="14"/>
      <c r="BD200" s="13"/>
      <c r="BE200" s="14"/>
      <c r="BF200" s="13"/>
      <c r="BG200" s="14"/>
      <c r="BH200" s="13"/>
      <c r="BI200" s="14"/>
      <c r="BJ200" s="13"/>
      <c r="BK200" s="14"/>
      <c r="BL200" s="13"/>
      <c r="BM200" s="14"/>
      <c r="BN200" s="13"/>
      <c r="BO200" s="14"/>
      <c r="BP200" s="269"/>
    </row>
    <row r="202" spans="2:68" ht="12" customHeight="1"/>
    <row r="203" spans="2:68" ht="12" customHeight="1"/>
    <row r="204" spans="2:68" ht="12" customHeight="1"/>
    <row r="205" spans="2:68" ht="12" customHeight="1"/>
    <row r="206" spans="2:68" ht="12" customHeight="1"/>
    <row r="207" spans="2:68" ht="12" customHeight="1"/>
    <row r="208" spans="2:6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spans="2:69" ht="12" customHeight="1"/>
    <row r="226" spans="2:69" ht="12" customHeight="1"/>
    <row r="227" spans="2:69" ht="12" customHeight="1"/>
    <row r="228" spans="2:69" ht="12" customHeight="1"/>
    <row r="229" spans="2:69" ht="12" customHeight="1"/>
    <row r="230" spans="2:69" ht="12" customHeight="1"/>
    <row r="231" spans="2:69" ht="12" customHeight="1"/>
    <row r="232" spans="2:69" ht="12" customHeight="1"/>
    <row r="233" spans="2:69" ht="12" customHeight="1"/>
    <row r="234" spans="2:69" ht="12" customHeight="1">
      <c r="B234" s="1" t="s">
        <v>363</v>
      </c>
    </row>
    <row r="235" spans="2:69">
      <c r="B235" s="1" t="s">
        <v>490</v>
      </c>
    </row>
    <row r="236" spans="2:69">
      <c r="BA236" s="304"/>
      <c r="BB236" s="304"/>
      <c r="BC236" s="304"/>
      <c r="BD236" s="304"/>
      <c r="BE236" s="304"/>
      <c r="BF236" s="304"/>
      <c r="BG236" s="304"/>
      <c r="BH236" s="304"/>
      <c r="BI236" s="304"/>
      <c r="BJ236" s="304"/>
      <c r="BK236" s="18"/>
      <c r="BL236" s="18"/>
      <c r="BM236" s="18"/>
      <c r="BO236" s="18"/>
      <c r="BP236" s="18"/>
      <c r="BQ236" s="304" t="s">
        <v>517</v>
      </c>
    </row>
    <row r="237" spans="2:69" ht="20.100000000000001" customHeight="1">
      <c r="B237" s="510" t="s">
        <v>289</v>
      </c>
      <c r="C237" s="511"/>
      <c r="D237" s="511"/>
      <c r="E237" s="511"/>
      <c r="F237" s="511"/>
      <c r="G237" s="511"/>
      <c r="H237" s="511"/>
      <c r="I237" s="511"/>
      <c r="J237" s="511"/>
      <c r="K237" s="511"/>
      <c r="L237" s="511"/>
      <c r="M237" s="511"/>
      <c r="N237" s="511"/>
      <c r="O237" s="511"/>
      <c r="P237" s="511"/>
      <c r="Q237" s="511"/>
      <c r="R237" s="511"/>
      <c r="S237" s="511"/>
      <c r="T237" s="511"/>
      <c r="U237" s="511"/>
      <c r="V237" s="511"/>
      <c r="W237" s="511"/>
      <c r="X237" s="511"/>
      <c r="Y237" s="511"/>
      <c r="Z237" s="512"/>
      <c r="AA237" s="378" t="s">
        <v>457</v>
      </c>
      <c r="AB237" s="378"/>
      <c r="AC237" s="378"/>
      <c r="AD237" s="378"/>
      <c r="AE237" s="378"/>
      <c r="AF237" s="378"/>
      <c r="AG237" s="378"/>
      <c r="AH237" s="378"/>
      <c r="AI237" s="456" t="s">
        <v>507</v>
      </c>
      <c r="AJ237" s="456"/>
      <c r="AK237" s="456"/>
      <c r="AL237" s="456"/>
      <c r="AM237" s="456"/>
      <c r="AN237" s="456"/>
      <c r="AO237" s="456"/>
      <c r="AP237" s="455" t="s">
        <v>458</v>
      </c>
      <c r="AQ237" s="455"/>
      <c r="AR237" s="455"/>
      <c r="AS237" s="455"/>
      <c r="AT237" s="455"/>
      <c r="AU237" s="455"/>
      <c r="AV237" s="455"/>
      <c r="AW237" s="455" t="s">
        <v>14</v>
      </c>
      <c r="AX237" s="456"/>
      <c r="AY237" s="456"/>
      <c r="AZ237" s="456"/>
      <c r="BA237" s="456"/>
      <c r="BB237" s="456"/>
      <c r="BC237" s="456"/>
      <c r="BD237" s="448" t="s">
        <v>459</v>
      </c>
      <c r="BE237" s="449"/>
      <c r="BF237" s="449"/>
      <c r="BG237" s="449"/>
      <c r="BH237" s="449"/>
      <c r="BI237" s="449"/>
      <c r="BJ237" s="450"/>
      <c r="BK237" s="448" t="s">
        <v>460</v>
      </c>
      <c r="BL237" s="449"/>
      <c r="BM237" s="449"/>
      <c r="BN237" s="449"/>
      <c r="BO237" s="449"/>
      <c r="BP237" s="449"/>
      <c r="BQ237" s="450"/>
    </row>
    <row r="238" spans="2:69" ht="20.100000000000001" customHeight="1">
      <c r="B238" s="418" t="s">
        <v>288</v>
      </c>
      <c r="C238" s="419"/>
      <c r="D238" s="419"/>
      <c r="E238" s="419"/>
      <c r="F238" s="419"/>
      <c r="G238" s="419"/>
      <c r="H238" s="419"/>
      <c r="I238" s="419"/>
      <c r="J238" s="419"/>
      <c r="K238" s="419"/>
      <c r="L238" s="419"/>
      <c r="M238" s="419"/>
      <c r="N238" s="419"/>
      <c r="O238" s="419"/>
      <c r="P238" s="419"/>
      <c r="Q238" s="419"/>
      <c r="R238" s="419"/>
      <c r="S238" s="419"/>
      <c r="T238" s="419"/>
      <c r="U238" s="419"/>
      <c r="V238" s="419"/>
      <c r="W238" s="419"/>
      <c r="X238" s="419"/>
      <c r="Y238" s="419"/>
      <c r="Z238" s="420"/>
      <c r="AA238" s="378"/>
      <c r="AB238" s="378"/>
      <c r="AC238" s="378"/>
      <c r="AD238" s="378"/>
      <c r="AE238" s="378"/>
      <c r="AF238" s="378"/>
      <c r="AG238" s="378"/>
      <c r="AH238" s="378"/>
      <c r="AI238" s="456"/>
      <c r="AJ238" s="456"/>
      <c r="AK238" s="456"/>
      <c r="AL238" s="456"/>
      <c r="AM238" s="456"/>
      <c r="AN238" s="456"/>
      <c r="AO238" s="456"/>
      <c r="AP238" s="455"/>
      <c r="AQ238" s="455"/>
      <c r="AR238" s="455"/>
      <c r="AS238" s="455"/>
      <c r="AT238" s="455"/>
      <c r="AU238" s="455"/>
      <c r="AV238" s="455"/>
      <c r="AW238" s="456"/>
      <c r="AX238" s="456"/>
      <c r="AY238" s="456"/>
      <c r="AZ238" s="456"/>
      <c r="BA238" s="456"/>
      <c r="BB238" s="456"/>
      <c r="BC238" s="456"/>
      <c r="BD238" s="451"/>
      <c r="BE238" s="452"/>
      <c r="BF238" s="452"/>
      <c r="BG238" s="452"/>
      <c r="BH238" s="452"/>
      <c r="BI238" s="452"/>
      <c r="BJ238" s="453"/>
      <c r="BK238" s="451"/>
      <c r="BL238" s="452"/>
      <c r="BM238" s="452"/>
      <c r="BN238" s="452"/>
      <c r="BO238" s="452"/>
      <c r="BP238" s="452"/>
      <c r="BQ238" s="453"/>
    </row>
    <row r="239" spans="2:69" ht="30" customHeight="1">
      <c r="B239" s="377" t="s">
        <v>429</v>
      </c>
      <c r="C239" s="377"/>
      <c r="D239" s="377"/>
      <c r="E239" s="377"/>
      <c r="F239" s="377"/>
      <c r="G239" s="377"/>
      <c r="H239" s="377"/>
      <c r="I239" s="377"/>
      <c r="J239" s="377"/>
      <c r="K239" s="377"/>
      <c r="L239" s="377"/>
      <c r="M239" s="377"/>
      <c r="N239" s="377"/>
      <c r="O239" s="377"/>
      <c r="P239" s="377"/>
      <c r="Q239" s="377"/>
      <c r="R239" s="377"/>
      <c r="S239" s="377"/>
      <c r="T239" s="377"/>
      <c r="U239" s="377"/>
      <c r="V239" s="377"/>
      <c r="W239" s="377"/>
      <c r="X239" s="377"/>
      <c r="Y239" s="377"/>
      <c r="Z239" s="377"/>
      <c r="AA239" s="399">
        <v>1</v>
      </c>
      <c r="AB239" s="399"/>
      <c r="AC239" s="399"/>
      <c r="AD239" s="399"/>
      <c r="AE239" s="399"/>
      <c r="AF239" s="399"/>
      <c r="AG239" s="399"/>
      <c r="AH239" s="399"/>
      <c r="AI239" s="368" t="s">
        <v>23</v>
      </c>
      <c r="AJ239" s="369"/>
      <c r="AK239" s="369"/>
      <c r="AL239" s="369"/>
      <c r="AM239" s="369"/>
      <c r="AN239" s="369"/>
      <c r="AO239" s="369"/>
      <c r="AP239" s="368" t="s">
        <v>23</v>
      </c>
      <c r="AQ239" s="369"/>
      <c r="AR239" s="369"/>
      <c r="AS239" s="369"/>
      <c r="AT239" s="369"/>
      <c r="AU239" s="369"/>
      <c r="AV239" s="369"/>
      <c r="AW239" s="378" t="s">
        <v>21</v>
      </c>
      <c r="AX239" s="369"/>
      <c r="AY239" s="369"/>
      <c r="AZ239" s="369"/>
      <c r="BA239" s="369"/>
      <c r="BB239" s="369"/>
      <c r="BC239" s="369"/>
      <c r="BD239" s="368" t="s">
        <v>491</v>
      </c>
      <c r="BE239" s="369"/>
      <c r="BF239" s="369"/>
      <c r="BG239" s="369"/>
      <c r="BH239" s="369"/>
      <c r="BI239" s="369"/>
      <c r="BJ239" s="369"/>
      <c r="BK239" s="396" t="s">
        <v>492</v>
      </c>
      <c r="BL239" s="397"/>
      <c r="BM239" s="397"/>
      <c r="BN239" s="397"/>
      <c r="BO239" s="397"/>
      <c r="BP239" s="397"/>
      <c r="BQ239" s="398"/>
    </row>
    <row r="240" spans="2:69" ht="30" customHeight="1">
      <c r="B240" s="352" t="s">
        <v>293</v>
      </c>
      <c r="C240" s="352"/>
      <c r="D240" s="352"/>
      <c r="E240" s="352"/>
      <c r="F240" s="352"/>
      <c r="G240" s="352"/>
      <c r="H240" s="352"/>
      <c r="I240" s="352"/>
      <c r="J240" s="352"/>
      <c r="K240" s="352"/>
      <c r="L240" s="352"/>
      <c r="M240" s="352"/>
      <c r="N240" s="352"/>
      <c r="O240" s="352"/>
      <c r="P240" s="352"/>
      <c r="Q240" s="352"/>
      <c r="R240" s="352"/>
      <c r="S240" s="352"/>
      <c r="T240" s="352"/>
      <c r="U240" s="352"/>
      <c r="V240" s="352"/>
      <c r="W240" s="352"/>
      <c r="X240" s="352"/>
      <c r="Y240" s="352"/>
      <c r="Z240" s="352"/>
      <c r="AA240" s="399" t="s">
        <v>13</v>
      </c>
      <c r="AB240" s="399"/>
      <c r="AC240" s="399"/>
      <c r="AD240" s="399"/>
      <c r="AE240" s="399"/>
      <c r="AF240" s="399"/>
      <c r="AG240" s="399"/>
      <c r="AH240" s="399"/>
      <c r="AI240" s="368" t="s">
        <v>244</v>
      </c>
      <c r="AJ240" s="369"/>
      <c r="AK240" s="369"/>
      <c r="AL240" s="369"/>
      <c r="AM240" s="369"/>
      <c r="AN240" s="369"/>
      <c r="AO240" s="369"/>
      <c r="AP240" s="368" t="s">
        <v>244</v>
      </c>
      <c r="AQ240" s="369"/>
      <c r="AR240" s="369"/>
      <c r="AS240" s="369"/>
      <c r="AT240" s="369"/>
      <c r="AU240" s="369"/>
      <c r="AV240" s="369"/>
      <c r="AW240" s="378" t="s">
        <v>450</v>
      </c>
      <c r="AX240" s="369"/>
      <c r="AY240" s="369"/>
      <c r="AZ240" s="369"/>
      <c r="BA240" s="369"/>
      <c r="BB240" s="369"/>
      <c r="BC240" s="369"/>
      <c r="BD240" s="368" t="s">
        <v>244</v>
      </c>
      <c r="BE240" s="369"/>
      <c r="BF240" s="369"/>
      <c r="BG240" s="369"/>
      <c r="BH240" s="369"/>
      <c r="BI240" s="369"/>
      <c r="BJ240" s="369"/>
      <c r="BK240" s="371" t="s">
        <v>177</v>
      </c>
      <c r="BL240" s="372"/>
      <c r="BM240" s="372"/>
      <c r="BN240" s="372"/>
      <c r="BO240" s="372"/>
      <c r="BP240" s="372"/>
      <c r="BQ240" s="373"/>
    </row>
    <row r="241" spans="1:70" ht="30" customHeight="1">
      <c r="B241" s="352" t="s">
        <v>431</v>
      </c>
      <c r="C241" s="352"/>
      <c r="D241" s="352"/>
      <c r="E241" s="352"/>
      <c r="F241" s="352"/>
      <c r="G241" s="352"/>
      <c r="H241" s="352"/>
      <c r="I241" s="352"/>
      <c r="J241" s="352"/>
      <c r="K241" s="352"/>
      <c r="L241" s="352"/>
      <c r="M241" s="352"/>
      <c r="N241" s="352"/>
      <c r="O241" s="352"/>
      <c r="P241" s="352"/>
      <c r="Q241" s="352"/>
      <c r="R241" s="352"/>
      <c r="S241" s="352"/>
      <c r="T241" s="352"/>
      <c r="U241" s="352"/>
      <c r="V241" s="352"/>
      <c r="W241" s="352"/>
      <c r="X241" s="352"/>
      <c r="Y241" s="352"/>
      <c r="Z241" s="352"/>
      <c r="AA241" s="399" t="s">
        <v>13</v>
      </c>
      <c r="AB241" s="399"/>
      <c r="AC241" s="399"/>
      <c r="AD241" s="399"/>
      <c r="AE241" s="399"/>
      <c r="AF241" s="399"/>
      <c r="AG241" s="399"/>
      <c r="AH241" s="399"/>
      <c r="AI241" s="368" t="s">
        <v>244</v>
      </c>
      <c r="AJ241" s="369"/>
      <c r="AK241" s="369"/>
      <c r="AL241" s="369"/>
      <c r="AM241" s="369"/>
      <c r="AN241" s="369"/>
      <c r="AO241" s="369"/>
      <c r="AP241" s="368" t="s">
        <v>244</v>
      </c>
      <c r="AQ241" s="369"/>
      <c r="AR241" s="369"/>
      <c r="AS241" s="369"/>
      <c r="AT241" s="369"/>
      <c r="AU241" s="369"/>
      <c r="AV241" s="369"/>
      <c r="AW241" s="378" t="s">
        <v>450</v>
      </c>
      <c r="AX241" s="369"/>
      <c r="AY241" s="369"/>
      <c r="AZ241" s="369"/>
      <c r="BA241" s="369"/>
      <c r="BB241" s="369"/>
      <c r="BC241" s="369"/>
      <c r="BD241" s="368" t="s">
        <v>244</v>
      </c>
      <c r="BE241" s="369"/>
      <c r="BF241" s="369"/>
      <c r="BG241" s="369"/>
      <c r="BH241" s="369"/>
      <c r="BI241" s="369"/>
      <c r="BJ241" s="369"/>
      <c r="BK241" s="371" t="s">
        <v>177</v>
      </c>
      <c r="BL241" s="372"/>
      <c r="BM241" s="372"/>
      <c r="BN241" s="372"/>
      <c r="BO241" s="372"/>
      <c r="BP241" s="372"/>
      <c r="BQ241" s="373"/>
    </row>
    <row r="242" spans="1:70" ht="30" customHeight="1">
      <c r="B242" s="352" t="s">
        <v>516</v>
      </c>
      <c r="C242" s="352"/>
      <c r="D242" s="352"/>
      <c r="E242" s="352"/>
      <c r="F242" s="352"/>
      <c r="G242" s="352"/>
      <c r="H242" s="352"/>
      <c r="I242" s="352"/>
      <c r="J242" s="352"/>
      <c r="K242" s="352"/>
      <c r="L242" s="352"/>
      <c r="M242" s="352"/>
      <c r="N242" s="352"/>
      <c r="O242" s="352"/>
      <c r="P242" s="352"/>
      <c r="Q242" s="352"/>
      <c r="R242" s="352"/>
      <c r="S242" s="352"/>
      <c r="T242" s="352"/>
      <c r="U242" s="352"/>
      <c r="V242" s="352"/>
      <c r="W242" s="352"/>
      <c r="X242" s="352"/>
      <c r="Y242" s="352"/>
      <c r="Z242" s="352"/>
      <c r="AA242" s="399" t="s">
        <v>13</v>
      </c>
      <c r="AB242" s="399"/>
      <c r="AC242" s="399"/>
      <c r="AD242" s="399"/>
      <c r="AE242" s="399"/>
      <c r="AF242" s="399"/>
      <c r="AG242" s="399"/>
      <c r="AH242" s="399"/>
      <c r="AI242" s="369" t="s">
        <v>176</v>
      </c>
      <c r="AJ242" s="369"/>
      <c r="AK242" s="369"/>
      <c r="AL242" s="369"/>
      <c r="AM242" s="369"/>
      <c r="AN242" s="369"/>
      <c r="AO242" s="369"/>
      <c r="AP242" s="369" t="s">
        <v>176</v>
      </c>
      <c r="AQ242" s="369"/>
      <c r="AR242" s="369"/>
      <c r="AS242" s="369"/>
      <c r="AT242" s="369"/>
      <c r="AU242" s="369"/>
      <c r="AV242" s="369"/>
      <c r="AW242" s="369" t="s">
        <v>176</v>
      </c>
      <c r="AX242" s="369"/>
      <c r="AY242" s="369"/>
      <c r="AZ242" s="369"/>
      <c r="BA242" s="369"/>
      <c r="BB242" s="369"/>
      <c r="BC242" s="369"/>
      <c r="BD242" s="369" t="s">
        <v>176</v>
      </c>
      <c r="BE242" s="369"/>
      <c r="BF242" s="369"/>
      <c r="BG242" s="369"/>
      <c r="BH242" s="369"/>
      <c r="BI242" s="369"/>
      <c r="BJ242" s="369"/>
      <c r="BK242" s="371" t="s">
        <v>245</v>
      </c>
      <c r="BL242" s="372"/>
      <c r="BM242" s="372"/>
      <c r="BN242" s="372"/>
      <c r="BO242" s="372"/>
      <c r="BP242" s="372"/>
      <c r="BQ242" s="373"/>
    </row>
    <row r="243" spans="1:70" ht="16.5" customHeight="1">
      <c r="B243" s="352" t="s">
        <v>16</v>
      </c>
      <c r="C243" s="352"/>
      <c r="D243" s="352"/>
      <c r="E243" s="352"/>
      <c r="F243" s="352"/>
      <c r="G243" s="352"/>
      <c r="H243" s="352"/>
      <c r="I243" s="352"/>
      <c r="J243" s="352"/>
      <c r="K243" s="352"/>
      <c r="L243" s="352"/>
      <c r="M243" s="352"/>
      <c r="N243" s="352"/>
      <c r="O243" s="352"/>
      <c r="P243" s="352"/>
      <c r="Q243" s="352"/>
      <c r="R243" s="352"/>
      <c r="S243" s="352"/>
      <c r="T243" s="352"/>
      <c r="U243" s="352"/>
      <c r="V243" s="352"/>
      <c r="W243" s="352"/>
      <c r="X243" s="352"/>
      <c r="Y243" s="352"/>
      <c r="Z243" s="352"/>
      <c r="AA243" s="369" t="s">
        <v>13</v>
      </c>
      <c r="AB243" s="369"/>
      <c r="AC243" s="369"/>
      <c r="AD243" s="369"/>
      <c r="AE243" s="369"/>
      <c r="AF243" s="369"/>
      <c r="AG243" s="369"/>
      <c r="AH243" s="369"/>
      <c r="AI243" s="369" t="s">
        <v>176</v>
      </c>
      <c r="AJ243" s="369"/>
      <c r="AK243" s="369"/>
      <c r="AL243" s="369"/>
      <c r="AM243" s="369"/>
      <c r="AN243" s="369"/>
      <c r="AO243" s="369"/>
      <c r="AP243" s="369" t="s">
        <v>176</v>
      </c>
      <c r="AQ243" s="369"/>
      <c r="AR243" s="369"/>
      <c r="AS243" s="369"/>
      <c r="AT243" s="369"/>
      <c r="AU243" s="369"/>
      <c r="AV243" s="369"/>
      <c r="AW243" s="369" t="s">
        <v>176</v>
      </c>
      <c r="AX243" s="369"/>
      <c r="AY243" s="369"/>
      <c r="AZ243" s="369"/>
      <c r="BA243" s="369"/>
      <c r="BB243" s="369"/>
      <c r="BC243" s="369"/>
      <c r="BD243" s="369" t="s">
        <v>176</v>
      </c>
      <c r="BE243" s="369"/>
      <c r="BF243" s="369"/>
      <c r="BG243" s="369"/>
      <c r="BH243" s="369"/>
      <c r="BI243" s="369"/>
      <c r="BJ243" s="369"/>
      <c r="BK243" s="374" t="s">
        <v>245</v>
      </c>
      <c r="BL243" s="375"/>
      <c r="BM243" s="375"/>
      <c r="BN243" s="375"/>
      <c r="BO243" s="375"/>
      <c r="BP243" s="375"/>
      <c r="BQ243" s="376"/>
    </row>
    <row r="245" spans="1:70" ht="11.25" customHeight="1">
      <c r="B245" s="260"/>
      <c r="C245" s="260"/>
      <c r="D245" s="260"/>
      <c r="E245" s="260"/>
      <c r="F245" s="260"/>
      <c r="G245" s="260"/>
      <c r="H245" s="260"/>
      <c r="I245" s="260"/>
      <c r="J245" s="260"/>
      <c r="K245" s="260"/>
      <c r="L245" s="260"/>
      <c r="M245" s="260"/>
      <c r="N245" s="260"/>
      <c r="O245" s="260"/>
      <c r="P245" s="260"/>
      <c r="Q245" s="260"/>
      <c r="R245" s="260"/>
      <c r="S245" s="260"/>
      <c r="T245" s="260"/>
      <c r="U245" s="260"/>
      <c r="V245" s="260"/>
      <c r="W245" s="260"/>
      <c r="X245" s="260"/>
      <c r="Y245" s="260"/>
      <c r="Z245" s="260"/>
      <c r="AA245" s="22"/>
      <c r="AB245" s="22"/>
      <c r="AC245" s="22"/>
      <c r="AD245" s="22"/>
      <c r="AE245" s="22"/>
      <c r="AF245" s="22"/>
      <c r="AG245" s="22"/>
      <c r="AH245" s="22"/>
      <c r="AI245" s="274"/>
      <c r="AJ245" s="274"/>
      <c r="AK245" s="274"/>
      <c r="AL245" s="274"/>
      <c r="AM245" s="274"/>
      <c r="AN245" s="274"/>
      <c r="AO245" s="274"/>
      <c r="AP245" s="274"/>
      <c r="AQ245" s="274"/>
      <c r="AR245" s="274"/>
      <c r="AS245" s="274"/>
      <c r="AT245" s="274"/>
      <c r="AU245" s="274"/>
      <c r="AV245" s="274"/>
      <c r="AW245" s="274"/>
      <c r="AX245" s="274"/>
      <c r="AY245" s="274"/>
      <c r="AZ245" s="274"/>
      <c r="BA245" s="274"/>
      <c r="BB245" s="274"/>
      <c r="BC245" s="274"/>
      <c r="BD245" s="274"/>
      <c r="BE245" s="274"/>
      <c r="BF245" s="274"/>
      <c r="BG245" s="274"/>
      <c r="BH245" s="274"/>
      <c r="BI245" s="1" t="s">
        <v>25</v>
      </c>
      <c r="BJ245" s="274"/>
      <c r="BK245" s="298"/>
      <c r="BL245" s="298"/>
      <c r="BM245" s="298"/>
      <c r="BN245" s="298"/>
      <c r="BO245" s="298"/>
      <c r="BP245" s="298"/>
      <c r="BQ245" s="298"/>
    </row>
    <row r="246" spans="1:70">
      <c r="B246" s="1" t="s">
        <v>489</v>
      </c>
      <c r="BI246" s="1" t="s">
        <v>19</v>
      </c>
    </row>
    <row r="247" spans="1:70" ht="22.5" customHeight="1">
      <c r="B247" s="406"/>
      <c r="C247" s="407"/>
      <c r="D247" s="407"/>
      <c r="E247" s="407"/>
      <c r="F247" s="407"/>
      <c r="G247" s="407"/>
      <c r="H247" s="407"/>
      <c r="I247" s="407"/>
      <c r="J247" s="407"/>
      <c r="K247" s="407"/>
      <c r="L247" s="407"/>
      <c r="M247" s="407"/>
      <c r="N247" s="407"/>
      <c r="O247" s="407"/>
      <c r="P247" s="407"/>
      <c r="Q247" s="407"/>
      <c r="R247" s="408"/>
      <c r="S247" s="348" t="s">
        <v>26</v>
      </c>
      <c r="T247" s="349"/>
      <c r="U247" s="348" t="s">
        <v>27</v>
      </c>
      <c r="V247" s="349"/>
      <c r="W247" s="348" t="s">
        <v>28</v>
      </c>
      <c r="X247" s="349"/>
      <c r="Y247" s="348" t="s">
        <v>29</v>
      </c>
      <c r="Z247" s="349"/>
      <c r="AA247" s="348" t="s">
        <v>30</v>
      </c>
      <c r="AB247" s="349"/>
      <c r="AC247" s="348" t="s">
        <v>31</v>
      </c>
      <c r="AD247" s="349"/>
      <c r="AE247" s="348" t="s">
        <v>32</v>
      </c>
      <c r="AF247" s="349"/>
      <c r="AG247" s="348" t="s">
        <v>33</v>
      </c>
      <c r="AH247" s="349"/>
      <c r="AI247" s="348" t="s">
        <v>34</v>
      </c>
      <c r="AJ247" s="349"/>
      <c r="AK247" s="348" t="s">
        <v>35</v>
      </c>
      <c r="AL247" s="349"/>
      <c r="AM247" s="348" t="s">
        <v>36</v>
      </c>
      <c r="AN247" s="349"/>
      <c r="AO247" s="348" t="s">
        <v>37</v>
      </c>
      <c r="AP247" s="349"/>
      <c r="AQ247" s="348" t="s">
        <v>38</v>
      </c>
      <c r="AR247" s="349"/>
      <c r="AS247" s="348" t="s">
        <v>39</v>
      </c>
      <c r="AT247" s="349"/>
      <c r="AU247" s="348" t="s">
        <v>40</v>
      </c>
      <c r="AV247" s="349"/>
      <c r="AW247" s="348" t="s">
        <v>41</v>
      </c>
      <c r="AX247" s="349"/>
      <c r="AY247" s="348" t="s">
        <v>42</v>
      </c>
      <c r="AZ247" s="349"/>
      <c r="BA247" s="348" t="s">
        <v>43</v>
      </c>
      <c r="BB247" s="349"/>
      <c r="BC247" s="348" t="s">
        <v>44</v>
      </c>
      <c r="BD247" s="349"/>
      <c r="BE247" s="348" t="s">
        <v>45</v>
      </c>
      <c r="BF247" s="349"/>
      <c r="BG247" s="348" t="s">
        <v>46</v>
      </c>
      <c r="BH247" s="349"/>
      <c r="BI247" s="348" t="s">
        <v>47</v>
      </c>
      <c r="BJ247" s="349"/>
      <c r="BK247" s="348" t="s">
        <v>48</v>
      </c>
      <c r="BL247" s="349"/>
      <c r="BM247" s="348" t="s">
        <v>49</v>
      </c>
      <c r="BN247" s="349"/>
      <c r="BO247" s="348" t="s">
        <v>26</v>
      </c>
      <c r="BP247" s="349"/>
    </row>
    <row r="248" spans="1:70" ht="30" customHeight="1">
      <c r="B248" s="404" t="s">
        <v>429</v>
      </c>
      <c r="C248" s="405"/>
      <c r="D248" s="405"/>
      <c r="E248" s="405"/>
      <c r="F248" s="405"/>
      <c r="G248" s="405"/>
      <c r="H248" s="405"/>
      <c r="I248" s="405"/>
      <c r="J248" s="405"/>
      <c r="K248" s="405"/>
      <c r="L248" s="405"/>
      <c r="M248" s="405"/>
      <c r="N248" s="405"/>
      <c r="O248" s="405"/>
      <c r="P248" s="405"/>
      <c r="Q248" s="405"/>
      <c r="R248" s="435"/>
      <c r="S248" s="267"/>
      <c r="T248" s="13"/>
      <c r="U248" s="14"/>
      <c r="V248" s="13"/>
      <c r="W248" s="14"/>
      <c r="X248" s="13"/>
      <c r="Y248" s="14"/>
      <c r="Z248" s="13"/>
      <c r="AA248" s="14"/>
      <c r="AB248" s="13"/>
      <c r="AC248" s="14"/>
      <c r="AD248" s="13"/>
      <c r="AE248" s="14"/>
      <c r="AF248" s="13"/>
      <c r="AG248" s="14"/>
      <c r="AH248" s="13"/>
      <c r="AI248" s="14"/>
      <c r="AJ248" s="13"/>
      <c r="AK248" s="14"/>
      <c r="AL248" s="13"/>
      <c r="AM248" s="14"/>
      <c r="AN248" s="13"/>
      <c r="AO248" s="14"/>
      <c r="AP248" s="13"/>
      <c r="AQ248" s="14"/>
      <c r="AR248" s="13"/>
      <c r="AS248" s="14"/>
      <c r="AT248" s="13"/>
      <c r="AU248" s="14"/>
      <c r="AV248" s="13"/>
      <c r="AW248" s="14"/>
      <c r="AX248" s="13"/>
      <c r="AY248" s="14"/>
      <c r="AZ248" s="13"/>
      <c r="BA248" s="14"/>
      <c r="BB248" s="13"/>
      <c r="BC248" s="14"/>
      <c r="BD248" s="13"/>
      <c r="BE248" s="14"/>
      <c r="BF248" s="13"/>
      <c r="BG248" s="14"/>
      <c r="BH248" s="13"/>
      <c r="BI248" s="14"/>
      <c r="BJ248" s="13"/>
      <c r="BK248" s="14"/>
      <c r="BL248" s="13"/>
      <c r="BM248" s="14"/>
      <c r="BN248" s="20"/>
      <c r="BO248" s="268"/>
      <c r="BP248" s="269"/>
    </row>
    <row r="249" spans="1:70" ht="24.95" customHeight="1">
      <c r="B249" s="350" t="s">
        <v>293</v>
      </c>
      <c r="C249" s="351"/>
      <c r="D249" s="351"/>
      <c r="E249" s="351"/>
      <c r="F249" s="351"/>
      <c r="G249" s="351"/>
      <c r="H249" s="351"/>
      <c r="I249" s="351"/>
      <c r="J249" s="351"/>
      <c r="K249" s="351"/>
      <c r="L249" s="351"/>
      <c r="M249" s="351"/>
      <c r="N249" s="351"/>
      <c r="O249" s="351"/>
      <c r="P249" s="351"/>
      <c r="Q249" s="351"/>
      <c r="R249" s="351"/>
      <c r="S249" s="75"/>
      <c r="T249" s="76"/>
      <c r="U249" s="77"/>
      <c r="V249" s="76"/>
      <c r="W249" s="77"/>
      <c r="X249" s="76"/>
      <c r="Y249" s="77"/>
      <c r="Z249" s="76"/>
      <c r="AA249" s="77"/>
      <c r="AB249" s="76"/>
      <c r="AC249" s="77"/>
      <c r="AD249" s="76"/>
      <c r="AE249" s="77"/>
      <c r="AF249" s="13"/>
      <c r="AG249" s="14"/>
      <c r="AH249" s="13"/>
      <c r="AI249" s="14"/>
      <c r="AJ249" s="13"/>
      <c r="AK249" s="14"/>
      <c r="AL249" s="13"/>
      <c r="AM249" s="14"/>
      <c r="AN249" s="13"/>
      <c r="AO249" s="14"/>
      <c r="AP249" s="13"/>
      <c r="AQ249" s="14"/>
      <c r="AR249" s="13"/>
      <c r="AS249" s="14"/>
      <c r="AT249" s="13"/>
      <c r="AU249" s="14"/>
      <c r="AV249" s="13"/>
      <c r="AW249" s="14"/>
      <c r="AX249" s="13"/>
      <c r="AY249" s="14"/>
      <c r="AZ249" s="13"/>
      <c r="BA249" s="14"/>
      <c r="BB249" s="13"/>
      <c r="BC249" s="14"/>
      <c r="BD249" s="13"/>
      <c r="BE249" s="14"/>
      <c r="BF249" s="13"/>
      <c r="BG249" s="14"/>
      <c r="BH249" s="13"/>
      <c r="BI249" s="14"/>
      <c r="BJ249" s="13"/>
      <c r="BK249" s="14"/>
      <c r="BL249" s="13"/>
      <c r="BM249" s="14"/>
      <c r="BN249" s="13"/>
      <c r="BO249" s="14"/>
      <c r="BP249" s="269"/>
    </row>
    <row r="250" spans="1:70" ht="24.95" customHeight="1">
      <c r="B250" s="350" t="s">
        <v>431</v>
      </c>
      <c r="C250" s="351"/>
      <c r="D250" s="351"/>
      <c r="E250" s="351"/>
      <c r="F250" s="351"/>
      <c r="G250" s="351"/>
      <c r="H250" s="351"/>
      <c r="I250" s="351"/>
      <c r="J250" s="351"/>
      <c r="K250" s="351"/>
      <c r="L250" s="351"/>
      <c r="M250" s="351"/>
      <c r="N250" s="351"/>
      <c r="O250" s="351"/>
      <c r="P250" s="351"/>
      <c r="Q250" s="351"/>
      <c r="R250" s="351"/>
      <c r="S250" s="75"/>
      <c r="T250" s="76"/>
      <c r="U250" s="77"/>
      <c r="V250" s="76"/>
      <c r="W250" s="77"/>
      <c r="X250" s="76"/>
      <c r="Y250" s="77"/>
      <c r="Z250" s="76"/>
      <c r="AA250" s="77"/>
      <c r="AB250" s="76"/>
      <c r="AC250" s="77"/>
      <c r="AD250" s="76"/>
      <c r="AE250" s="77"/>
      <c r="AF250" s="13"/>
      <c r="AG250" s="14"/>
      <c r="AH250" s="13"/>
      <c r="AI250" s="14"/>
      <c r="AJ250" s="13"/>
      <c r="AK250" s="14"/>
      <c r="AL250" s="13"/>
      <c r="AM250" s="14"/>
      <c r="AN250" s="13"/>
      <c r="AO250" s="14"/>
      <c r="AP250" s="13"/>
      <c r="AQ250" s="14"/>
      <c r="AR250" s="13"/>
      <c r="AS250" s="14"/>
      <c r="AT250" s="13"/>
      <c r="AU250" s="14"/>
      <c r="AV250" s="13"/>
      <c r="AW250" s="14"/>
      <c r="AX250" s="13"/>
      <c r="AY250" s="14"/>
      <c r="AZ250" s="13"/>
      <c r="BA250" s="14"/>
      <c r="BB250" s="13"/>
      <c r="BC250" s="14"/>
      <c r="BD250" s="13"/>
      <c r="BE250" s="14"/>
      <c r="BF250" s="13"/>
      <c r="BG250" s="14"/>
      <c r="BH250" s="13"/>
      <c r="BI250" s="14"/>
      <c r="BJ250" s="13"/>
      <c r="BK250" s="14"/>
      <c r="BL250" s="13"/>
      <c r="BM250" s="14"/>
      <c r="BN250" s="13"/>
      <c r="BO250" s="14"/>
      <c r="BP250" s="269"/>
    </row>
    <row r="251" spans="1:70" ht="33.75" customHeight="1">
      <c r="B251" s="350" t="s">
        <v>516</v>
      </c>
      <c r="C251" s="351"/>
      <c r="D251" s="351"/>
      <c r="E251" s="351"/>
      <c r="F251" s="351"/>
      <c r="G251" s="351"/>
      <c r="H251" s="351"/>
      <c r="I251" s="351"/>
      <c r="J251" s="351"/>
      <c r="K251" s="351"/>
      <c r="L251" s="351"/>
      <c r="M251" s="351"/>
      <c r="N251" s="351"/>
      <c r="O251" s="351"/>
      <c r="P251" s="351"/>
      <c r="Q251" s="351"/>
      <c r="R251" s="351"/>
      <c r="S251" s="75"/>
      <c r="T251" s="76"/>
      <c r="U251" s="77"/>
      <c r="V251" s="76"/>
      <c r="W251" s="77"/>
      <c r="X251" s="76"/>
      <c r="Y251" s="77"/>
      <c r="Z251" s="76"/>
      <c r="AA251" s="77"/>
      <c r="AB251" s="76"/>
      <c r="AC251" s="77"/>
      <c r="AD251" s="76"/>
      <c r="AE251" s="77"/>
      <c r="AF251" s="13"/>
      <c r="AG251" s="14"/>
      <c r="AH251" s="13"/>
      <c r="AI251" s="14"/>
      <c r="AJ251" s="13"/>
      <c r="AK251" s="14"/>
      <c r="AL251" s="13"/>
      <c r="AM251" s="14"/>
      <c r="AN251" s="13"/>
      <c r="AO251" s="14"/>
      <c r="AP251" s="13"/>
      <c r="AQ251" s="14"/>
      <c r="AR251" s="13"/>
      <c r="AS251" s="14"/>
      <c r="AT251" s="13"/>
      <c r="AU251" s="14"/>
      <c r="AV251" s="13"/>
      <c r="AW251" s="14"/>
      <c r="AX251" s="13"/>
      <c r="AY251" s="14"/>
      <c r="AZ251" s="13"/>
      <c r="BA251" s="14"/>
      <c r="BB251" s="13"/>
      <c r="BC251" s="14"/>
      <c r="BD251" s="13"/>
      <c r="BE251" s="14"/>
      <c r="BF251" s="13"/>
      <c r="BG251" s="14"/>
      <c r="BH251" s="13"/>
      <c r="BI251" s="14"/>
      <c r="BJ251" s="13"/>
      <c r="BK251" s="14"/>
      <c r="BL251" s="13"/>
      <c r="BM251" s="14"/>
      <c r="BN251" s="13"/>
      <c r="BO251" s="14"/>
      <c r="BP251" s="269"/>
    </row>
    <row r="252" spans="1:70" ht="24.95" customHeight="1">
      <c r="B252" s="350" t="s">
        <v>16</v>
      </c>
      <c r="C252" s="351"/>
      <c r="D252" s="351"/>
      <c r="E252" s="351"/>
      <c r="F252" s="351"/>
      <c r="G252" s="351"/>
      <c r="H252" s="351"/>
      <c r="I252" s="351"/>
      <c r="J252" s="351"/>
      <c r="K252" s="351"/>
      <c r="L252" s="351"/>
      <c r="M252" s="351"/>
      <c r="N252" s="351"/>
      <c r="O252" s="351"/>
      <c r="P252" s="351"/>
      <c r="Q252" s="351"/>
      <c r="R252" s="508"/>
      <c r="S252" s="75"/>
      <c r="T252" s="76"/>
      <c r="U252" s="77"/>
      <c r="V252" s="76"/>
      <c r="W252" s="77"/>
      <c r="X252" s="76"/>
      <c r="Y252" s="77"/>
      <c r="Z252" s="76"/>
      <c r="AA252" s="77"/>
      <c r="AB252" s="76"/>
      <c r="AC252" s="77"/>
      <c r="AD252" s="76"/>
      <c r="AE252" s="77"/>
      <c r="AF252" s="13"/>
      <c r="AG252" s="14"/>
      <c r="AH252" s="13"/>
      <c r="AI252" s="14"/>
      <c r="AJ252" s="13"/>
      <c r="AK252" s="14"/>
      <c r="AL252" s="13"/>
      <c r="AM252" s="14"/>
      <c r="AN252" s="13"/>
      <c r="AO252" s="14"/>
      <c r="AP252" s="13"/>
      <c r="AQ252" s="14"/>
      <c r="AR252" s="13"/>
      <c r="AS252" s="14"/>
      <c r="AT252" s="13"/>
      <c r="AU252" s="14"/>
      <c r="AV252" s="13"/>
      <c r="AW252" s="14"/>
      <c r="AX252" s="13"/>
      <c r="AY252" s="14"/>
      <c r="AZ252" s="13"/>
      <c r="BA252" s="14"/>
      <c r="BB252" s="13"/>
      <c r="BC252" s="14"/>
      <c r="BD252" s="13"/>
      <c r="BE252" s="14"/>
      <c r="BF252" s="13"/>
      <c r="BG252" s="14"/>
      <c r="BH252" s="13"/>
      <c r="BI252" s="14"/>
      <c r="BJ252" s="13"/>
      <c r="BK252" s="14"/>
      <c r="BL252" s="13"/>
      <c r="BM252" s="14"/>
      <c r="BN252" s="13"/>
      <c r="BO252" s="14"/>
      <c r="BP252" s="269"/>
    </row>
    <row r="253" spans="1:70">
      <c r="BN253" s="306"/>
    </row>
    <row r="254" spans="1:70">
      <c r="C254" s="68" t="s">
        <v>813</v>
      </c>
    </row>
    <row r="255" spans="1:70" ht="39.75" customHeight="1">
      <c r="A255" s="312"/>
      <c r="B255" s="328" t="s">
        <v>761</v>
      </c>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8"/>
      <c r="AY255" s="328"/>
      <c r="AZ255" s="328"/>
      <c r="BA255" s="328"/>
      <c r="BB255" s="328"/>
      <c r="BC255" s="328"/>
      <c r="BD255" s="328"/>
      <c r="BE255" s="328"/>
      <c r="BF255" s="328"/>
      <c r="BG255" s="328"/>
      <c r="BH255" s="328"/>
      <c r="BI255" s="328"/>
      <c r="BJ255" s="328"/>
      <c r="BK255" s="328"/>
      <c r="BL255" s="328"/>
      <c r="BM255" s="328"/>
      <c r="BN255" s="328"/>
      <c r="BO255" s="328"/>
      <c r="BP255" s="328"/>
      <c r="BQ255" s="328"/>
      <c r="BR255" s="328"/>
    </row>
    <row r="256" spans="1:70" ht="27" customHeight="1">
      <c r="A256" s="312"/>
      <c r="B256" s="328" t="s">
        <v>893</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c r="Z256" s="328"/>
      <c r="AA256" s="328"/>
      <c r="AB256" s="328"/>
      <c r="AC256" s="328"/>
      <c r="AD256" s="328"/>
      <c r="AE256" s="328"/>
      <c r="AF256" s="328"/>
      <c r="AG256" s="328"/>
      <c r="AH256" s="328"/>
      <c r="AI256" s="328"/>
      <c r="AJ256" s="328"/>
      <c r="AK256" s="328"/>
      <c r="AL256" s="328"/>
      <c r="AM256" s="328"/>
      <c r="AN256" s="328"/>
      <c r="AO256" s="328"/>
      <c r="AP256" s="328"/>
      <c r="AQ256" s="328"/>
      <c r="AR256" s="328"/>
      <c r="AS256" s="328"/>
      <c r="AT256" s="328"/>
      <c r="AU256" s="328"/>
      <c r="AV256" s="328"/>
      <c r="AW256" s="328"/>
      <c r="AX256" s="328"/>
      <c r="AY256" s="328"/>
      <c r="AZ256" s="328"/>
      <c r="BA256" s="328"/>
      <c r="BB256" s="328"/>
      <c r="BC256" s="328"/>
      <c r="BD256" s="328"/>
      <c r="BE256" s="328"/>
      <c r="BF256" s="328"/>
      <c r="BG256" s="328"/>
      <c r="BH256" s="328"/>
      <c r="BI256" s="328"/>
      <c r="BJ256" s="328"/>
      <c r="BK256" s="328"/>
      <c r="BL256" s="328"/>
      <c r="BM256" s="328"/>
      <c r="BN256" s="328"/>
      <c r="BO256" s="328"/>
      <c r="BP256" s="328"/>
      <c r="BQ256" s="328"/>
      <c r="BR256" s="328"/>
    </row>
    <row r="257" spans="1:70" ht="27" customHeight="1">
      <c r="A257" s="312"/>
      <c r="B257" s="328" t="s">
        <v>762</v>
      </c>
      <c r="C257" s="328"/>
      <c r="D257" s="328"/>
      <c r="E257" s="328"/>
      <c r="F257" s="328"/>
      <c r="G257" s="328"/>
      <c r="H257" s="328"/>
      <c r="I257" s="328"/>
      <c r="J257" s="328"/>
      <c r="K257" s="328"/>
      <c r="L257" s="328"/>
      <c r="M257" s="328"/>
      <c r="N257" s="328"/>
      <c r="O257" s="328"/>
      <c r="P257" s="328"/>
      <c r="Q257" s="328"/>
      <c r="R257" s="328"/>
      <c r="S257" s="328"/>
      <c r="T257" s="328"/>
      <c r="U257" s="328"/>
      <c r="V257" s="328"/>
      <c r="W257" s="328"/>
      <c r="X257" s="328"/>
      <c r="Y257" s="328"/>
      <c r="Z257" s="328"/>
      <c r="AA257" s="328"/>
      <c r="AB257" s="328"/>
      <c r="AC257" s="328"/>
      <c r="AD257" s="328"/>
      <c r="AE257" s="328"/>
      <c r="AF257" s="328"/>
      <c r="AG257" s="328"/>
      <c r="AH257" s="328"/>
      <c r="AI257" s="328"/>
      <c r="AJ257" s="328"/>
      <c r="AK257" s="328"/>
      <c r="AL257" s="328"/>
      <c r="AM257" s="328"/>
      <c r="AN257" s="328"/>
      <c r="AO257" s="328"/>
      <c r="AP257" s="328"/>
      <c r="AQ257" s="328"/>
      <c r="AR257" s="328"/>
      <c r="AS257" s="328"/>
      <c r="AT257" s="328"/>
      <c r="AU257" s="328"/>
      <c r="AV257" s="328"/>
      <c r="AW257" s="328"/>
      <c r="AX257" s="328"/>
      <c r="AY257" s="328"/>
      <c r="AZ257" s="328"/>
      <c r="BA257" s="328"/>
      <c r="BB257" s="328"/>
      <c r="BC257" s="328"/>
      <c r="BD257" s="328"/>
      <c r="BE257" s="328"/>
      <c r="BF257" s="328"/>
      <c r="BG257" s="328"/>
      <c r="BH257" s="328"/>
      <c r="BI257" s="328"/>
      <c r="BJ257" s="328"/>
      <c r="BK257" s="328"/>
      <c r="BL257" s="328"/>
      <c r="BM257" s="328"/>
      <c r="BN257" s="328"/>
      <c r="BO257" s="328"/>
      <c r="BP257" s="328"/>
      <c r="BQ257" s="328"/>
      <c r="BR257" s="328"/>
    </row>
    <row r="258" spans="1:70" ht="27" customHeight="1">
      <c r="A258" s="312"/>
      <c r="B258" s="328" t="s">
        <v>763</v>
      </c>
      <c r="C258" s="328"/>
      <c r="D258" s="328"/>
      <c r="E258" s="328"/>
      <c r="F258" s="328"/>
      <c r="G258" s="328"/>
      <c r="H258" s="328"/>
      <c r="I258" s="328"/>
      <c r="J258" s="328"/>
      <c r="K258" s="328"/>
      <c r="L258" s="328"/>
      <c r="M258" s="328"/>
      <c r="N258" s="328"/>
      <c r="O258" s="328"/>
      <c r="P258" s="328"/>
      <c r="Q258" s="328"/>
      <c r="R258" s="328"/>
      <c r="S258" s="328"/>
      <c r="T258" s="328"/>
      <c r="U258" s="328"/>
      <c r="V258" s="328"/>
      <c r="W258" s="328"/>
      <c r="X258" s="328"/>
      <c r="Y258" s="328"/>
      <c r="Z258" s="328"/>
      <c r="AA258" s="328"/>
      <c r="AB258" s="328"/>
      <c r="AC258" s="328"/>
      <c r="AD258" s="328"/>
      <c r="AE258" s="328"/>
      <c r="AF258" s="328"/>
      <c r="AG258" s="328"/>
      <c r="AH258" s="328"/>
      <c r="AI258" s="328"/>
      <c r="AJ258" s="328"/>
      <c r="AK258" s="328"/>
      <c r="AL258" s="328"/>
      <c r="AM258" s="328"/>
      <c r="AN258" s="328"/>
      <c r="AO258" s="328"/>
      <c r="AP258" s="328"/>
      <c r="AQ258" s="328"/>
      <c r="AR258" s="328"/>
      <c r="AS258" s="328"/>
      <c r="AT258" s="328"/>
      <c r="AU258" s="328"/>
      <c r="AV258" s="328"/>
      <c r="AW258" s="328"/>
      <c r="AX258" s="328"/>
      <c r="AY258" s="328"/>
      <c r="AZ258" s="328"/>
      <c r="BA258" s="328"/>
      <c r="BB258" s="328"/>
      <c r="BC258" s="328"/>
      <c r="BD258" s="328"/>
      <c r="BE258" s="328"/>
      <c r="BF258" s="328"/>
      <c r="BG258" s="328"/>
      <c r="BH258" s="328"/>
      <c r="BI258" s="328"/>
      <c r="BJ258" s="328"/>
      <c r="BK258" s="328"/>
      <c r="BL258" s="328"/>
      <c r="BM258" s="328"/>
      <c r="BN258" s="328"/>
      <c r="BO258" s="328"/>
      <c r="BP258" s="328"/>
      <c r="BQ258" s="328"/>
      <c r="BR258" s="328"/>
    </row>
    <row r="259" spans="1:70" ht="27" customHeight="1">
      <c r="A259" s="312"/>
      <c r="B259" s="445" t="s">
        <v>764</v>
      </c>
      <c r="C259" s="445"/>
      <c r="D259" s="445"/>
      <c r="E259" s="445"/>
      <c r="F259" s="445"/>
      <c r="G259" s="445"/>
      <c r="H259" s="445"/>
      <c r="I259" s="445"/>
      <c r="J259" s="445"/>
      <c r="K259" s="445"/>
      <c r="L259" s="445"/>
      <c r="M259" s="445"/>
      <c r="N259" s="445"/>
      <c r="O259" s="445"/>
      <c r="P259" s="445"/>
      <c r="Q259" s="445"/>
      <c r="R259" s="445"/>
      <c r="S259" s="445"/>
      <c r="T259" s="445"/>
      <c r="U259" s="445"/>
      <c r="V259" s="445"/>
      <c r="W259" s="445"/>
      <c r="X259" s="445"/>
      <c r="Y259" s="445"/>
      <c r="Z259" s="445"/>
      <c r="AA259" s="445"/>
      <c r="AB259" s="445"/>
      <c r="AC259" s="445"/>
      <c r="AD259" s="445"/>
      <c r="AE259" s="445"/>
      <c r="AF259" s="445"/>
      <c r="AG259" s="445"/>
      <c r="AH259" s="445"/>
      <c r="AI259" s="445"/>
      <c r="AJ259" s="445"/>
      <c r="AK259" s="445"/>
      <c r="AL259" s="445"/>
      <c r="AM259" s="445"/>
      <c r="AN259" s="445"/>
      <c r="AO259" s="445"/>
      <c r="AP259" s="445"/>
      <c r="AQ259" s="445"/>
      <c r="AR259" s="445"/>
      <c r="AS259" s="445"/>
      <c r="AT259" s="445"/>
      <c r="AU259" s="445"/>
      <c r="AV259" s="445"/>
      <c r="AW259" s="445"/>
      <c r="AX259" s="445"/>
      <c r="AY259" s="445"/>
      <c r="AZ259" s="445"/>
      <c r="BA259" s="445"/>
      <c r="BB259" s="445"/>
      <c r="BC259" s="445"/>
      <c r="BD259" s="445"/>
      <c r="BE259" s="445"/>
      <c r="BF259" s="445"/>
      <c r="BG259" s="445"/>
      <c r="BH259" s="445"/>
      <c r="BI259" s="445"/>
      <c r="BJ259" s="445"/>
      <c r="BK259" s="445"/>
      <c r="BL259" s="445"/>
      <c r="BM259" s="445"/>
      <c r="BN259" s="445"/>
      <c r="BO259" s="445"/>
      <c r="BP259" s="445"/>
      <c r="BQ259" s="445"/>
      <c r="BR259" s="445"/>
    </row>
    <row r="260" spans="1:70" ht="15" customHeight="1">
      <c r="A260" s="312"/>
      <c r="B260" s="328" t="s">
        <v>765</v>
      </c>
      <c r="C260" s="328"/>
      <c r="D260" s="328"/>
      <c r="E260" s="328"/>
      <c r="F260" s="328"/>
      <c r="G260" s="328"/>
      <c r="H260" s="328"/>
      <c r="I260" s="328"/>
      <c r="J260" s="328"/>
      <c r="K260" s="328"/>
      <c r="L260" s="328"/>
      <c r="M260" s="328"/>
      <c r="N260" s="328"/>
      <c r="O260" s="328"/>
      <c r="P260" s="328"/>
      <c r="Q260" s="328"/>
      <c r="R260" s="328"/>
      <c r="S260" s="328"/>
      <c r="T260" s="328"/>
      <c r="U260" s="328"/>
      <c r="V260" s="328"/>
      <c r="W260" s="328"/>
      <c r="X260" s="328"/>
      <c r="Y260" s="328"/>
      <c r="Z260" s="328"/>
      <c r="AA260" s="328"/>
      <c r="AB260" s="328"/>
      <c r="AC260" s="328"/>
      <c r="AD260" s="328"/>
      <c r="AE260" s="328"/>
      <c r="AF260" s="328"/>
      <c r="AG260" s="328"/>
      <c r="AH260" s="328"/>
      <c r="AI260" s="328"/>
      <c r="AJ260" s="328"/>
      <c r="AK260" s="328"/>
      <c r="AL260" s="328"/>
      <c r="AM260" s="328"/>
      <c r="AN260" s="328"/>
      <c r="AO260" s="328"/>
      <c r="AP260" s="328"/>
      <c r="AQ260" s="328"/>
      <c r="AR260" s="328"/>
      <c r="AS260" s="328"/>
      <c r="AT260" s="328"/>
      <c r="AU260" s="328"/>
      <c r="AV260" s="328"/>
      <c r="AW260" s="328"/>
      <c r="AX260" s="328"/>
      <c r="AY260" s="328"/>
      <c r="AZ260" s="328"/>
      <c r="BA260" s="328"/>
      <c r="BB260" s="328"/>
      <c r="BC260" s="328"/>
      <c r="BD260" s="328"/>
      <c r="BE260" s="328"/>
      <c r="BF260" s="328"/>
      <c r="BG260" s="328"/>
      <c r="BH260" s="328"/>
      <c r="BI260" s="328"/>
      <c r="BJ260" s="328"/>
      <c r="BK260" s="328"/>
      <c r="BL260" s="328"/>
      <c r="BM260" s="328"/>
      <c r="BN260" s="328"/>
      <c r="BO260" s="328"/>
      <c r="BP260" s="328"/>
      <c r="BQ260" s="328"/>
      <c r="BR260" s="328"/>
    </row>
    <row r="261" spans="1:70" ht="61.5" customHeight="1">
      <c r="A261" s="312"/>
      <c r="B261" s="446" t="s">
        <v>766</v>
      </c>
      <c r="C261" s="446"/>
      <c r="D261" s="446"/>
      <c r="E261" s="446"/>
      <c r="F261" s="446"/>
      <c r="G261" s="446"/>
      <c r="H261" s="446"/>
      <c r="I261" s="446"/>
      <c r="J261" s="446"/>
      <c r="K261" s="446"/>
      <c r="L261" s="446"/>
      <c r="M261" s="446"/>
      <c r="N261" s="446"/>
      <c r="O261" s="446"/>
      <c r="P261" s="446"/>
      <c r="Q261" s="446"/>
      <c r="R261" s="446"/>
      <c r="S261" s="446"/>
      <c r="T261" s="446"/>
      <c r="U261" s="446"/>
      <c r="V261" s="446"/>
      <c r="W261" s="446"/>
      <c r="X261" s="446"/>
      <c r="Y261" s="446"/>
      <c r="Z261" s="446"/>
      <c r="AA261" s="446"/>
      <c r="AB261" s="446"/>
      <c r="AC261" s="446"/>
      <c r="AD261" s="446"/>
      <c r="AE261" s="446"/>
      <c r="AF261" s="446"/>
      <c r="AG261" s="446"/>
      <c r="AH261" s="446"/>
      <c r="AI261" s="446"/>
      <c r="AJ261" s="446"/>
      <c r="AK261" s="446"/>
      <c r="AL261" s="446"/>
      <c r="AM261" s="446"/>
      <c r="AN261" s="446"/>
      <c r="AO261" s="446"/>
      <c r="AP261" s="446"/>
      <c r="AQ261" s="446"/>
      <c r="AR261" s="446"/>
      <c r="AS261" s="446"/>
      <c r="AT261" s="446"/>
      <c r="AU261" s="446"/>
      <c r="AV261" s="446"/>
      <c r="AW261" s="446"/>
      <c r="AX261" s="446"/>
      <c r="AY261" s="446"/>
      <c r="AZ261" s="446"/>
      <c r="BA261" s="446"/>
      <c r="BB261" s="446"/>
      <c r="BC261" s="446"/>
      <c r="BD261" s="446"/>
      <c r="BE261" s="446"/>
      <c r="BF261" s="446"/>
      <c r="BG261" s="446"/>
      <c r="BH261" s="446"/>
      <c r="BI261" s="446"/>
      <c r="BJ261" s="446"/>
      <c r="BK261" s="446"/>
      <c r="BL261" s="446"/>
      <c r="BM261" s="446"/>
      <c r="BN261" s="446"/>
      <c r="BO261" s="446"/>
      <c r="BP261" s="446"/>
      <c r="BQ261" s="446"/>
      <c r="BR261" s="446"/>
    </row>
    <row r="262" spans="1:70" ht="20.25" customHeight="1">
      <c r="A262" s="312"/>
      <c r="B262" s="313"/>
      <c r="C262" s="313"/>
      <c r="D262" s="313"/>
      <c r="E262" s="313"/>
      <c r="F262" s="313"/>
      <c r="G262" s="313"/>
      <c r="H262" s="313"/>
      <c r="I262" s="313"/>
      <c r="J262" s="313"/>
      <c r="K262" s="313"/>
      <c r="L262" s="313"/>
      <c r="M262" s="313"/>
      <c r="N262" s="313"/>
      <c r="O262" s="313"/>
      <c r="P262" s="313"/>
      <c r="Q262" s="313"/>
      <c r="R262" s="313"/>
      <c r="S262" s="313"/>
      <c r="T262" s="313"/>
      <c r="U262" s="313"/>
      <c r="V262" s="313"/>
      <c r="W262" s="313"/>
      <c r="X262" s="313"/>
      <c r="Y262" s="313"/>
      <c r="Z262" s="313"/>
      <c r="AA262" s="313"/>
      <c r="AB262" s="313"/>
      <c r="AC262" s="313"/>
      <c r="AD262" s="313"/>
      <c r="AE262" s="313"/>
      <c r="AF262" s="313"/>
      <c r="AG262" s="313"/>
      <c r="AH262" s="313"/>
      <c r="AI262" s="313"/>
      <c r="AJ262" s="313"/>
      <c r="AK262" s="313"/>
      <c r="AL262" s="313"/>
      <c r="AM262" s="313"/>
      <c r="AN262" s="313"/>
      <c r="AO262" s="313"/>
      <c r="AP262" s="313"/>
      <c r="AQ262" s="313"/>
      <c r="AR262" s="313"/>
      <c r="AS262" s="313"/>
      <c r="AT262" s="313"/>
      <c r="AU262" s="313"/>
      <c r="AV262" s="313"/>
      <c r="AW262" s="313"/>
      <c r="AX262" s="313"/>
      <c r="AY262" s="313"/>
      <c r="AZ262" s="313"/>
      <c r="BA262" s="313"/>
      <c r="BB262" s="313"/>
      <c r="BC262" s="313"/>
      <c r="BD262" s="313"/>
      <c r="BE262" s="313"/>
      <c r="BF262" s="313"/>
      <c r="BG262" s="313"/>
      <c r="BH262" s="313"/>
      <c r="BI262" s="313"/>
      <c r="BJ262" s="313"/>
      <c r="BK262" s="313"/>
      <c r="BL262" s="313"/>
      <c r="BM262" s="313"/>
      <c r="BN262" s="313"/>
      <c r="BO262" s="313"/>
      <c r="BP262" s="313"/>
      <c r="BQ262" s="313"/>
      <c r="BR262" s="313"/>
    </row>
    <row r="263" spans="1:70" ht="20.25" customHeight="1">
      <c r="A263" s="312"/>
      <c r="B263" s="313"/>
      <c r="C263" s="313"/>
      <c r="D263" s="313"/>
      <c r="E263" s="313"/>
      <c r="F263" s="313"/>
      <c r="G263" s="313"/>
      <c r="H263" s="313"/>
      <c r="I263" s="313"/>
      <c r="J263" s="313"/>
      <c r="K263" s="313"/>
      <c r="L263" s="313"/>
      <c r="M263" s="313"/>
      <c r="N263" s="313"/>
      <c r="O263" s="313"/>
      <c r="P263" s="313"/>
      <c r="Q263" s="313"/>
      <c r="R263" s="313"/>
      <c r="S263" s="313"/>
      <c r="T263" s="313"/>
      <c r="U263" s="313"/>
      <c r="V263" s="313"/>
      <c r="W263" s="313"/>
      <c r="X263" s="313"/>
      <c r="Y263" s="313"/>
      <c r="Z263" s="313"/>
      <c r="AA263" s="313"/>
      <c r="AB263" s="313"/>
      <c r="AC263" s="313"/>
      <c r="AD263" s="313"/>
      <c r="AE263" s="313"/>
      <c r="AF263" s="313"/>
      <c r="AG263" s="313"/>
      <c r="AH263" s="313"/>
      <c r="AI263" s="313"/>
      <c r="AJ263" s="313"/>
      <c r="AK263" s="313"/>
      <c r="AL263" s="313"/>
      <c r="AM263" s="313"/>
      <c r="AN263" s="313"/>
      <c r="AO263" s="313"/>
      <c r="AP263" s="313"/>
      <c r="AQ263" s="313"/>
      <c r="AR263" s="313"/>
      <c r="AS263" s="313"/>
      <c r="AT263" s="313"/>
      <c r="AU263" s="313"/>
      <c r="AV263" s="313"/>
      <c r="AW263" s="313"/>
      <c r="AX263" s="313"/>
      <c r="AY263" s="313"/>
      <c r="AZ263" s="313"/>
      <c r="BA263" s="313"/>
      <c r="BB263" s="313"/>
      <c r="BC263" s="313"/>
      <c r="BD263" s="313"/>
      <c r="BE263" s="313"/>
      <c r="BF263" s="313"/>
      <c r="BG263" s="313"/>
      <c r="BH263" s="313"/>
      <c r="BI263" s="313"/>
      <c r="BJ263" s="313"/>
      <c r="BK263" s="313"/>
      <c r="BL263" s="313"/>
      <c r="BM263" s="313"/>
      <c r="BN263" s="313"/>
      <c r="BO263" s="313"/>
      <c r="BP263" s="313"/>
      <c r="BQ263" s="313"/>
      <c r="BR263" s="313"/>
    </row>
    <row r="264" spans="1:70" ht="20.25" customHeight="1">
      <c r="A264" s="312"/>
      <c r="B264" s="313"/>
      <c r="C264" s="313"/>
      <c r="D264" s="313"/>
      <c r="E264" s="313"/>
      <c r="F264" s="313"/>
      <c r="G264" s="313"/>
      <c r="H264" s="313"/>
      <c r="I264" s="313"/>
      <c r="J264" s="313"/>
      <c r="K264" s="313"/>
      <c r="L264" s="313"/>
      <c r="M264" s="313"/>
      <c r="N264" s="313"/>
      <c r="O264" s="313"/>
      <c r="P264" s="313"/>
      <c r="Q264" s="313"/>
      <c r="R264" s="313"/>
      <c r="S264" s="313"/>
      <c r="T264" s="313"/>
      <c r="U264" s="313"/>
      <c r="V264" s="313"/>
      <c r="W264" s="313"/>
      <c r="X264" s="313"/>
      <c r="Y264" s="313"/>
      <c r="Z264" s="313"/>
      <c r="AA264" s="313"/>
      <c r="AB264" s="313"/>
      <c r="AC264" s="313"/>
      <c r="AD264" s="313"/>
      <c r="AE264" s="313"/>
      <c r="AF264" s="313"/>
      <c r="AG264" s="313"/>
      <c r="AH264" s="313"/>
      <c r="AI264" s="313"/>
      <c r="AJ264" s="313"/>
      <c r="AK264" s="313"/>
      <c r="AL264" s="313"/>
      <c r="AM264" s="313"/>
      <c r="AN264" s="313"/>
      <c r="AO264" s="313"/>
      <c r="AP264" s="313"/>
      <c r="AQ264" s="313"/>
      <c r="AR264" s="313"/>
      <c r="AS264" s="313"/>
      <c r="AT264" s="313"/>
      <c r="AU264" s="313"/>
      <c r="AV264" s="313"/>
      <c r="AW264" s="313"/>
      <c r="AX264" s="313"/>
      <c r="AY264" s="313"/>
      <c r="AZ264" s="313"/>
      <c r="BA264" s="313"/>
      <c r="BB264" s="313"/>
      <c r="BC264" s="313"/>
      <c r="BD264" s="313"/>
      <c r="BE264" s="313"/>
      <c r="BF264" s="313"/>
      <c r="BG264" s="313"/>
      <c r="BH264" s="313"/>
      <c r="BI264" s="313"/>
      <c r="BJ264" s="313"/>
      <c r="BK264" s="313"/>
      <c r="BL264" s="313"/>
      <c r="BM264" s="313"/>
      <c r="BN264" s="313"/>
      <c r="BO264" s="313"/>
      <c r="BP264" s="313"/>
      <c r="BQ264" s="313"/>
      <c r="BR264" s="313"/>
    </row>
    <row r="265" spans="1:70">
      <c r="B265" s="1" t="s">
        <v>364</v>
      </c>
    </row>
    <row r="266" spans="1:70">
      <c r="A266" s="1" t="s">
        <v>85</v>
      </c>
    </row>
    <row r="267" spans="1:70" ht="16.5" customHeight="1">
      <c r="B267" s="369" t="s">
        <v>385</v>
      </c>
      <c r="C267" s="369"/>
      <c r="D267" s="369"/>
      <c r="E267" s="369"/>
      <c r="F267" s="369"/>
      <c r="G267" s="369"/>
      <c r="H267" s="369"/>
      <c r="I267" s="369"/>
      <c r="J267" s="369"/>
      <c r="K267" s="369" t="s">
        <v>386</v>
      </c>
      <c r="L267" s="369"/>
      <c r="M267" s="369"/>
      <c r="N267" s="369"/>
      <c r="O267" s="369"/>
      <c r="P267" s="369"/>
      <c r="Q267" s="369"/>
      <c r="R267" s="369"/>
      <c r="S267" s="369"/>
      <c r="T267" s="369"/>
      <c r="U267" s="369"/>
      <c r="V267" s="369"/>
      <c r="W267" s="369"/>
      <c r="X267" s="369"/>
      <c r="Y267" s="369"/>
      <c r="Z267" s="369"/>
      <c r="AA267" s="369"/>
      <c r="AB267" s="369"/>
      <c r="AC267" s="369"/>
      <c r="AD267" s="369"/>
      <c r="AE267" s="369"/>
      <c r="AF267" s="369"/>
      <c r="AG267" s="369"/>
      <c r="AH267" s="369"/>
      <c r="AI267" s="369"/>
      <c r="AJ267" s="369"/>
      <c r="AK267" s="369"/>
      <c r="AL267" s="369"/>
      <c r="AM267" s="369"/>
      <c r="AN267" s="369"/>
      <c r="AO267" s="369"/>
      <c r="AP267" s="369"/>
      <c r="AQ267" s="369"/>
      <c r="AR267" s="369"/>
      <c r="AS267" s="369"/>
      <c r="AT267" s="369"/>
      <c r="AU267" s="369"/>
      <c r="AV267" s="369"/>
      <c r="AW267" s="369"/>
      <c r="AX267" s="369"/>
      <c r="AY267" s="369"/>
      <c r="AZ267" s="369"/>
      <c r="BA267" s="369"/>
      <c r="BB267" s="369"/>
      <c r="BC267" s="369"/>
      <c r="BD267" s="369"/>
      <c r="BE267" s="369"/>
      <c r="BF267" s="369"/>
      <c r="BG267" s="369"/>
      <c r="BH267" s="369"/>
      <c r="BI267" s="369"/>
      <c r="BJ267" s="369"/>
      <c r="BK267" s="369"/>
      <c r="BL267" s="406" t="s">
        <v>328</v>
      </c>
      <c r="BM267" s="407"/>
      <c r="BN267" s="407"/>
      <c r="BO267" s="407"/>
      <c r="BP267" s="407"/>
      <c r="BQ267" s="408"/>
    </row>
    <row r="268" spans="1:70" ht="15" customHeight="1">
      <c r="B268" s="340" t="s">
        <v>387</v>
      </c>
      <c r="C268" s="341"/>
      <c r="D268" s="341"/>
      <c r="E268" s="341"/>
      <c r="F268" s="341"/>
      <c r="G268" s="341"/>
      <c r="H268" s="341"/>
      <c r="I268" s="341"/>
      <c r="J268" s="342"/>
      <c r="K268" s="362" t="s">
        <v>446</v>
      </c>
      <c r="L268" s="363"/>
      <c r="M268" s="363"/>
      <c r="N268" s="363"/>
      <c r="O268" s="363"/>
      <c r="P268" s="363"/>
      <c r="Q268" s="363"/>
      <c r="R268" s="363"/>
      <c r="S268" s="363"/>
      <c r="T268" s="363"/>
      <c r="U268" s="363"/>
      <c r="V268" s="363"/>
      <c r="W268" s="363"/>
      <c r="X268" s="363"/>
      <c r="Y268" s="363"/>
      <c r="Z268" s="363"/>
      <c r="AA268" s="363"/>
      <c r="AB268" s="363"/>
      <c r="AC268" s="363"/>
      <c r="AD268" s="363"/>
      <c r="AE268" s="363"/>
      <c r="AF268" s="363"/>
      <c r="AG268" s="363"/>
      <c r="AH268" s="363"/>
      <c r="AI268" s="363"/>
      <c r="AJ268" s="363"/>
      <c r="AK268" s="363"/>
      <c r="AL268" s="363"/>
      <c r="AM268" s="363"/>
      <c r="AN268" s="363"/>
      <c r="AO268" s="363"/>
      <c r="AP268" s="363"/>
      <c r="AQ268" s="363"/>
      <c r="AR268" s="363"/>
      <c r="AS268" s="363"/>
      <c r="AT268" s="363"/>
      <c r="AU268" s="363"/>
      <c r="AV268" s="363"/>
      <c r="AW268" s="363"/>
      <c r="AX268" s="363"/>
      <c r="AY268" s="363"/>
      <c r="AZ268" s="363"/>
      <c r="BA268" s="363"/>
      <c r="BB268" s="363"/>
      <c r="BC268" s="363"/>
      <c r="BD268" s="363"/>
      <c r="BE268" s="363"/>
      <c r="BF268" s="363"/>
      <c r="BG268" s="363"/>
      <c r="BH268" s="363"/>
      <c r="BI268" s="363"/>
      <c r="BJ268" s="363"/>
      <c r="BK268" s="364"/>
      <c r="BL268" s="283"/>
      <c r="BM268" s="283"/>
      <c r="BN268" s="283"/>
      <c r="BO268" s="283"/>
      <c r="BP268" s="283"/>
      <c r="BQ268" s="284"/>
    </row>
    <row r="269" spans="1:70" ht="15" customHeight="1">
      <c r="B269" s="343"/>
      <c r="C269" s="328"/>
      <c r="D269" s="328"/>
      <c r="E269" s="328"/>
      <c r="F269" s="328"/>
      <c r="G269" s="328"/>
      <c r="H269" s="328"/>
      <c r="I269" s="328"/>
      <c r="J269" s="344"/>
      <c r="K269" s="359" t="s">
        <v>447</v>
      </c>
      <c r="L269" s="360"/>
      <c r="M269" s="360"/>
      <c r="N269" s="360"/>
      <c r="O269" s="360"/>
      <c r="P269" s="360"/>
      <c r="Q269" s="360"/>
      <c r="R269" s="360"/>
      <c r="S269" s="360"/>
      <c r="T269" s="360"/>
      <c r="U269" s="360"/>
      <c r="V269" s="360"/>
      <c r="W269" s="360"/>
      <c r="X269" s="360"/>
      <c r="Y269" s="360"/>
      <c r="Z269" s="360"/>
      <c r="AA269" s="360"/>
      <c r="AB269" s="360"/>
      <c r="AC269" s="360"/>
      <c r="AD269" s="360"/>
      <c r="AE269" s="360"/>
      <c r="AF269" s="360"/>
      <c r="AG269" s="360"/>
      <c r="AH269" s="360"/>
      <c r="AI269" s="360"/>
      <c r="AJ269" s="360"/>
      <c r="AK269" s="360"/>
      <c r="AL269" s="360"/>
      <c r="AM269" s="360"/>
      <c r="AN269" s="360"/>
      <c r="AO269" s="360"/>
      <c r="AP269" s="360"/>
      <c r="AQ269" s="360"/>
      <c r="AR269" s="360"/>
      <c r="AS269" s="360"/>
      <c r="AT269" s="360"/>
      <c r="AU269" s="360"/>
      <c r="AV269" s="360"/>
      <c r="AW269" s="360"/>
      <c r="AX269" s="360"/>
      <c r="AY269" s="360"/>
      <c r="AZ269" s="360"/>
      <c r="BA269" s="360"/>
      <c r="BB269" s="360"/>
      <c r="BC269" s="360"/>
      <c r="BD269" s="360"/>
      <c r="BE269" s="360"/>
      <c r="BF269" s="360"/>
      <c r="BG269" s="360"/>
      <c r="BH269" s="360"/>
      <c r="BI269" s="360"/>
      <c r="BJ269" s="360"/>
      <c r="BK269" s="361"/>
      <c r="BL269" s="302"/>
      <c r="BM269" s="302"/>
      <c r="BN269" s="302"/>
      <c r="BO269" s="302"/>
      <c r="BP269" s="302"/>
      <c r="BQ269" s="303"/>
    </row>
    <row r="270" spans="1:70" ht="43.5" customHeight="1">
      <c r="B270" s="343"/>
      <c r="C270" s="328"/>
      <c r="D270" s="328"/>
      <c r="E270" s="328"/>
      <c r="F270" s="328"/>
      <c r="G270" s="328"/>
      <c r="H270" s="328"/>
      <c r="I270" s="328"/>
      <c r="J270" s="344"/>
      <c r="K270" s="359" t="s">
        <v>894</v>
      </c>
      <c r="L270" s="360"/>
      <c r="M270" s="360"/>
      <c r="N270" s="360"/>
      <c r="O270" s="360"/>
      <c r="P270" s="360"/>
      <c r="Q270" s="360"/>
      <c r="R270" s="360"/>
      <c r="S270" s="360"/>
      <c r="T270" s="360"/>
      <c r="U270" s="360"/>
      <c r="V270" s="360"/>
      <c r="W270" s="360"/>
      <c r="X270" s="360"/>
      <c r="Y270" s="360"/>
      <c r="Z270" s="360"/>
      <c r="AA270" s="360"/>
      <c r="AB270" s="360"/>
      <c r="AC270" s="360"/>
      <c r="AD270" s="360"/>
      <c r="AE270" s="360"/>
      <c r="AF270" s="360"/>
      <c r="AG270" s="360"/>
      <c r="AH270" s="360"/>
      <c r="AI270" s="360"/>
      <c r="AJ270" s="360"/>
      <c r="AK270" s="360"/>
      <c r="AL270" s="360"/>
      <c r="AM270" s="360"/>
      <c r="AN270" s="360"/>
      <c r="AO270" s="360"/>
      <c r="AP270" s="360"/>
      <c r="AQ270" s="360"/>
      <c r="AR270" s="360"/>
      <c r="AS270" s="360"/>
      <c r="AT270" s="360"/>
      <c r="AU270" s="360"/>
      <c r="AV270" s="360"/>
      <c r="AW270" s="360"/>
      <c r="AX270" s="360"/>
      <c r="AY270" s="360"/>
      <c r="AZ270" s="360"/>
      <c r="BA270" s="360"/>
      <c r="BB270" s="360"/>
      <c r="BC270" s="360"/>
      <c r="BD270" s="360"/>
      <c r="BE270" s="360"/>
      <c r="BF270" s="360"/>
      <c r="BG270" s="360"/>
      <c r="BH270" s="360"/>
      <c r="BI270" s="360"/>
      <c r="BJ270" s="360"/>
      <c r="BK270" s="361"/>
      <c r="BL270" s="302"/>
      <c r="BM270" s="302"/>
      <c r="BN270" s="302"/>
      <c r="BO270" s="302"/>
      <c r="BP270" s="302"/>
      <c r="BQ270" s="303"/>
    </row>
    <row r="271" spans="1:70">
      <c r="B271" s="343"/>
      <c r="C271" s="328"/>
      <c r="D271" s="328"/>
      <c r="E271" s="328"/>
      <c r="F271" s="328"/>
      <c r="G271" s="328"/>
      <c r="H271" s="328"/>
      <c r="I271" s="328"/>
      <c r="J271" s="344"/>
      <c r="K271" s="359" t="s">
        <v>895</v>
      </c>
      <c r="L271" s="360"/>
      <c r="M271" s="360"/>
      <c r="N271" s="360"/>
      <c r="O271" s="360"/>
      <c r="P271" s="360"/>
      <c r="Q271" s="360"/>
      <c r="R271" s="360"/>
      <c r="S271" s="360"/>
      <c r="T271" s="360"/>
      <c r="U271" s="360"/>
      <c r="V271" s="360"/>
      <c r="W271" s="360"/>
      <c r="X271" s="360"/>
      <c r="Y271" s="360"/>
      <c r="Z271" s="360"/>
      <c r="AA271" s="360"/>
      <c r="AB271" s="360"/>
      <c r="AC271" s="360"/>
      <c r="AD271" s="360"/>
      <c r="AE271" s="360"/>
      <c r="AF271" s="360"/>
      <c r="AG271" s="360"/>
      <c r="AH271" s="360"/>
      <c r="AI271" s="360"/>
      <c r="AJ271" s="360"/>
      <c r="AK271" s="360"/>
      <c r="AL271" s="360"/>
      <c r="AM271" s="360"/>
      <c r="AN271" s="360"/>
      <c r="AO271" s="360"/>
      <c r="AP271" s="360"/>
      <c r="AQ271" s="360"/>
      <c r="AR271" s="360"/>
      <c r="AS271" s="360"/>
      <c r="AT271" s="360"/>
      <c r="AU271" s="360"/>
      <c r="AV271" s="360"/>
      <c r="AW271" s="360"/>
      <c r="AX271" s="360"/>
      <c r="AY271" s="360"/>
      <c r="AZ271" s="360"/>
      <c r="BA271" s="360"/>
      <c r="BB271" s="360"/>
      <c r="BC271" s="360"/>
      <c r="BD271" s="360"/>
      <c r="BE271" s="360"/>
      <c r="BF271" s="360"/>
      <c r="BG271" s="360"/>
      <c r="BH271" s="360"/>
      <c r="BI271" s="360"/>
      <c r="BJ271" s="360"/>
      <c r="BK271" s="361"/>
      <c r="BL271" s="302"/>
      <c r="BM271" s="302"/>
      <c r="BN271" s="302"/>
      <c r="BO271" s="302"/>
      <c r="BP271" s="302"/>
      <c r="BQ271" s="303"/>
    </row>
    <row r="272" spans="1:70" ht="26.25" customHeight="1">
      <c r="B272" s="345"/>
      <c r="C272" s="346"/>
      <c r="D272" s="346"/>
      <c r="E272" s="346"/>
      <c r="F272" s="346"/>
      <c r="G272" s="346"/>
      <c r="H272" s="346"/>
      <c r="I272" s="346"/>
      <c r="J272" s="347"/>
      <c r="K272" s="337" t="s">
        <v>944</v>
      </c>
      <c r="L272" s="338"/>
      <c r="M272" s="338"/>
      <c r="N272" s="338"/>
      <c r="O272" s="338"/>
      <c r="P272" s="338"/>
      <c r="Q272" s="338"/>
      <c r="R272" s="338"/>
      <c r="S272" s="338"/>
      <c r="T272" s="338"/>
      <c r="U272" s="338"/>
      <c r="V272" s="338"/>
      <c r="W272" s="338"/>
      <c r="X272" s="338"/>
      <c r="Y272" s="338"/>
      <c r="Z272" s="338"/>
      <c r="AA272" s="338"/>
      <c r="AB272" s="338"/>
      <c r="AC272" s="338"/>
      <c r="AD272" s="338"/>
      <c r="AE272" s="338"/>
      <c r="AF272" s="338"/>
      <c r="AG272" s="338"/>
      <c r="AH272" s="338"/>
      <c r="AI272" s="338"/>
      <c r="AJ272" s="338"/>
      <c r="AK272" s="338"/>
      <c r="AL272" s="338"/>
      <c r="AM272" s="338"/>
      <c r="AN272" s="338"/>
      <c r="AO272" s="338"/>
      <c r="AP272" s="338"/>
      <c r="AQ272" s="338"/>
      <c r="AR272" s="338"/>
      <c r="AS272" s="338"/>
      <c r="AT272" s="338"/>
      <c r="AU272" s="338"/>
      <c r="AV272" s="338"/>
      <c r="AW272" s="338"/>
      <c r="AX272" s="338"/>
      <c r="AY272" s="338"/>
      <c r="AZ272" s="338"/>
      <c r="BA272" s="338"/>
      <c r="BB272" s="338"/>
      <c r="BC272" s="338"/>
      <c r="BD272" s="338"/>
      <c r="BE272" s="338"/>
      <c r="BF272" s="338"/>
      <c r="BG272" s="338"/>
      <c r="BH272" s="338"/>
      <c r="BI272" s="338"/>
      <c r="BJ272" s="338"/>
      <c r="BK272" s="339"/>
      <c r="BL272" s="302"/>
      <c r="BM272" s="302"/>
      <c r="BN272" s="302"/>
      <c r="BO272" s="302"/>
      <c r="BP272" s="302"/>
      <c r="BQ272" s="303"/>
    </row>
    <row r="273" spans="2:69" ht="15" customHeight="1">
      <c r="B273" s="340" t="s">
        <v>387</v>
      </c>
      <c r="C273" s="341"/>
      <c r="D273" s="341"/>
      <c r="E273" s="341"/>
      <c r="F273" s="341"/>
      <c r="G273" s="341"/>
      <c r="H273" s="341"/>
      <c r="I273" s="341"/>
      <c r="J273" s="341"/>
      <c r="K273" s="362" t="s">
        <v>54</v>
      </c>
      <c r="L273" s="363"/>
      <c r="M273" s="363"/>
      <c r="N273" s="363"/>
      <c r="O273" s="363"/>
      <c r="P273" s="363"/>
      <c r="Q273" s="363"/>
      <c r="R273" s="363"/>
      <c r="S273" s="363"/>
      <c r="T273" s="363"/>
      <c r="U273" s="363"/>
      <c r="V273" s="363"/>
      <c r="W273" s="363"/>
      <c r="X273" s="363"/>
      <c r="Y273" s="363"/>
      <c r="Z273" s="363"/>
      <c r="AA273" s="363"/>
      <c r="AB273" s="363"/>
      <c r="AC273" s="363"/>
      <c r="AD273" s="363"/>
      <c r="AE273" s="363"/>
      <c r="AF273" s="363"/>
      <c r="AG273" s="363"/>
      <c r="AH273" s="363"/>
      <c r="AI273" s="363"/>
      <c r="AJ273" s="363"/>
      <c r="AK273" s="363"/>
      <c r="AL273" s="363"/>
      <c r="AM273" s="363"/>
      <c r="AN273" s="363"/>
      <c r="AO273" s="363"/>
      <c r="AP273" s="363"/>
      <c r="AQ273" s="363"/>
      <c r="AR273" s="363"/>
      <c r="AS273" s="363"/>
      <c r="AT273" s="363"/>
      <c r="AU273" s="363"/>
      <c r="AV273" s="363"/>
      <c r="AW273" s="363"/>
      <c r="AX273" s="363"/>
      <c r="AY273" s="363"/>
      <c r="AZ273" s="363"/>
      <c r="BA273" s="363"/>
      <c r="BB273" s="363"/>
      <c r="BC273" s="363"/>
      <c r="BD273" s="363"/>
      <c r="BE273" s="363"/>
      <c r="BF273" s="363"/>
      <c r="BG273" s="363"/>
      <c r="BH273" s="363"/>
      <c r="BI273" s="363"/>
      <c r="BJ273" s="363"/>
      <c r="BK273" s="364"/>
      <c r="BL273" s="283"/>
      <c r="BM273" s="283"/>
      <c r="BN273" s="283"/>
      <c r="BO273" s="283"/>
      <c r="BP273" s="283"/>
      <c r="BQ273" s="284"/>
    </row>
    <row r="274" spans="2:69" ht="17.25" customHeight="1">
      <c r="B274" s="343"/>
      <c r="C274" s="328"/>
      <c r="D274" s="328"/>
      <c r="E274" s="328"/>
      <c r="F274" s="328"/>
      <c r="G274" s="328"/>
      <c r="H274" s="328"/>
      <c r="I274" s="328"/>
      <c r="J274" s="328"/>
      <c r="K274" s="365" t="s">
        <v>506</v>
      </c>
      <c r="L274" s="366"/>
      <c r="M274" s="366"/>
      <c r="N274" s="366"/>
      <c r="O274" s="366"/>
      <c r="P274" s="366"/>
      <c r="Q274" s="366"/>
      <c r="R274" s="366"/>
      <c r="S274" s="366"/>
      <c r="T274" s="366"/>
      <c r="U274" s="366"/>
      <c r="V274" s="366"/>
      <c r="W274" s="366"/>
      <c r="X274" s="366"/>
      <c r="Y274" s="366"/>
      <c r="Z274" s="366"/>
      <c r="AA274" s="366"/>
      <c r="AB274" s="366"/>
      <c r="AC274" s="366"/>
      <c r="AD274" s="366"/>
      <c r="AE274" s="366"/>
      <c r="AF274" s="366"/>
      <c r="AG274" s="366"/>
      <c r="AH274" s="366"/>
      <c r="AI274" s="366"/>
      <c r="AJ274" s="366"/>
      <c r="AK274" s="366"/>
      <c r="AL274" s="366"/>
      <c r="AM274" s="366"/>
      <c r="AN274" s="366"/>
      <c r="AO274" s="366"/>
      <c r="AP274" s="366"/>
      <c r="AQ274" s="366"/>
      <c r="AR274" s="366"/>
      <c r="AS274" s="366"/>
      <c r="AT274" s="366"/>
      <c r="AU274" s="366"/>
      <c r="AV274" s="366"/>
      <c r="AW274" s="366"/>
      <c r="AX274" s="366"/>
      <c r="AY274" s="366"/>
      <c r="AZ274" s="366"/>
      <c r="BA274" s="366"/>
      <c r="BB274" s="366"/>
      <c r="BC274" s="366"/>
      <c r="BD274" s="366"/>
      <c r="BE274" s="366"/>
      <c r="BF274" s="366"/>
      <c r="BG274" s="366"/>
      <c r="BH274" s="366"/>
      <c r="BI274" s="366"/>
      <c r="BJ274" s="366"/>
      <c r="BK274" s="367"/>
      <c r="BL274" s="302"/>
      <c r="BM274" s="302"/>
      <c r="BN274" s="302"/>
      <c r="BO274" s="302"/>
      <c r="BP274" s="302"/>
      <c r="BQ274" s="303"/>
    </row>
    <row r="275" spans="2:69" ht="15.75" customHeight="1">
      <c r="B275" s="343"/>
      <c r="C275" s="328"/>
      <c r="D275" s="328"/>
      <c r="E275" s="328"/>
      <c r="F275" s="328"/>
      <c r="G275" s="328"/>
      <c r="H275" s="328"/>
      <c r="I275" s="328"/>
      <c r="J275" s="328"/>
      <c r="K275" s="365" t="s">
        <v>55</v>
      </c>
      <c r="L275" s="366"/>
      <c r="M275" s="366"/>
      <c r="N275" s="366"/>
      <c r="O275" s="366"/>
      <c r="P275" s="366"/>
      <c r="Q275" s="366"/>
      <c r="R275" s="366"/>
      <c r="S275" s="366"/>
      <c r="T275" s="366"/>
      <c r="U275" s="366"/>
      <c r="V275" s="366"/>
      <c r="W275" s="366"/>
      <c r="X275" s="366"/>
      <c r="Y275" s="366"/>
      <c r="Z275" s="366"/>
      <c r="AA275" s="366"/>
      <c r="AB275" s="366"/>
      <c r="AC275" s="366"/>
      <c r="AD275" s="366"/>
      <c r="AE275" s="366"/>
      <c r="AF275" s="366"/>
      <c r="AG275" s="366"/>
      <c r="AH275" s="366"/>
      <c r="AI275" s="366"/>
      <c r="AJ275" s="366"/>
      <c r="AK275" s="366"/>
      <c r="AL275" s="366"/>
      <c r="AM275" s="366"/>
      <c r="AN275" s="366"/>
      <c r="AO275" s="366"/>
      <c r="AP275" s="366"/>
      <c r="AQ275" s="366"/>
      <c r="AR275" s="366"/>
      <c r="AS275" s="366"/>
      <c r="AT275" s="366"/>
      <c r="AU275" s="366"/>
      <c r="AV275" s="366"/>
      <c r="AW275" s="366"/>
      <c r="AX275" s="366"/>
      <c r="AY275" s="366"/>
      <c r="AZ275" s="366"/>
      <c r="BA275" s="366"/>
      <c r="BB275" s="366"/>
      <c r="BC275" s="366"/>
      <c r="BD275" s="366"/>
      <c r="BE275" s="366"/>
      <c r="BF275" s="366"/>
      <c r="BG275" s="366"/>
      <c r="BH275" s="366"/>
      <c r="BI275" s="366"/>
      <c r="BJ275" s="366"/>
      <c r="BK275" s="367"/>
      <c r="BL275" s="302"/>
      <c r="BM275" s="302"/>
      <c r="BN275" s="302"/>
      <c r="BO275" s="302"/>
      <c r="BP275" s="302"/>
      <c r="BQ275" s="303"/>
    </row>
    <row r="276" spans="2:69" ht="18.75" customHeight="1">
      <c r="B276" s="345"/>
      <c r="C276" s="346"/>
      <c r="D276" s="346"/>
      <c r="E276" s="346"/>
      <c r="F276" s="346"/>
      <c r="G276" s="346"/>
      <c r="H276" s="346"/>
      <c r="I276" s="346"/>
      <c r="J276" s="346"/>
      <c r="K276" s="337" t="s">
        <v>219</v>
      </c>
      <c r="L276" s="338"/>
      <c r="M276" s="338"/>
      <c r="N276" s="338"/>
      <c r="O276" s="338"/>
      <c r="P276" s="338"/>
      <c r="Q276" s="338"/>
      <c r="R276" s="338"/>
      <c r="S276" s="338"/>
      <c r="T276" s="338"/>
      <c r="U276" s="338"/>
      <c r="V276" s="338"/>
      <c r="W276" s="338"/>
      <c r="X276" s="338"/>
      <c r="Y276" s="338"/>
      <c r="Z276" s="338"/>
      <c r="AA276" s="338"/>
      <c r="AB276" s="338"/>
      <c r="AC276" s="338"/>
      <c r="AD276" s="338"/>
      <c r="AE276" s="338"/>
      <c r="AF276" s="338"/>
      <c r="AG276" s="338"/>
      <c r="AH276" s="338"/>
      <c r="AI276" s="338"/>
      <c r="AJ276" s="338"/>
      <c r="AK276" s="338"/>
      <c r="AL276" s="338"/>
      <c r="AM276" s="338"/>
      <c r="AN276" s="338"/>
      <c r="AO276" s="338"/>
      <c r="AP276" s="338"/>
      <c r="AQ276" s="338"/>
      <c r="AR276" s="338"/>
      <c r="AS276" s="338"/>
      <c r="AT276" s="338"/>
      <c r="AU276" s="338"/>
      <c r="AV276" s="338"/>
      <c r="AW276" s="338"/>
      <c r="AX276" s="338"/>
      <c r="AY276" s="338"/>
      <c r="AZ276" s="338"/>
      <c r="BA276" s="338"/>
      <c r="BB276" s="338"/>
      <c r="BC276" s="338"/>
      <c r="BD276" s="338"/>
      <c r="BE276" s="338"/>
      <c r="BF276" s="338"/>
      <c r="BG276" s="338"/>
      <c r="BH276" s="338"/>
      <c r="BI276" s="338"/>
      <c r="BJ276" s="338"/>
      <c r="BK276" s="339"/>
      <c r="BL276" s="286"/>
      <c r="BM276" s="286"/>
      <c r="BN276" s="286"/>
      <c r="BO276" s="286"/>
      <c r="BP276" s="286"/>
      <c r="BQ276" s="287"/>
    </row>
    <row r="277" spans="2:69" ht="15" customHeight="1">
      <c r="B277" s="340" t="s">
        <v>391</v>
      </c>
      <c r="C277" s="341"/>
      <c r="D277" s="341"/>
      <c r="E277" s="341"/>
      <c r="F277" s="341"/>
      <c r="G277" s="341"/>
      <c r="H277" s="341"/>
      <c r="I277" s="341"/>
      <c r="J277" s="342"/>
      <c r="K277" s="432" t="s">
        <v>56</v>
      </c>
      <c r="L277" s="433"/>
      <c r="M277" s="433"/>
      <c r="N277" s="433"/>
      <c r="O277" s="433"/>
      <c r="P277" s="433"/>
      <c r="Q277" s="433"/>
      <c r="R277" s="433"/>
      <c r="S277" s="433"/>
      <c r="T277" s="433"/>
      <c r="U277" s="433"/>
      <c r="V277" s="433"/>
      <c r="W277" s="433"/>
      <c r="X277" s="433"/>
      <c r="Y277" s="433"/>
      <c r="Z277" s="433"/>
      <c r="AA277" s="433"/>
      <c r="AB277" s="433"/>
      <c r="AC277" s="433"/>
      <c r="AD277" s="433"/>
      <c r="AE277" s="433"/>
      <c r="AF277" s="433"/>
      <c r="AG277" s="433"/>
      <c r="AH277" s="433"/>
      <c r="AI277" s="433"/>
      <c r="AJ277" s="433"/>
      <c r="AK277" s="433"/>
      <c r="AL277" s="433"/>
      <c r="AM277" s="433"/>
      <c r="AN277" s="433"/>
      <c r="AO277" s="433"/>
      <c r="AP277" s="433"/>
      <c r="AQ277" s="433"/>
      <c r="AR277" s="433"/>
      <c r="AS277" s="433"/>
      <c r="AT277" s="433"/>
      <c r="AU277" s="433"/>
      <c r="AV277" s="433"/>
      <c r="AW277" s="433"/>
      <c r="AX277" s="433"/>
      <c r="AY277" s="433"/>
      <c r="AZ277" s="433"/>
      <c r="BA277" s="433"/>
      <c r="BB277" s="433"/>
      <c r="BC277" s="433"/>
      <c r="BD277" s="433"/>
      <c r="BE277" s="433"/>
      <c r="BF277" s="433"/>
      <c r="BG277" s="433"/>
      <c r="BH277" s="433"/>
      <c r="BI277" s="433"/>
      <c r="BJ277" s="433"/>
      <c r="BK277" s="434"/>
      <c r="BL277" s="520" t="s">
        <v>876</v>
      </c>
      <c r="BM277" s="521"/>
      <c r="BN277" s="521"/>
      <c r="BO277" s="521"/>
      <c r="BP277" s="521"/>
      <c r="BQ277" s="522"/>
    </row>
    <row r="278" spans="2:69" ht="30.75" customHeight="1">
      <c r="B278" s="343"/>
      <c r="C278" s="328"/>
      <c r="D278" s="328"/>
      <c r="E278" s="328"/>
      <c r="F278" s="328"/>
      <c r="G278" s="328"/>
      <c r="H278" s="328"/>
      <c r="I278" s="328"/>
      <c r="J278" s="344"/>
      <c r="K278" s="359" t="s">
        <v>818</v>
      </c>
      <c r="L278" s="360"/>
      <c r="M278" s="360"/>
      <c r="N278" s="360"/>
      <c r="O278" s="360"/>
      <c r="P278" s="360"/>
      <c r="Q278" s="360"/>
      <c r="R278" s="360"/>
      <c r="S278" s="360"/>
      <c r="T278" s="360"/>
      <c r="U278" s="360"/>
      <c r="V278" s="360"/>
      <c r="W278" s="360"/>
      <c r="X278" s="360"/>
      <c r="Y278" s="360"/>
      <c r="Z278" s="360"/>
      <c r="AA278" s="360"/>
      <c r="AB278" s="360"/>
      <c r="AC278" s="360"/>
      <c r="AD278" s="360"/>
      <c r="AE278" s="360"/>
      <c r="AF278" s="360"/>
      <c r="AG278" s="360"/>
      <c r="AH278" s="360"/>
      <c r="AI278" s="360"/>
      <c r="AJ278" s="360"/>
      <c r="AK278" s="360"/>
      <c r="AL278" s="360"/>
      <c r="AM278" s="360"/>
      <c r="AN278" s="360"/>
      <c r="AO278" s="360"/>
      <c r="AP278" s="360"/>
      <c r="AQ278" s="360"/>
      <c r="AR278" s="360"/>
      <c r="AS278" s="360"/>
      <c r="AT278" s="360"/>
      <c r="AU278" s="360"/>
      <c r="AV278" s="360"/>
      <c r="AW278" s="360"/>
      <c r="AX278" s="360"/>
      <c r="AY278" s="360"/>
      <c r="AZ278" s="360"/>
      <c r="BA278" s="360"/>
      <c r="BB278" s="360"/>
      <c r="BC278" s="360"/>
      <c r="BD278" s="360"/>
      <c r="BE278" s="360"/>
      <c r="BF278" s="360"/>
      <c r="BG278" s="360"/>
      <c r="BH278" s="360"/>
      <c r="BI278" s="360"/>
      <c r="BJ278" s="360"/>
      <c r="BK278" s="361"/>
      <c r="BL278" s="523"/>
      <c r="BM278" s="513"/>
      <c r="BN278" s="513"/>
      <c r="BO278" s="513"/>
      <c r="BP278" s="513"/>
      <c r="BQ278" s="524"/>
    </row>
    <row r="279" spans="2:69" ht="16.5" customHeight="1">
      <c r="B279" s="343"/>
      <c r="C279" s="328"/>
      <c r="D279" s="328"/>
      <c r="E279" s="328"/>
      <c r="F279" s="328"/>
      <c r="G279" s="328"/>
      <c r="H279" s="328"/>
      <c r="I279" s="328"/>
      <c r="J279" s="344"/>
      <c r="K279" s="359" t="s">
        <v>57</v>
      </c>
      <c r="L279" s="360"/>
      <c r="M279" s="360"/>
      <c r="N279" s="360"/>
      <c r="O279" s="360"/>
      <c r="P279" s="360"/>
      <c r="Q279" s="360"/>
      <c r="R279" s="360"/>
      <c r="S279" s="360"/>
      <c r="T279" s="360"/>
      <c r="U279" s="360"/>
      <c r="V279" s="360"/>
      <c r="W279" s="360"/>
      <c r="X279" s="360"/>
      <c r="Y279" s="360"/>
      <c r="Z279" s="360"/>
      <c r="AA279" s="360"/>
      <c r="AB279" s="360"/>
      <c r="AC279" s="360"/>
      <c r="AD279" s="360"/>
      <c r="AE279" s="360"/>
      <c r="AF279" s="360"/>
      <c r="AG279" s="360"/>
      <c r="AH279" s="360"/>
      <c r="AI279" s="360"/>
      <c r="AJ279" s="360"/>
      <c r="AK279" s="360"/>
      <c r="AL279" s="360"/>
      <c r="AM279" s="360"/>
      <c r="AN279" s="360"/>
      <c r="AO279" s="360"/>
      <c r="AP279" s="360"/>
      <c r="AQ279" s="360"/>
      <c r="AR279" s="360"/>
      <c r="AS279" s="360"/>
      <c r="AT279" s="360"/>
      <c r="AU279" s="360"/>
      <c r="AV279" s="360"/>
      <c r="AW279" s="360"/>
      <c r="AX279" s="360"/>
      <c r="AY279" s="360"/>
      <c r="AZ279" s="360"/>
      <c r="BA279" s="360"/>
      <c r="BB279" s="360"/>
      <c r="BC279" s="360"/>
      <c r="BD279" s="360"/>
      <c r="BE279" s="360"/>
      <c r="BF279" s="360"/>
      <c r="BG279" s="360"/>
      <c r="BH279" s="360"/>
      <c r="BI279" s="360"/>
      <c r="BJ279" s="360"/>
      <c r="BK279" s="361"/>
      <c r="BL279" s="523"/>
      <c r="BM279" s="513"/>
      <c r="BN279" s="513"/>
      <c r="BO279" s="513"/>
      <c r="BP279" s="513"/>
      <c r="BQ279" s="524"/>
    </row>
    <row r="280" spans="2:69" ht="18" customHeight="1">
      <c r="B280" s="343"/>
      <c r="C280" s="328"/>
      <c r="D280" s="328"/>
      <c r="E280" s="328"/>
      <c r="F280" s="328"/>
      <c r="G280" s="328"/>
      <c r="H280" s="328"/>
      <c r="I280" s="328"/>
      <c r="J280" s="344"/>
      <c r="K280" s="359" t="s">
        <v>58</v>
      </c>
      <c r="L280" s="360"/>
      <c r="M280" s="360"/>
      <c r="N280" s="360"/>
      <c r="O280" s="360"/>
      <c r="P280" s="360"/>
      <c r="Q280" s="360"/>
      <c r="R280" s="360"/>
      <c r="S280" s="360"/>
      <c r="T280" s="360"/>
      <c r="U280" s="360"/>
      <c r="V280" s="360"/>
      <c r="W280" s="360"/>
      <c r="X280" s="360"/>
      <c r="Y280" s="360"/>
      <c r="Z280" s="360"/>
      <c r="AA280" s="360"/>
      <c r="AB280" s="360"/>
      <c r="AC280" s="360"/>
      <c r="AD280" s="360"/>
      <c r="AE280" s="360"/>
      <c r="AF280" s="360"/>
      <c r="AG280" s="360"/>
      <c r="AH280" s="360"/>
      <c r="AI280" s="360"/>
      <c r="AJ280" s="360"/>
      <c r="AK280" s="360"/>
      <c r="AL280" s="360"/>
      <c r="AM280" s="360"/>
      <c r="AN280" s="360"/>
      <c r="AO280" s="360"/>
      <c r="AP280" s="360"/>
      <c r="AQ280" s="360"/>
      <c r="AR280" s="360"/>
      <c r="AS280" s="360"/>
      <c r="AT280" s="360"/>
      <c r="AU280" s="360"/>
      <c r="AV280" s="360"/>
      <c r="AW280" s="360"/>
      <c r="AX280" s="360"/>
      <c r="AY280" s="360"/>
      <c r="AZ280" s="360"/>
      <c r="BA280" s="360"/>
      <c r="BB280" s="360"/>
      <c r="BC280" s="360"/>
      <c r="BD280" s="360"/>
      <c r="BE280" s="360"/>
      <c r="BF280" s="360"/>
      <c r="BG280" s="360"/>
      <c r="BH280" s="360"/>
      <c r="BI280" s="360"/>
      <c r="BJ280" s="360"/>
      <c r="BK280" s="361"/>
      <c r="BL280" s="523"/>
      <c r="BM280" s="513"/>
      <c r="BN280" s="513"/>
      <c r="BO280" s="513"/>
      <c r="BP280" s="513"/>
      <c r="BQ280" s="524"/>
    </row>
    <row r="281" spans="2:69" ht="34.5" customHeight="1">
      <c r="B281" s="345"/>
      <c r="C281" s="346"/>
      <c r="D281" s="346"/>
      <c r="E281" s="346"/>
      <c r="F281" s="346"/>
      <c r="G281" s="346"/>
      <c r="H281" s="346"/>
      <c r="I281" s="346"/>
      <c r="J281" s="347"/>
      <c r="K281" s="359" t="s">
        <v>819</v>
      </c>
      <c r="L281" s="360"/>
      <c r="M281" s="360"/>
      <c r="N281" s="360"/>
      <c r="O281" s="360"/>
      <c r="P281" s="360"/>
      <c r="Q281" s="360"/>
      <c r="R281" s="360"/>
      <c r="S281" s="360"/>
      <c r="T281" s="360"/>
      <c r="U281" s="360"/>
      <c r="V281" s="360"/>
      <c r="W281" s="360"/>
      <c r="X281" s="360"/>
      <c r="Y281" s="360"/>
      <c r="Z281" s="360"/>
      <c r="AA281" s="360"/>
      <c r="AB281" s="360"/>
      <c r="AC281" s="360"/>
      <c r="AD281" s="360"/>
      <c r="AE281" s="360"/>
      <c r="AF281" s="360"/>
      <c r="AG281" s="360"/>
      <c r="AH281" s="360"/>
      <c r="AI281" s="360"/>
      <c r="AJ281" s="360"/>
      <c r="AK281" s="360"/>
      <c r="AL281" s="360"/>
      <c r="AM281" s="360"/>
      <c r="AN281" s="360"/>
      <c r="AO281" s="360"/>
      <c r="AP281" s="360"/>
      <c r="AQ281" s="360"/>
      <c r="AR281" s="360"/>
      <c r="AS281" s="360"/>
      <c r="AT281" s="360"/>
      <c r="AU281" s="360"/>
      <c r="AV281" s="360"/>
      <c r="AW281" s="360"/>
      <c r="AX281" s="360"/>
      <c r="AY281" s="360"/>
      <c r="AZ281" s="360"/>
      <c r="BA281" s="360"/>
      <c r="BB281" s="360"/>
      <c r="BC281" s="360"/>
      <c r="BD281" s="360"/>
      <c r="BE281" s="360"/>
      <c r="BF281" s="360"/>
      <c r="BG281" s="360"/>
      <c r="BH281" s="360"/>
      <c r="BI281" s="360"/>
      <c r="BJ281" s="360"/>
      <c r="BK281" s="361"/>
      <c r="BL281" s="517"/>
      <c r="BM281" s="518"/>
      <c r="BN281" s="518"/>
      <c r="BO281" s="518"/>
      <c r="BP281" s="518"/>
      <c r="BQ281" s="519"/>
    </row>
    <row r="282" spans="2:69" ht="15" customHeight="1">
      <c r="B282" s="340" t="s">
        <v>59</v>
      </c>
      <c r="C282" s="341"/>
      <c r="D282" s="341"/>
      <c r="E282" s="341"/>
      <c r="F282" s="341"/>
      <c r="G282" s="341"/>
      <c r="H282" s="341"/>
      <c r="I282" s="341"/>
      <c r="J282" s="341"/>
      <c r="K282" s="362" t="s">
        <v>396</v>
      </c>
      <c r="L282" s="363"/>
      <c r="M282" s="363"/>
      <c r="N282" s="363"/>
      <c r="O282" s="363"/>
      <c r="P282" s="363"/>
      <c r="Q282" s="363"/>
      <c r="R282" s="363"/>
      <c r="S282" s="363"/>
      <c r="T282" s="363"/>
      <c r="U282" s="363"/>
      <c r="V282" s="363"/>
      <c r="W282" s="363"/>
      <c r="X282" s="363"/>
      <c r="Y282" s="363"/>
      <c r="Z282" s="363"/>
      <c r="AA282" s="363"/>
      <c r="AB282" s="363"/>
      <c r="AC282" s="363"/>
      <c r="AD282" s="363"/>
      <c r="AE282" s="363"/>
      <c r="AF282" s="363"/>
      <c r="AG282" s="363"/>
      <c r="AH282" s="363"/>
      <c r="AI282" s="363"/>
      <c r="AJ282" s="363"/>
      <c r="AK282" s="363"/>
      <c r="AL282" s="363"/>
      <c r="AM282" s="363"/>
      <c r="AN282" s="363"/>
      <c r="AO282" s="363"/>
      <c r="AP282" s="363"/>
      <c r="AQ282" s="363"/>
      <c r="AR282" s="363"/>
      <c r="AS282" s="363"/>
      <c r="AT282" s="363"/>
      <c r="AU282" s="363"/>
      <c r="AV282" s="363"/>
      <c r="AW282" s="363"/>
      <c r="AX282" s="363"/>
      <c r="AY282" s="363"/>
      <c r="AZ282" s="363"/>
      <c r="BA282" s="363"/>
      <c r="BB282" s="363"/>
      <c r="BC282" s="363"/>
      <c r="BD282" s="363"/>
      <c r="BE282" s="363"/>
      <c r="BF282" s="363"/>
      <c r="BG282" s="363"/>
      <c r="BH282" s="363"/>
      <c r="BI282" s="363"/>
      <c r="BJ282" s="363"/>
      <c r="BK282" s="364"/>
      <c r="BL282" s="283"/>
      <c r="BM282" s="283"/>
      <c r="BN282" s="283"/>
      <c r="BO282" s="283"/>
      <c r="BP282" s="283"/>
      <c r="BQ282" s="284"/>
    </row>
    <row r="283" spans="2:69" ht="28.5" customHeight="1">
      <c r="B283" s="343"/>
      <c r="C283" s="328"/>
      <c r="D283" s="328"/>
      <c r="E283" s="328"/>
      <c r="F283" s="328"/>
      <c r="G283" s="328"/>
      <c r="H283" s="328"/>
      <c r="I283" s="328"/>
      <c r="J283" s="328"/>
      <c r="K283" s="359" t="s">
        <v>820</v>
      </c>
      <c r="L283" s="360"/>
      <c r="M283" s="360"/>
      <c r="N283" s="360"/>
      <c r="O283" s="360"/>
      <c r="P283" s="360"/>
      <c r="Q283" s="360"/>
      <c r="R283" s="360"/>
      <c r="S283" s="360"/>
      <c r="T283" s="360"/>
      <c r="U283" s="360"/>
      <c r="V283" s="360"/>
      <c r="W283" s="360"/>
      <c r="X283" s="360"/>
      <c r="Y283" s="360"/>
      <c r="Z283" s="360"/>
      <c r="AA283" s="360"/>
      <c r="AB283" s="360"/>
      <c r="AC283" s="360"/>
      <c r="AD283" s="360"/>
      <c r="AE283" s="360"/>
      <c r="AF283" s="360"/>
      <c r="AG283" s="360"/>
      <c r="AH283" s="360"/>
      <c r="AI283" s="360"/>
      <c r="AJ283" s="360"/>
      <c r="AK283" s="360"/>
      <c r="AL283" s="360"/>
      <c r="AM283" s="360"/>
      <c r="AN283" s="360"/>
      <c r="AO283" s="360"/>
      <c r="AP283" s="360"/>
      <c r="AQ283" s="360"/>
      <c r="AR283" s="360"/>
      <c r="AS283" s="360"/>
      <c r="AT283" s="360"/>
      <c r="AU283" s="360"/>
      <c r="AV283" s="360"/>
      <c r="AW283" s="360"/>
      <c r="AX283" s="360"/>
      <c r="AY283" s="360"/>
      <c r="AZ283" s="360"/>
      <c r="BA283" s="360"/>
      <c r="BB283" s="360"/>
      <c r="BC283" s="360"/>
      <c r="BD283" s="360"/>
      <c r="BE283" s="360"/>
      <c r="BF283" s="360"/>
      <c r="BG283" s="360"/>
      <c r="BH283" s="360"/>
      <c r="BI283" s="360"/>
      <c r="BJ283" s="360"/>
      <c r="BK283" s="361"/>
      <c r="BL283" s="302"/>
      <c r="BM283" s="302"/>
      <c r="BN283" s="302"/>
      <c r="BO283" s="302"/>
      <c r="BP283" s="302"/>
      <c r="BQ283" s="303"/>
    </row>
    <row r="284" spans="2:69" ht="15" customHeight="1">
      <c r="B284" s="343"/>
      <c r="C284" s="328"/>
      <c r="D284" s="328"/>
      <c r="E284" s="328"/>
      <c r="F284" s="328"/>
      <c r="G284" s="328"/>
      <c r="H284" s="328"/>
      <c r="I284" s="328"/>
      <c r="J284" s="328"/>
      <c r="K284" s="359" t="s">
        <v>398</v>
      </c>
      <c r="L284" s="360"/>
      <c r="M284" s="360"/>
      <c r="N284" s="360"/>
      <c r="O284" s="360"/>
      <c r="P284" s="360"/>
      <c r="Q284" s="360"/>
      <c r="R284" s="360"/>
      <c r="S284" s="360"/>
      <c r="T284" s="360"/>
      <c r="U284" s="360"/>
      <c r="V284" s="360"/>
      <c r="W284" s="360"/>
      <c r="X284" s="360"/>
      <c r="Y284" s="360"/>
      <c r="Z284" s="360"/>
      <c r="AA284" s="360"/>
      <c r="AB284" s="360"/>
      <c r="AC284" s="360"/>
      <c r="AD284" s="360"/>
      <c r="AE284" s="360"/>
      <c r="AF284" s="360"/>
      <c r="AG284" s="360"/>
      <c r="AH284" s="360"/>
      <c r="AI284" s="360"/>
      <c r="AJ284" s="360"/>
      <c r="AK284" s="360"/>
      <c r="AL284" s="360"/>
      <c r="AM284" s="360"/>
      <c r="AN284" s="360"/>
      <c r="AO284" s="360"/>
      <c r="AP284" s="360"/>
      <c r="AQ284" s="360"/>
      <c r="AR284" s="360"/>
      <c r="AS284" s="360"/>
      <c r="AT284" s="360"/>
      <c r="AU284" s="360"/>
      <c r="AV284" s="360"/>
      <c r="AW284" s="360"/>
      <c r="AX284" s="360"/>
      <c r="AY284" s="360"/>
      <c r="AZ284" s="360"/>
      <c r="BA284" s="360"/>
      <c r="BB284" s="360"/>
      <c r="BC284" s="360"/>
      <c r="BD284" s="360"/>
      <c r="BE284" s="360"/>
      <c r="BF284" s="360"/>
      <c r="BG284" s="360"/>
      <c r="BH284" s="360"/>
      <c r="BI284" s="360"/>
      <c r="BJ284" s="360"/>
      <c r="BK284" s="361"/>
      <c r="BL284" s="302"/>
      <c r="BM284" s="302"/>
      <c r="BN284" s="302"/>
      <c r="BO284" s="302"/>
      <c r="BP284" s="302"/>
      <c r="BQ284" s="303"/>
    </row>
    <row r="285" spans="2:69" ht="31.5" customHeight="1">
      <c r="B285" s="343"/>
      <c r="C285" s="328"/>
      <c r="D285" s="328"/>
      <c r="E285" s="328"/>
      <c r="F285" s="328"/>
      <c r="G285" s="328"/>
      <c r="H285" s="328"/>
      <c r="I285" s="328"/>
      <c r="J285" s="328"/>
      <c r="K285" s="359" t="s">
        <v>61</v>
      </c>
      <c r="L285" s="360"/>
      <c r="M285" s="360"/>
      <c r="N285" s="360"/>
      <c r="O285" s="360"/>
      <c r="P285" s="360"/>
      <c r="Q285" s="360"/>
      <c r="R285" s="360"/>
      <c r="S285" s="360"/>
      <c r="T285" s="360"/>
      <c r="U285" s="360"/>
      <c r="V285" s="360"/>
      <c r="W285" s="360"/>
      <c r="X285" s="360"/>
      <c r="Y285" s="360"/>
      <c r="Z285" s="360"/>
      <c r="AA285" s="360"/>
      <c r="AB285" s="360"/>
      <c r="AC285" s="360"/>
      <c r="AD285" s="360"/>
      <c r="AE285" s="360"/>
      <c r="AF285" s="360"/>
      <c r="AG285" s="360"/>
      <c r="AH285" s="360"/>
      <c r="AI285" s="360"/>
      <c r="AJ285" s="360"/>
      <c r="AK285" s="360"/>
      <c r="AL285" s="360"/>
      <c r="AM285" s="360"/>
      <c r="AN285" s="360"/>
      <c r="AO285" s="360"/>
      <c r="AP285" s="360"/>
      <c r="AQ285" s="360"/>
      <c r="AR285" s="360"/>
      <c r="AS285" s="360"/>
      <c r="AT285" s="360"/>
      <c r="AU285" s="360"/>
      <c r="AV285" s="360"/>
      <c r="AW285" s="360"/>
      <c r="AX285" s="360"/>
      <c r="AY285" s="360"/>
      <c r="AZ285" s="360"/>
      <c r="BA285" s="360"/>
      <c r="BB285" s="360"/>
      <c r="BC285" s="360"/>
      <c r="BD285" s="360"/>
      <c r="BE285" s="360"/>
      <c r="BF285" s="360"/>
      <c r="BG285" s="360"/>
      <c r="BH285" s="360"/>
      <c r="BI285" s="360"/>
      <c r="BJ285" s="360"/>
      <c r="BK285" s="361"/>
      <c r="BL285" s="302"/>
      <c r="BM285" s="302"/>
      <c r="BN285" s="302"/>
      <c r="BO285" s="302"/>
      <c r="BP285" s="302"/>
      <c r="BQ285" s="303"/>
    </row>
    <row r="286" spans="2:69" ht="15" customHeight="1">
      <c r="B286" s="343"/>
      <c r="C286" s="328"/>
      <c r="D286" s="328"/>
      <c r="E286" s="328"/>
      <c r="F286" s="328"/>
      <c r="G286" s="328"/>
      <c r="H286" s="328"/>
      <c r="I286" s="328"/>
      <c r="J286" s="328"/>
      <c r="K286" s="359" t="s">
        <v>399</v>
      </c>
      <c r="L286" s="360"/>
      <c r="M286" s="360"/>
      <c r="N286" s="360"/>
      <c r="O286" s="360"/>
      <c r="P286" s="360"/>
      <c r="Q286" s="360"/>
      <c r="R286" s="360"/>
      <c r="S286" s="360"/>
      <c r="T286" s="360"/>
      <c r="U286" s="360"/>
      <c r="V286" s="360"/>
      <c r="W286" s="360"/>
      <c r="X286" s="360"/>
      <c r="Y286" s="360"/>
      <c r="Z286" s="360"/>
      <c r="AA286" s="360"/>
      <c r="AB286" s="360"/>
      <c r="AC286" s="360"/>
      <c r="AD286" s="360"/>
      <c r="AE286" s="360"/>
      <c r="AF286" s="360"/>
      <c r="AG286" s="360"/>
      <c r="AH286" s="360"/>
      <c r="AI286" s="360"/>
      <c r="AJ286" s="360"/>
      <c r="AK286" s="360"/>
      <c r="AL286" s="360"/>
      <c r="AM286" s="360"/>
      <c r="AN286" s="360"/>
      <c r="AO286" s="360"/>
      <c r="AP286" s="360"/>
      <c r="AQ286" s="360"/>
      <c r="AR286" s="360"/>
      <c r="AS286" s="360"/>
      <c r="AT286" s="360"/>
      <c r="AU286" s="360"/>
      <c r="AV286" s="360"/>
      <c r="AW286" s="360"/>
      <c r="AX286" s="360"/>
      <c r="AY286" s="360"/>
      <c r="AZ286" s="360"/>
      <c r="BA286" s="360"/>
      <c r="BB286" s="360"/>
      <c r="BC286" s="360"/>
      <c r="BD286" s="360"/>
      <c r="BE286" s="360"/>
      <c r="BF286" s="360"/>
      <c r="BG286" s="360"/>
      <c r="BH286" s="360"/>
      <c r="BI286" s="360"/>
      <c r="BJ286" s="360"/>
      <c r="BK286" s="361"/>
      <c r="BL286" s="302"/>
      <c r="BM286" s="302"/>
      <c r="BN286" s="302"/>
      <c r="BO286" s="302"/>
      <c r="BP286" s="302"/>
      <c r="BQ286" s="303"/>
    </row>
    <row r="287" spans="2:69" ht="29.25" customHeight="1">
      <c r="B287" s="345"/>
      <c r="C287" s="346"/>
      <c r="D287" s="346"/>
      <c r="E287" s="346"/>
      <c r="F287" s="346"/>
      <c r="G287" s="346"/>
      <c r="H287" s="346"/>
      <c r="I287" s="346"/>
      <c r="J287" s="346"/>
      <c r="K287" s="337" t="s">
        <v>400</v>
      </c>
      <c r="L287" s="338"/>
      <c r="M287" s="338"/>
      <c r="N287" s="338"/>
      <c r="O287" s="338"/>
      <c r="P287" s="338"/>
      <c r="Q287" s="338"/>
      <c r="R287" s="338"/>
      <c r="S287" s="338"/>
      <c r="T287" s="338"/>
      <c r="U287" s="338"/>
      <c r="V287" s="338"/>
      <c r="W287" s="338"/>
      <c r="X287" s="338"/>
      <c r="Y287" s="338"/>
      <c r="Z287" s="338"/>
      <c r="AA287" s="338"/>
      <c r="AB287" s="338"/>
      <c r="AC287" s="338"/>
      <c r="AD287" s="338"/>
      <c r="AE287" s="338"/>
      <c r="AF287" s="338"/>
      <c r="AG287" s="338"/>
      <c r="AH287" s="338"/>
      <c r="AI287" s="338"/>
      <c r="AJ287" s="338"/>
      <c r="AK287" s="338"/>
      <c r="AL287" s="338"/>
      <c r="AM287" s="338"/>
      <c r="AN287" s="338"/>
      <c r="AO287" s="338"/>
      <c r="AP287" s="338"/>
      <c r="AQ287" s="338"/>
      <c r="AR287" s="338"/>
      <c r="AS287" s="338"/>
      <c r="AT287" s="338"/>
      <c r="AU287" s="338"/>
      <c r="AV287" s="338"/>
      <c r="AW287" s="338"/>
      <c r="AX287" s="338"/>
      <c r="AY287" s="338"/>
      <c r="AZ287" s="338"/>
      <c r="BA287" s="338"/>
      <c r="BB287" s="338"/>
      <c r="BC287" s="338"/>
      <c r="BD287" s="338"/>
      <c r="BE287" s="338"/>
      <c r="BF287" s="338"/>
      <c r="BG287" s="338"/>
      <c r="BH287" s="338"/>
      <c r="BI287" s="338"/>
      <c r="BJ287" s="338"/>
      <c r="BK287" s="339"/>
      <c r="BL287" s="286"/>
      <c r="BM287" s="286"/>
      <c r="BN287" s="286"/>
      <c r="BO287" s="286"/>
      <c r="BP287" s="286"/>
      <c r="BQ287" s="287"/>
    </row>
    <row r="288" spans="2:69" ht="15" customHeight="1">
      <c r="B288" s="340" t="s">
        <v>60</v>
      </c>
      <c r="C288" s="341"/>
      <c r="D288" s="341"/>
      <c r="E288" s="341"/>
      <c r="F288" s="341"/>
      <c r="G288" s="341"/>
      <c r="H288" s="341"/>
      <c r="I288" s="341"/>
      <c r="J288" s="342"/>
      <c r="K288" s="362" t="s">
        <v>62</v>
      </c>
      <c r="L288" s="363"/>
      <c r="M288" s="363"/>
      <c r="N288" s="363"/>
      <c r="O288" s="363"/>
      <c r="P288" s="363"/>
      <c r="Q288" s="363"/>
      <c r="R288" s="363"/>
      <c r="S288" s="363"/>
      <c r="T288" s="363"/>
      <c r="U288" s="363"/>
      <c r="V288" s="363"/>
      <c r="W288" s="363"/>
      <c r="X288" s="363"/>
      <c r="Y288" s="363"/>
      <c r="Z288" s="363"/>
      <c r="AA288" s="363"/>
      <c r="AB288" s="363"/>
      <c r="AC288" s="363"/>
      <c r="AD288" s="363"/>
      <c r="AE288" s="363"/>
      <c r="AF288" s="363"/>
      <c r="AG288" s="363"/>
      <c r="AH288" s="363"/>
      <c r="AI288" s="363"/>
      <c r="AJ288" s="363"/>
      <c r="AK288" s="363"/>
      <c r="AL288" s="363"/>
      <c r="AM288" s="363"/>
      <c r="AN288" s="363"/>
      <c r="AO288" s="363"/>
      <c r="AP288" s="363"/>
      <c r="AQ288" s="363"/>
      <c r="AR288" s="363"/>
      <c r="AS288" s="363"/>
      <c r="AT288" s="363"/>
      <c r="AU288" s="363"/>
      <c r="AV288" s="363"/>
      <c r="AW288" s="363"/>
      <c r="AX288" s="363"/>
      <c r="AY288" s="363"/>
      <c r="AZ288" s="363"/>
      <c r="BA288" s="363"/>
      <c r="BB288" s="363"/>
      <c r="BC288" s="363"/>
      <c r="BD288" s="363"/>
      <c r="BE288" s="363"/>
      <c r="BF288" s="363"/>
      <c r="BG288" s="363"/>
      <c r="BH288" s="363"/>
      <c r="BI288" s="363"/>
      <c r="BJ288" s="363"/>
      <c r="BK288" s="364"/>
      <c r="BL288" s="282"/>
      <c r="BM288" s="283"/>
      <c r="BN288" s="283"/>
      <c r="BO288" s="283"/>
      <c r="BP288" s="283"/>
      <c r="BQ288" s="284"/>
    </row>
    <row r="289" spans="2:69" ht="15" customHeight="1">
      <c r="B289" s="343"/>
      <c r="C289" s="328"/>
      <c r="D289" s="328"/>
      <c r="E289" s="328"/>
      <c r="F289" s="328"/>
      <c r="G289" s="328"/>
      <c r="H289" s="328"/>
      <c r="I289" s="328"/>
      <c r="J289" s="344"/>
      <c r="K289" s="359" t="s">
        <v>401</v>
      </c>
      <c r="L289" s="360"/>
      <c r="M289" s="360"/>
      <c r="N289" s="360"/>
      <c r="O289" s="360"/>
      <c r="P289" s="360"/>
      <c r="Q289" s="360"/>
      <c r="R289" s="360"/>
      <c r="S289" s="360"/>
      <c r="T289" s="360"/>
      <c r="U289" s="360"/>
      <c r="V289" s="360"/>
      <c r="W289" s="360"/>
      <c r="X289" s="360"/>
      <c r="Y289" s="360"/>
      <c r="Z289" s="360"/>
      <c r="AA289" s="360"/>
      <c r="AB289" s="360"/>
      <c r="AC289" s="360"/>
      <c r="AD289" s="360"/>
      <c r="AE289" s="360"/>
      <c r="AF289" s="360"/>
      <c r="AG289" s="360"/>
      <c r="AH289" s="360"/>
      <c r="AI289" s="360"/>
      <c r="AJ289" s="360"/>
      <c r="AK289" s="360"/>
      <c r="AL289" s="360"/>
      <c r="AM289" s="360"/>
      <c r="AN289" s="360"/>
      <c r="AO289" s="360"/>
      <c r="AP289" s="360"/>
      <c r="AQ289" s="360"/>
      <c r="AR289" s="360"/>
      <c r="AS289" s="360"/>
      <c r="AT289" s="360"/>
      <c r="AU289" s="360"/>
      <c r="AV289" s="360"/>
      <c r="AW289" s="360"/>
      <c r="AX289" s="360"/>
      <c r="AY289" s="360"/>
      <c r="AZ289" s="360"/>
      <c r="BA289" s="360"/>
      <c r="BB289" s="360"/>
      <c r="BC289" s="360"/>
      <c r="BD289" s="360"/>
      <c r="BE289" s="360"/>
      <c r="BF289" s="360"/>
      <c r="BG289" s="360"/>
      <c r="BH289" s="360"/>
      <c r="BI289" s="360"/>
      <c r="BJ289" s="360"/>
      <c r="BK289" s="361"/>
      <c r="BL289" s="301"/>
      <c r="BM289" s="302"/>
      <c r="BN289" s="302"/>
      <c r="BO289" s="302"/>
      <c r="BP289" s="302"/>
      <c r="BQ289" s="303"/>
    </row>
    <row r="290" spans="2:69" ht="29.25" customHeight="1">
      <c r="B290" s="343"/>
      <c r="C290" s="328"/>
      <c r="D290" s="328"/>
      <c r="E290" s="328"/>
      <c r="F290" s="328"/>
      <c r="G290" s="328"/>
      <c r="H290" s="328"/>
      <c r="I290" s="328"/>
      <c r="J290" s="344"/>
      <c r="K290" s="359" t="s">
        <v>799</v>
      </c>
      <c r="L290" s="360"/>
      <c r="M290" s="360"/>
      <c r="N290" s="360"/>
      <c r="O290" s="360"/>
      <c r="P290" s="360"/>
      <c r="Q290" s="360"/>
      <c r="R290" s="360"/>
      <c r="S290" s="360"/>
      <c r="T290" s="360"/>
      <c r="U290" s="360"/>
      <c r="V290" s="360"/>
      <c r="W290" s="360"/>
      <c r="X290" s="360"/>
      <c r="Y290" s="360"/>
      <c r="Z290" s="360"/>
      <c r="AA290" s="360"/>
      <c r="AB290" s="360"/>
      <c r="AC290" s="360"/>
      <c r="AD290" s="360"/>
      <c r="AE290" s="360"/>
      <c r="AF290" s="360"/>
      <c r="AG290" s="360"/>
      <c r="AH290" s="360"/>
      <c r="AI290" s="360"/>
      <c r="AJ290" s="360"/>
      <c r="AK290" s="360"/>
      <c r="AL290" s="360"/>
      <c r="AM290" s="360"/>
      <c r="AN290" s="360"/>
      <c r="AO290" s="360"/>
      <c r="AP290" s="360"/>
      <c r="AQ290" s="360"/>
      <c r="AR290" s="360"/>
      <c r="AS290" s="360"/>
      <c r="AT290" s="360"/>
      <c r="AU290" s="360"/>
      <c r="AV290" s="360"/>
      <c r="AW290" s="360"/>
      <c r="AX290" s="360"/>
      <c r="AY290" s="360"/>
      <c r="AZ290" s="360"/>
      <c r="BA290" s="360"/>
      <c r="BB290" s="360"/>
      <c r="BC290" s="360"/>
      <c r="BD290" s="360"/>
      <c r="BE290" s="360"/>
      <c r="BF290" s="360"/>
      <c r="BG290" s="360"/>
      <c r="BH290" s="360"/>
      <c r="BI290" s="360"/>
      <c r="BJ290" s="360"/>
      <c r="BK290" s="361"/>
      <c r="BL290" s="301"/>
      <c r="BM290" s="302"/>
      <c r="BN290" s="302"/>
      <c r="BO290" s="302"/>
      <c r="BP290" s="302"/>
      <c r="BQ290" s="303"/>
    </row>
    <row r="291" spans="2:69" ht="27.75" customHeight="1">
      <c r="B291" s="343"/>
      <c r="C291" s="328"/>
      <c r="D291" s="328"/>
      <c r="E291" s="328"/>
      <c r="F291" s="328"/>
      <c r="G291" s="328"/>
      <c r="H291" s="328"/>
      <c r="I291" s="328"/>
      <c r="J291" s="344"/>
      <c r="K291" s="359" t="s">
        <v>402</v>
      </c>
      <c r="L291" s="360"/>
      <c r="M291" s="360"/>
      <c r="N291" s="360"/>
      <c r="O291" s="360"/>
      <c r="P291" s="360"/>
      <c r="Q291" s="360"/>
      <c r="R291" s="360"/>
      <c r="S291" s="360"/>
      <c r="T291" s="360"/>
      <c r="U291" s="360"/>
      <c r="V291" s="360"/>
      <c r="W291" s="360"/>
      <c r="X291" s="360"/>
      <c r="Y291" s="360"/>
      <c r="Z291" s="360"/>
      <c r="AA291" s="360"/>
      <c r="AB291" s="360"/>
      <c r="AC291" s="360"/>
      <c r="AD291" s="360"/>
      <c r="AE291" s="360"/>
      <c r="AF291" s="360"/>
      <c r="AG291" s="360"/>
      <c r="AH291" s="360"/>
      <c r="AI291" s="360"/>
      <c r="AJ291" s="360"/>
      <c r="AK291" s="360"/>
      <c r="AL291" s="360"/>
      <c r="AM291" s="360"/>
      <c r="AN291" s="360"/>
      <c r="AO291" s="360"/>
      <c r="AP291" s="360"/>
      <c r="AQ291" s="360"/>
      <c r="AR291" s="360"/>
      <c r="AS291" s="360"/>
      <c r="AT291" s="360"/>
      <c r="AU291" s="360"/>
      <c r="AV291" s="360"/>
      <c r="AW291" s="360"/>
      <c r="AX291" s="360"/>
      <c r="AY291" s="360"/>
      <c r="AZ291" s="360"/>
      <c r="BA291" s="360"/>
      <c r="BB291" s="360"/>
      <c r="BC291" s="360"/>
      <c r="BD291" s="360"/>
      <c r="BE291" s="360"/>
      <c r="BF291" s="360"/>
      <c r="BG291" s="360"/>
      <c r="BH291" s="360"/>
      <c r="BI291" s="360"/>
      <c r="BJ291" s="360"/>
      <c r="BK291" s="361"/>
      <c r="BL291" s="301"/>
      <c r="BM291" s="302"/>
      <c r="BN291" s="302"/>
      <c r="BO291" s="302"/>
      <c r="BP291" s="302"/>
      <c r="BQ291" s="303"/>
    </row>
    <row r="292" spans="2:69" ht="15" customHeight="1">
      <c r="B292" s="343"/>
      <c r="C292" s="328"/>
      <c r="D292" s="328"/>
      <c r="E292" s="328"/>
      <c r="F292" s="328"/>
      <c r="G292" s="328"/>
      <c r="H292" s="328"/>
      <c r="I292" s="328"/>
      <c r="J292" s="344"/>
      <c r="K292" s="359" t="s">
        <v>403</v>
      </c>
      <c r="L292" s="360"/>
      <c r="M292" s="360"/>
      <c r="N292" s="360"/>
      <c r="O292" s="360"/>
      <c r="P292" s="360"/>
      <c r="Q292" s="360"/>
      <c r="R292" s="360"/>
      <c r="S292" s="360"/>
      <c r="T292" s="360"/>
      <c r="U292" s="360"/>
      <c r="V292" s="360"/>
      <c r="W292" s="360"/>
      <c r="X292" s="360"/>
      <c r="Y292" s="360"/>
      <c r="Z292" s="360"/>
      <c r="AA292" s="360"/>
      <c r="AB292" s="360"/>
      <c r="AC292" s="360"/>
      <c r="AD292" s="360"/>
      <c r="AE292" s="360"/>
      <c r="AF292" s="360"/>
      <c r="AG292" s="360"/>
      <c r="AH292" s="360"/>
      <c r="AI292" s="360"/>
      <c r="AJ292" s="360"/>
      <c r="AK292" s="360"/>
      <c r="AL292" s="360"/>
      <c r="AM292" s="360"/>
      <c r="AN292" s="360"/>
      <c r="AO292" s="360"/>
      <c r="AP292" s="360"/>
      <c r="AQ292" s="360"/>
      <c r="AR292" s="360"/>
      <c r="AS292" s="360"/>
      <c r="AT292" s="360"/>
      <c r="AU292" s="360"/>
      <c r="AV292" s="360"/>
      <c r="AW292" s="360"/>
      <c r="AX292" s="360"/>
      <c r="AY292" s="360"/>
      <c r="AZ292" s="360"/>
      <c r="BA292" s="360"/>
      <c r="BB292" s="360"/>
      <c r="BC292" s="360"/>
      <c r="BD292" s="360"/>
      <c r="BE292" s="360"/>
      <c r="BF292" s="360"/>
      <c r="BG292" s="360"/>
      <c r="BH292" s="360"/>
      <c r="BI292" s="360"/>
      <c r="BJ292" s="360"/>
      <c r="BK292" s="361"/>
      <c r="BL292" s="301"/>
      <c r="BM292" s="302"/>
      <c r="BN292" s="302"/>
      <c r="BO292" s="302"/>
      <c r="BP292" s="302"/>
      <c r="BQ292" s="303"/>
    </row>
    <row r="293" spans="2:69" ht="30" customHeight="1">
      <c r="B293" s="345"/>
      <c r="C293" s="346"/>
      <c r="D293" s="346"/>
      <c r="E293" s="346"/>
      <c r="F293" s="346"/>
      <c r="G293" s="346"/>
      <c r="H293" s="346"/>
      <c r="I293" s="346"/>
      <c r="J293" s="347"/>
      <c r="K293" s="337" t="s">
        <v>63</v>
      </c>
      <c r="L293" s="338"/>
      <c r="M293" s="338"/>
      <c r="N293" s="338"/>
      <c r="O293" s="338"/>
      <c r="P293" s="338"/>
      <c r="Q293" s="338"/>
      <c r="R293" s="338"/>
      <c r="S293" s="338"/>
      <c r="T293" s="338"/>
      <c r="U293" s="338"/>
      <c r="V293" s="338"/>
      <c r="W293" s="338"/>
      <c r="X293" s="338"/>
      <c r="Y293" s="338"/>
      <c r="Z293" s="338"/>
      <c r="AA293" s="338"/>
      <c r="AB293" s="338"/>
      <c r="AC293" s="338"/>
      <c r="AD293" s="338"/>
      <c r="AE293" s="338"/>
      <c r="AF293" s="338"/>
      <c r="AG293" s="338"/>
      <c r="AH293" s="338"/>
      <c r="AI293" s="338"/>
      <c r="AJ293" s="338"/>
      <c r="AK293" s="338"/>
      <c r="AL293" s="338"/>
      <c r="AM293" s="338"/>
      <c r="AN293" s="338"/>
      <c r="AO293" s="338"/>
      <c r="AP293" s="338"/>
      <c r="AQ293" s="338"/>
      <c r="AR293" s="338"/>
      <c r="AS293" s="338"/>
      <c r="AT293" s="338"/>
      <c r="AU293" s="338"/>
      <c r="AV293" s="338"/>
      <c r="AW293" s="338"/>
      <c r="AX293" s="338"/>
      <c r="AY293" s="338"/>
      <c r="AZ293" s="338"/>
      <c r="BA293" s="338"/>
      <c r="BB293" s="338"/>
      <c r="BC293" s="338"/>
      <c r="BD293" s="338"/>
      <c r="BE293" s="338"/>
      <c r="BF293" s="338"/>
      <c r="BG293" s="338"/>
      <c r="BH293" s="338"/>
      <c r="BI293" s="338"/>
      <c r="BJ293" s="338"/>
      <c r="BK293" s="339"/>
      <c r="BL293" s="285"/>
      <c r="BM293" s="286"/>
      <c r="BN293" s="286"/>
      <c r="BO293" s="286"/>
      <c r="BP293" s="286"/>
      <c r="BQ293" s="287"/>
    </row>
    <row r="294" spans="2:69" ht="15" customHeight="1">
      <c r="B294" s="340" t="s">
        <v>405</v>
      </c>
      <c r="C294" s="341"/>
      <c r="D294" s="341"/>
      <c r="E294" s="341"/>
      <c r="F294" s="341"/>
      <c r="G294" s="341"/>
      <c r="H294" s="341"/>
      <c r="I294" s="341"/>
      <c r="J294" s="342"/>
      <c r="K294" s="362" t="s">
        <v>406</v>
      </c>
      <c r="L294" s="487"/>
      <c r="M294" s="487"/>
      <c r="N294" s="487"/>
      <c r="O294" s="487"/>
      <c r="P294" s="487"/>
      <c r="Q294" s="487"/>
      <c r="R294" s="487"/>
      <c r="S294" s="487"/>
      <c r="T294" s="487"/>
      <c r="U294" s="487"/>
      <c r="V294" s="487"/>
      <c r="W294" s="487"/>
      <c r="X294" s="487"/>
      <c r="Y294" s="487"/>
      <c r="Z294" s="487"/>
      <c r="AA294" s="487"/>
      <c r="AB294" s="487"/>
      <c r="AC294" s="487"/>
      <c r="AD294" s="487"/>
      <c r="AE294" s="487"/>
      <c r="AF294" s="487"/>
      <c r="AG294" s="487"/>
      <c r="AH294" s="487"/>
      <c r="AI294" s="487"/>
      <c r="AJ294" s="487"/>
      <c r="AK294" s="487"/>
      <c r="AL294" s="487"/>
      <c r="AM294" s="487"/>
      <c r="AN294" s="487"/>
      <c r="AO294" s="487"/>
      <c r="AP294" s="487"/>
      <c r="AQ294" s="487"/>
      <c r="AR294" s="487"/>
      <c r="AS294" s="487"/>
      <c r="AT294" s="487"/>
      <c r="AU294" s="487"/>
      <c r="AV294" s="487"/>
      <c r="AW294" s="487"/>
      <c r="AX294" s="487"/>
      <c r="AY294" s="487"/>
      <c r="AZ294" s="487"/>
      <c r="BA294" s="487"/>
      <c r="BB294" s="487"/>
      <c r="BC294" s="487"/>
      <c r="BD294" s="487"/>
      <c r="BE294" s="487"/>
      <c r="BF294" s="487"/>
      <c r="BG294" s="487"/>
      <c r="BH294" s="487"/>
      <c r="BI294" s="487"/>
      <c r="BJ294" s="487"/>
      <c r="BK294" s="488"/>
      <c r="BL294" s="520"/>
      <c r="BM294" s="521"/>
      <c r="BN294" s="521"/>
      <c r="BO294" s="521"/>
      <c r="BP294" s="521"/>
      <c r="BQ294" s="522"/>
    </row>
    <row r="295" spans="2:69" ht="15" customHeight="1">
      <c r="B295" s="343"/>
      <c r="C295" s="328"/>
      <c r="D295" s="328"/>
      <c r="E295" s="328"/>
      <c r="F295" s="328"/>
      <c r="G295" s="328"/>
      <c r="H295" s="328"/>
      <c r="I295" s="328"/>
      <c r="J295" s="344"/>
      <c r="K295" s="359" t="s">
        <v>407</v>
      </c>
      <c r="L295" s="360"/>
      <c r="M295" s="360"/>
      <c r="N295" s="360"/>
      <c r="O295" s="360"/>
      <c r="P295" s="360"/>
      <c r="Q295" s="360"/>
      <c r="R295" s="360"/>
      <c r="S295" s="360"/>
      <c r="T295" s="360"/>
      <c r="U295" s="360"/>
      <c r="V295" s="360"/>
      <c r="W295" s="360"/>
      <c r="X295" s="360"/>
      <c r="Y295" s="360"/>
      <c r="Z295" s="360"/>
      <c r="AA295" s="360"/>
      <c r="AB295" s="360"/>
      <c r="AC295" s="360"/>
      <c r="AD295" s="360"/>
      <c r="AE295" s="360"/>
      <c r="AF295" s="360"/>
      <c r="AG295" s="360"/>
      <c r="AH295" s="360"/>
      <c r="AI295" s="360"/>
      <c r="AJ295" s="360"/>
      <c r="AK295" s="360"/>
      <c r="AL295" s="360"/>
      <c r="AM295" s="360"/>
      <c r="AN295" s="360"/>
      <c r="AO295" s="360"/>
      <c r="AP295" s="360"/>
      <c r="AQ295" s="360"/>
      <c r="AR295" s="360"/>
      <c r="AS295" s="360"/>
      <c r="AT295" s="360"/>
      <c r="AU295" s="360"/>
      <c r="AV295" s="360"/>
      <c r="AW295" s="360"/>
      <c r="AX295" s="360"/>
      <c r="AY295" s="360"/>
      <c r="AZ295" s="360"/>
      <c r="BA295" s="360"/>
      <c r="BB295" s="360"/>
      <c r="BC295" s="360"/>
      <c r="BD295" s="360"/>
      <c r="BE295" s="360"/>
      <c r="BF295" s="360"/>
      <c r="BG295" s="360"/>
      <c r="BH295" s="360"/>
      <c r="BI295" s="360"/>
      <c r="BJ295" s="360"/>
      <c r="BK295" s="361"/>
      <c r="BL295" s="523"/>
      <c r="BM295" s="513"/>
      <c r="BN295" s="513"/>
      <c r="BO295" s="513"/>
      <c r="BP295" s="513"/>
      <c r="BQ295" s="524"/>
    </row>
    <row r="296" spans="2:69" ht="15" customHeight="1">
      <c r="B296" s="343"/>
      <c r="C296" s="328"/>
      <c r="D296" s="328"/>
      <c r="E296" s="328"/>
      <c r="F296" s="328"/>
      <c r="G296" s="328"/>
      <c r="H296" s="328"/>
      <c r="I296" s="328"/>
      <c r="J296" s="344"/>
      <c r="K296" s="359" t="s">
        <v>408</v>
      </c>
      <c r="L296" s="360"/>
      <c r="M296" s="360"/>
      <c r="N296" s="360"/>
      <c r="O296" s="360"/>
      <c r="P296" s="360"/>
      <c r="Q296" s="360"/>
      <c r="R296" s="360"/>
      <c r="S296" s="360"/>
      <c r="T296" s="360"/>
      <c r="U296" s="360"/>
      <c r="V296" s="360"/>
      <c r="W296" s="360"/>
      <c r="X296" s="360"/>
      <c r="Y296" s="360"/>
      <c r="Z296" s="360"/>
      <c r="AA296" s="360"/>
      <c r="AB296" s="360"/>
      <c r="AC296" s="360"/>
      <c r="AD296" s="360"/>
      <c r="AE296" s="360"/>
      <c r="AF296" s="360"/>
      <c r="AG296" s="360"/>
      <c r="AH296" s="360"/>
      <c r="AI296" s="360"/>
      <c r="AJ296" s="360"/>
      <c r="AK296" s="360"/>
      <c r="AL296" s="360"/>
      <c r="AM296" s="360"/>
      <c r="AN296" s="360"/>
      <c r="AO296" s="360"/>
      <c r="AP296" s="360"/>
      <c r="AQ296" s="360"/>
      <c r="AR296" s="360"/>
      <c r="AS296" s="360"/>
      <c r="AT296" s="360"/>
      <c r="AU296" s="360"/>
      <c r="AV296" s="360"/>
      <c r="AW296" s="360"/>
      <c r="AX296" s="360"/>
      <c r="AY296" s="360"/>
      <c r="AZ296" s="360"/>
      <c r="BA296" s="360"/>
      <c r="BB296" s="360"/>
      <c r="BC296" s="360"/>
      <c r="BD296" s="360"/>
      <c r="BE296" s="360"/>
      <c r="BF296" s="360"/>
      <c r="BG296" s="360"/>
      <c r="BH296" s="360"/>
      <c r="BI296" s="360"/>
      <c r="BJ296" s="360"/>
      <c r="BK296" s="361"/>
      <c r="BL296" s="523"/>
      <c r="BM296" s="513"/>
      <c r="BN296" s="513"/>
      <c r="BO296" s="513"/>
      <c r="BP296" s="513"/>
      <c r="BQ296" s="524"/>
    </row>
    <row r="297" spans="2:69" ht="15" customHeight="1">
      <c r="B297" s="345"/>
      <c r="C297" s="346"/>
      <c r="D297" s="346"/>
      <c r="E297" s="346"/>
      <c r="F297" s="346"/>
      <c r="G297" s="346"/>
      <c r="H297" s="346"/>
      <c r="I297" s="346"/>
      <c r="J297" s="347"/>
      <c r="K297" s="337" t="s">
        <v>409</v>
      </c>
      <c r="L297" s="338"/>
      <c r="M297" s="338"/>
      <c r="N297" s="338"/>
      <c r="O297" s="338"/>
      <c r="P297" s="338"/>
      <c r="Q297" s="338"/>
      <c r="R297" s="338"/>
      <c r="S297" s="338"/>
      <c r="T297" s="338"/>
      <c r="U297" s="338"/>
      <c r="V297" s="338"/>
      <c r="W297" s="338"/>
      <c r="X297" s="338"/>
      <c r="Y297" s="338"/>
      <c r="Z297" s="338"/>
      <c r="AA297" s="338"/>
      <c r="AB297" s="338"/>
      <c r="AC297" s="338"/>
      <c r="AD297" s="338"/>
      <c r="AE297" s="338"/>
      <c r="AF297" s="338"/>
      <c r="AG297" s="338"/>
      <c r="AH297" s="338"/>
      <c r="AI297" s="338"/>
      <c r="AJ297" s="338"/>
      <c r="AK297" s="338"/>
      <c r="AL297" s="338"/>
      <c r="AM297" s="338"/>
      <c r="AN297" s="338"/>
      <c r="AO297" s="338"/>
      <c r="AP297" s="338"/>
      <c r="AQ297" s="338"/>
      <c r="AR297" s="338"/>
      <c r="AS297" s="338"/>
      <c r="AT297" s="338"/>
      <c r="AU297" s="338"/>
      <c r="AV297" s="338"/>
      <c r="AW297" s="338"/>
      <c r="AX297" s="338"/>
      <c r="AY297" s="338"/>
      <c r="AZ297" s="338"/>
      <c r="BA297" s="338"/>
      <c r="BB297" s="338"/>
      <c r="BC297" s="338"/>
      <c r="BD297" s="338"/>
      <c r="BE297" s="338"/>
      <c r="BF297" s="338"/>
      <c r="BG297" s="338"/>
      <c r="BH297" s="338"/>
      <c r="BI297" s="338"/>
      <c r="BJ297" s="338"/>
      <c r="BK297" s="339"/>
      <c r="BL297" s="517"/>
      <c r="BM297" s="518"/>
      <c r="BN297" s="518"/>
      <c r="BO297" s="518"/>
      <c r="BP297" s="518"/>
      <c r="BQ297" s="519"/>
    </row>
    <row r="298" spans="2:69" ht="15" customHeight="1">
      <c r="B298" s="340" t="s">
        <v>410</v>
      </c>
      <c r="C298" s="341"/>
      <c r="D298" s="341"/>
      <c r="E298" s="341"/>
      <c r="F298" s="341"/>
      <c r="G298" s="341"/>
      <c r="H298" s="341"/>
      <c r="I298" s="341"/>
      <c r="J298" s="342"/>
      <c r="K298" s="362" t="s">
        <v>518</v>
      </c>
      <c r="L298" s="487"/>
      <c r="M298" s="487"/>
      <c r="N298" s="487"/>
      <c r="O298" s="487"/>
      <c r="P298" s="487"/>
      <c r="Q298" s="487"/>
      <c r="R298" s="487"/>
      <c r="S298" s="487"/>
      <c r="T298" s="487"/>
      <c r="U298" s="487"/>
      <c r="V298" s="487"/>
      <c r="W298" s="487"/>
      <c r="X298" s="487"/>
      <c r="Y298" s="487"/>
      <c r="Z298" s="487"/>
      <c r="AA298" s="487"/>
      <c r="AB298" s="487"/>
      <c r="AC298" s="487"/>
      <c r="AD298" s="487"/>
      <c r="AE298" s="487"/>
      <c r="AF298" s="487"/>
      <c r="AG298" s="487"/>
      <c r="AH298" s="487"/>
      <c r="AI298" s="487"/>
      <c r="AJ298" s="487"/>
      <c r="AK298" s="487"/>
      <c r="AL298" s="487"/>
      <c r="AM298" s="487"/>
      <c r="AN298" s="487"/>
      <c r="AO298" s="487"/>
      <c r="AP298" s="487"/>
      <c r="AQ298" s="487"/>
      <c r="AR298" s="487"/>
      <c r="AS298" s="487"/>
      <c r="AT298" s="487"/>
      <c r="AU298" s="487"/>
      <c r="AV298" s="487"/>
      <c r="AW298" s="487"/>
      <c r="AX298" s="487"/>
      <c r="AY298" s="487"/>
      <c r="AZ298" s="487"/>
      <c r="BA298" s="487"/>
      <c r="BB298" s="487"/>
      <c r="BC298" s="487"/>
      <c r="BD298" s="487"/>
      <c r="BE298" s="487"/>
      <c r="BF298" s="487"/>
      <c r="BG298" s="487"/>
      <c r="BH298" s="487"/>
      <c r="BI298" s="487"/>
      <c r="BJ298" s="487"/>
      <c r="BK298" s="488"/>
      <c r="BL298" s="282"/>
      <c r="BM298" s="283"/>
      <c r="BN298" s="283"/>
      <c r="BO298" s="283"/>
      <c r="BP298" s="283"/>
      <c r="BQ298" s="284"/>
    </row>
    <row r="299" spans="2:69" ht="31.5" customHeight="1">
      <c r="B299" s="343"/>
      <c r="C299" s="328"/>
      <c r="D299" s="328"/>
      <c r="E299" s="328"/>
      <c r="F299" s="328"/>
      <c r="G299" s="328"/>
      <c r="H299" s="328"/>
      <c r="I299" s="328"/>
      <c r="J299" s="344"/>
      <c r="K299" s="359" t="s">
        <v>412</v>
      </c>
      <c r="L299" s="360"/>
      <c r="M299" s="360"/>
      <c r="N299" s="360"/>
      <c r="O299" s="360"/>
      <c r="P299" s="360"/>
      <c r="Q299" s="360"/>
      <c r="R299" s="360"/>
      <c r="S299" s="360"/>
      <c r="T299" s="360"/>
      <c r="U299" s="360"/>
      <c r="V299" s="360"/>
      <c r="W299" s="360"/>
      <c r="X299" s="360"/>
      <c r="Y299" s="360"/>
      <c r="Z299" s="360"/>
      <c r="AA299" s="360"/>
      <c r="AB299" s="360"/>
      <c r="AC299" s="360"/>
      <c r="AD299" s="360"/>
      <c r="AE299" s="360"/>
      <c r="AF299" s="360"/>
      <c r="AG299" s="360"/>
      <c r="AH299" s="360"/>
      <c r="AI299" s="360"/>
      <c r="AJ299" s="360"/>
      <c r="AK299" s="360"/>
      <c r="AL299" s="360"/>
      <c r="AM299" s="360"/>
      <c r="AN299" s="360"/>
      <c r="AO299" s="360"/>
      <c r="AP299" s="360"/>
      <c r="AQ299" s="360"/>
      <c r="AR299" s="360"/>
      <c r="AS299" s="360"/>
      <c r="AT299" s="360"/>
      <c r="AU299" s="360"/>
      <c r="AV299" s="360"/>
      <c r="AW299" s="360"/>
      <c r="AX299" s="360"/>
      <c r="AY299" s="360"/>
      <c r="AZ299" s="360"/>
      <c r="BA299" s="360"/>
      <c r="BB299" s="360"/>
      <c r="BC299" s="360"/>
      <c r="BD299" s="360"/>
      <c r="BE299" s="360"/>
      <c r="BF299" s="360"/>
      <c r="BG299" s="360"/>
      <c r="BH299" s="360"/>
      <c r="BI299" s="360"/>
      <c r="BJ299" s="360"/>
      <c r="BK299" s="361"/>
      <c r="BL299" s="301"/>
      <c r="BM299" s="302"/>
      <c r="BN299" s="302"/>
      <c r="BO299" s="302"/>
      <c r="BP299" s="302"/>
      <c r="BQ299" s="303"/>
    </row>
    <row r="300" spans="2:69" ht="15" customHeight="1">
      <c r="B300" s="343"/>
      <c r="C300" s="328"/>
      <c r="D300" s="328"/>
      <c r="E300" s="328"/>
      <c r="F300" s="328"/>
      <c r="G300" s="328"/>
      <c r="H300" s="328"/>
      <c r="I300" s="328"/>
      <c r="J300" s="344"/>
      <c r="K300" s="359" t="s">
        <v>413</v>
      </c>
      <c r="L300" s="360"/>
      <c r="M300" s="360"/>
      <c r="N300" s="360"/>
      <c r="O300" s="360"/>
      <c r="P300" s="360"/>
      <c r="Q300" s="360"/>
      <c r="R300" s="360"/>
      <c r="S300" s="360"/>
      <c r="T300" s="360"/>
      <c r="U300" s="360"/>
      <c r="V300" s="360"/>
      <c r="W300" s="360"/>
      <c r="X300" s="360"/>
      <c r="Y300" s="360"/>
      <c r="Z300" s="360"/>
      <c r="AA300" s="360"/>
      <c r="AB300" s="360"/>
      <c r="AC300" s="360"/>
      <c r="AD300" s="360"/>
      <c r="AE300" s="360"/>
      <c r="AF300" s="360"/>
      <c r="AG300" s="360"/>
      <c r="AH300" s="360"/>
      <c r="AI300" s="360"/>
      <c r="AJ300" s="360"/>
      <c r="AK300" s="360"/>
      <c r="AL300" s="360"/>
      <c r="AM300" s="360"/>
      <c r="AN300" s="360"/>
      <c r="AO300" s="360"/>
      <c r="AP300" s="360"/>
      <c r="AQ300" s="360"/>
      <c r="AR300" s="360"/>
      <c r="AS300" s="360"/>
      <c r="AT300" s="360"/>
      <c r="AU300" s="360"/>
      <c r="AV300" s="360"/>
      <c r="AW300" s="360"/>
      <c r="AX300" s="360"/>
      <c r="AY300" s="360"/>
      <c r="AZ300" s="360"/>
      <c r="BA300" s="360"/>
      <c r="BB300" s="360"/>
      <c r="BC300" s="360"/>
      <c r="BD300" s="360"/>
      <c r="BE300" s="360"/>
      <c r="BF300" s="360"/>
      <c r="BG300" s="360"/>
      <c r="BH300" s="360"/>
      <c r="BI300" s="360"/>
      <c r="BJ300" s="360"/>
      <c r="BK300" s="361"/>
      <c r="BL300" s="301"/>
      <c r="BM300" s="302"/>
      <c r="BN300" s="302"/>
      <c r="BO300" s="302"/>
      <c r="BP300" s="302"/>
      <c r="BQ300" s="303"/>
    </row>
    <row r="301" spans="2:69" ht="40.5" customHeight="1">
      <c r="B301" s="343"/>
      <c r="C301" s="328"/>
      <c r="D301" s="328"/>
      <c r="E301" s="328"/>
      <c r="F301" s="328"/>
      <c r="G301" s="328"/>
      <c r="H301" s="328"/>
      <c r="I301" s="328"/>
      <c r="J301" s="344"/>
      <c r="K301" s="359" t="s">
        <v>659</v>
      </c>
      <c r="L301" s="360"/>
      <c r="M301" s="360"/>
      <c r="N301" s="360"/>
      <c r="O301" s="360"/>
      <c r="P301" s="360"/>
      <c r="Q301" s="360"/>
      <c r="R301" s="360"/>
      <c r="S301" s="360"/>
      <c r="T301" s="360"/>
      <c r="U301" s="360"/>
      <c r="V301" s="360"/>
      <c r="W301" s="360"/>
      <c r="X301" s="360"/>
      <c r="Y301" s="360"/>
      <c r="Z301" s="360"/>
      <c r="AA301" s="360"/>
      <c r="AB301" s="360"/>
      <c r="AC301" s="360"/>
      <c r="AD301" s="360"/>
      <c r="AE301" s="360"/>
      <c r="AF301" s="360"/>
      <c r="AG301" s="360"/>
      <c r="AH301" s="360"/>
      <c r="AI301" s="360"/>
      <c r="AJ301" s="360"/>
      <c r="AK301" s="360"/>
      <c r="AL301" s="360"/>
      <c r="AM301" s="360"/>
      <c r="AN301" s="360"/>
      <c r="AO301" s="360"/>
      <c r="AP301" s="360"/>
      <c r="AQ301" s="360"/>
      <c r="AR301" s="360"/>
      <c r="AS301" s="360"/>
      <c r="AT301" s="360"/>
      <c r="AU301" s="360"/>
      <c r="AV301" s="360"/>
      <c r="AW301" s="360"/>
      <c r="AX301" s="360"/>
      <c r="AY301" s="360"/>
      <c r="AZ301" s="360"/>
      <c r="BA301" s="360"/>
      <c r="BB301" s="360"/>
      <c r="BC301" s="360"/>
      <c r="BD301" s="360"/>
      <c r="BE301" s="360"/>
      <c r="BF301" s="360"/>
      <c r="BG301" s="360"/>
      <c r="BH301" s="360"/>
      <c r="BI301" s="360"/>
      <c r="BJ301" s="360"/>
      <c r="BK301" s="361"/>
      <c r="BL301" s="301"/>
      <c r="BM301" s="302"/>
      <c r="BN301" s="302"/>
      <c r="BO301" s="302"/>
      <c r="BP301" s="302"/>
      <c r="BQ301" s="303"/>
    </row>
    <row r="302" spans="2:69" ht="15" customHeight="1">
      <c r="B302" s="343"/>
      <c r="C302" s="328"/>
      <c r="D302" s="328"/>
      <c r="E302" s="328"/>
      <c r="F302" s="328"/>
      <c r="G302" s="328"/>
      <c r="H302" s="328"/>
      <c r="I302" s="328"/>
      <c r="J302" s="344"/>
      <c r="K302" s="359" t="s">
        <v>445</v>
      </c>
      <c r="L302" s="360"/>
      <c r="M302" s="360"/>
      <c r="N302" s="360"/>
      <c r="O302" s="360"/>
      <c r="P302" s="360"/>
      <c r="Q302" s="360"/>
      <c r="R302" s="360"/>
      <c r="S302" s="360"/>
      <c r="T302" s="360"/>
      <c r="U302" s="360"/>
      <c r="V302" s="360"/>
      <c r="W302" s="360"/>
      <c r="X302" s="360"/>
      <c r="Y302" s="360"/>
      <c r="Z302" s="360"/>
      <c r="AA302" s="360"/>
      <c r="AB302" s="360"/>
      <c r="AC302" s="360"/>
      <c r="AD302" s="360"/>
      <c r="AE302" s="360"/>
      <c r="AF302" s="360"/>
      <c r="AG302" s="360"/>
      <c r="AH302" s="360"/>
      <c r="AI302" s="360"/>
      <c r="AJ302" s="360"/>
      <c r="AK302" s="360"/>
      <c r="AL302" s="360"/>
      <c r="AM302" s="360"/>
      <c r="AN302" s="360"/>
      <c r="AO302" s="360"/>
      <c r="AP302" s="360"/>
      <c r="AQ302" s="360"/>
      <c r="AR302" s="360"/>
      <c r="AS302" s="360"/>
      <c r="AT302" s="360"/>
      <c r="AU302" s="360"/>
      <c r="AV302" s="360"/>
      <c r="AW302" s="360"/>
      <c r="AX302" s="360"/>
      <c r="AY302" s="360"/>
      <c r="AZ302" s="360"/>
      <c r="BA302" s="360"/>
      <c r="BB302" s="360"/>
      <c r="BC302" s="360"/>
      <c r="BD302" s="360"/>
      <c r="BE302" s="360"/>
      <c r="BF302" s="360"/>
      <c r="BG302" s="360"/>
      <c r="BH302" s="360"/>
      <c r="BI302" s="360"/>
      <c r="BJ302" s="360"/>
      <c r="BK302" s="361"/>
      <c r="BL302" s="301"/>
      <c r="BM302" s="302"/>
      <c r="BN302" s="302"/>
      <c r="BO302" s="302"/>
      <c r="BP302" s="302"/>
      <c r="BQ302" s="303"/>
    </row>
    <row r="303" spans="2:69" ht="27" customHeight="1">
      <c r="B303" s="343"/>
      <c r="C303" s="328"/>
      <c r="D303" s="328"/>
      <c r="E303" s="328"/>
      <c r="F303" s="328"/>
      <c r="G303" s="328"/>
      <c r="H303" s="328"/>
      <c r="I303" s="328"/>
      <c r="J303" s="344"/>
      <c r="K303" s="359" t="s">
        <v>896</v>
      </c>
      <c r="L303" s="360"/>
      <c r="M303" s="360"/>
      <c r="N303" s="360"/>
      <c r="O303" s="360"/>
      <c r="P303" s="360"/>
      <c r="Q303" s="360"/>
      <c r="R303" s="360"/>
      <c r="S303" s="360"/>
      <c r="T303" s="360"/>
      <c r="U303" s="360"/>
      <c r="V303" s="360"/>
      <c r="W303" s="360"/>
      <c r="X303" s="360"/>
      <c r="Y303" s="360"/>
      <c r="Z303" s="360"/>
      <c r="AA303" s="360"/>
      <c r="AB303" s="360"/>
      <c r="AC303" s="360"/>
      <c r="AD303" s="360"/>
      <c r="AE303" s="360"/>
      <c r="AF303" s="360"/>
      <c r="AG303" s="360"/>
      <c r="AH303" s="360"/>
      <c r="AI303" s="360"/>
      <c r="AJ303" s="360"/>
      <c r="AK303" s="360"/>
      <c r="AL303" s="360"/>
      <c r="AM303" s="360"/>
      <c r="AN303" s="360"/>
      <c r="AO303" s="360"/>
      <c r="AP303" s="360"/>
      <c r="AQ303" s="360"/>
      <c r="AR303" s="360"/>
      <c r="AS303" s="360"/>
      <c r="AT303" s="360"/>
      <c r="AU303" s="360"/>
      <c r="AV303" s="360"/>
      <c r="AW303" s="360"/>
      <c r="AX303" s="360"/>
      <c r="AY303" s="360"/>
      <c r="AZ303" s="360"/>
      <c r="BA303" s="360"/>
      <c r="BB303" s="360"/>
      <c r="BC303" s="360"/>
      <c r="BD303" s="360"/>
      <c r="BE303" s="360"/>
      <c r="BF303" s="360"/>
      <c r="BG303" s="360"/>
      <c r="BH303" s="360"/>
      <c r="BI303" s="360"/>
      <c r="BJ303" s="360"/>
      <c r="BK303" s="361"/>
      <c r="BL303" s="301"/>
      <c r="BM303" s="302"/>
      <c r="BN303" s="302"/>
      <c r="BO303" s="302"/>
      <c r="BP303" s="302"/>
      <c r="BQ303" s="303"/>
    </row>
    <row r="304" spans="2:69" ht="25.5" customHeight="1">
      <c r="B304" s="345"/>
      <c r="C304" s="346"/>
      <c r="D304" s="346"/>
      <c r="E304" s="346"/>
      <c r="F304" s="346"/>
      <c r="G304" s="346"/>
      <c r="H304" s="346"/>
      <c r="I304" s="346"/>
      <c r="J304" s="347"/>
      <c r="K304" s="337" t="s">
        <v>414</v>
      </c>
      <c r="L304" s="338"/>
      <c r="M304" s="338"/>
      <c r="N304" s="338"/>
      <c r="O304" s="338"/>
      <c r="P304" s="338"/>
      <c r="Q304" s="338"/>
      <c r="R304" s="338"/>
      <c r="S304" s="338"/>
      <c r="T304" s="338"/>
      <c r="U304" s="338"/>
      <c r="V304" s="338"/>
      <c r="W304" s="338"/>
      <c r="X304" s="338"/>
      <c r="Y304" s="338"/>
      <c r="Z304" s="338"/>
      <c r="AA304" s="338"/>
      <c r="AB304" s="338"/>
      <c r="AC304" s="338"/>
      <c r="AD304" s="338"/>
      <c r="AE304" s="338"/>
      <c r="AF304" s="338"/>
      <c r="AG304" s="338"/>
      <c r="AH304" s="338"/>
      <c r="AI304" s="338"/>
      <c r="AJ304" s="338"/>
      <c r="AK304" s="338"/>
      <c r="AL304" s="338"/>
      <c r="AM304" s="338"/>
      <c r="AN304" s="338"/>
      <c r="AO304" s="338"/>
      <c r="AP304" s="338"/>
      <c r="AQ304" s="338"/>
      <c r="AR304" s="338"/>
      <c r="AS304" s="338"/>
      <c r="AT304" s="338"/>
      <c r="AU304" s="338"/>
      <c r="AV304" s="338"/>
      <c r="AW304" s="338"/>
      <c r="AX304" s="338"/>
      <c r="AY304" s="338"/>
      <c r="AZ304" s="338"/>
      <c r="BA304" s="338"/>
      <c r="BB304" s="338"/>
      <c r="BC304" s="338"/>
      <c r="BD304" s="338"/>
      <c r="BE304" s="338"/>
      <c r="BF304" s="338"/>
      <c r="BG304" s="338"/>
      <c r="BH304" s="338"/>
      <c r="BI304" s="338"/>
      <c r="BJ304" s="338"/>
      <c r="BK304" s="339"/>
      <c r="BL304" s="285"/>
      <c r="BM304" s="286"/>
      <c r="BN304" s="286"/>
      <c r="BO304" s="286"/>
      <c r="BP304" s="286"/>
      <c r="BQ304" s="287"/>
    </row>
    <row r="305" spans="1:69" ht="16.5" customHeight="1">
      <c r="B305" s="421" t="s">
        <v>767</v>
      </c>
      <c r="C305" s="421"/>
      <c r="D305" s="421"/>
      <c r="E305" s="421"/>
      <c r="F305" s="421"/>
      <c r="G305" s="421"/>
      <c r="H305" s="421"/>
      <c r="I305" s="421"/>
      <c r="J305" s="421"/>
      <c r="K305" s="421"/>
      <c r="L305" s="421"/>
      <c r="M305" s="421"/>
      <c r="N305" s="421"/>
      <c r="O305" s="421"/>
      <c r="P305" s="421"/>
      <c r="Q305" s="421"/>
      <c r="R305" s="421"/>
      <c r="S305" s="421"/>
      <c r="T305" s="421"/>
      <c r="U305" s="421"/>
      <c r="V305" s="421"/>
      <c r="W305" s="421"/>
      <c r="X305" s="421"/>
      <c r="Y305" s="421"/>
      <c r="Z305" s="421"/>
      <c r="AA305" s="421"/>
      <c r="AB305" s="421"/>
      <c r="AC305" s="421"/>
      <c r="AD305" s="421"/>
      <c r="AE305" s="421"/>
      <c r="AF305" s="421"/>
      <c r="AG305" s="421"/>
      <c r="AH305" s="421"/>
      <c r="AI305" s="421"/>
      <c r="AJ305" s="421"/>
      <c r="AK305" s="421"/>
      <c r="AL305" s="421"/>
      <c r="AM305" s="421"/>
      <c r="AN305" s="421"/>
      <c r="AO305" s="421"/>
      <c r="AP305" s="421"/>
      <c r="AQ305" s="421"/>
      <c r="AR305" s="421"/>
      <c r="AS305" s="421"/>
      <c r="AT305" s="421"/>
      <c r="AU305" s="421"/>
      <c r="AV305" s="421"/>
      <c r="AW305" s="421"/>
      <c r="AX305" s="421"/>
      <c r="AY305" s="421"/>
      <c r="AZ305" s="421"/>
      <c r="BA305" s="421"/>
      <c r="BB305" s="421"/>
      <c r="BC305" s="421"/>
      <c r="BD305" s="421"/>
      <c r="BE305" s="421"/>
      <c r="BF305" s="421"/>
      <c r="BG305" s="421"/>
      <c r="BH305" s="421"/>
      <c r="BI305" s="421"/>
      <c r="BJ305" s="421"/>
      <c r="BK305" s="421"/>
      <c r="BL305" s="421"/>
      <c r="BM305" s="421"/>
      <c r="BN305" s="421"/>
      <c r="BO305" s="421"/>
      <c r="BP305" s="421"/>
      <c r="BQ305" s="421"/>
    </row>
    <row r="306" spans="1:69" ht="10.5" customHeight="1">
      <c r="B306" s="260"/>
      <c r="C306" s="260"/>
      <c r="D306" s="260"/>
      <c r="E306" s="260"/>
      <c r="F306" s="260"/>
      <c r="G306" s="260"/>
      <c r="H306" s="260"/>
      <c r="I306" s="260"/>
      <c r="J306" s="260"/>
      <c r="K306" s="260"/>
      <c r="L306" s="260"/>
      <c r="M306" s="260"/>
      <c r="N306" s="260"/>
      <c r="O306" s="260"/>
      <c r="P306" s="260"/>
      <c r="Q306" s="260"/>
      <c r="R306" s="260"/>
      <c r="S306" s="260"/>
      <c r="T306" s="260"/>
      <c r="U306" s="260"/>
      <c r="V306" s="260"/>
      <c r="W306" s="260"/>
      <c r="X306" s="260"/>
      <c r="Y306" s="260"/>
      <c r="Z306" s="260"/>
      <c r="AA306" s="260"/>
      <c r="AB306" s="260"/>
      <c r="AC306" s="260"/>
      <c r="AD306" s="260"/>
      <c r="AE306" s="260"/>
      <c r="AF306" s="260"/>
      <c r="AG306" s="260"/>
      <c r="AH306" s="260"/>
      <c r="AI306" s="260"/>
      <c r="AJ306" s="260"/>
      <c r="AK306" s="260"/>
      <c r="AL306" s="260"/>
      <c r="AM306" s="260"/>
      <c r="AN306" s="260"/>
      <c r="AO306" s="260"/>
      <c r="AP306" s="260"/>
      <c r="AQ306" s="260"/>
      <c r="AR306" s="260"/>
      <c r="AS306" s="260"/>
      <c r="AT306" s="260"/>
      <c r="AU306" s="260"/>
      <c r="AV306" s="260"/>
      <c r="AW306" s="260"/>
      <c r="AX306" s="260"/>
      <c r="AY306" s="260"/>
      <c r="AZ306" s="260"/>
      <c r="BA306" s="260"/>
      <c r="BB306" s="260"/>
      <c r="BC306" s="260"/>
      <c r="BD306" s="260"/>
      <c r="BE306" s="260"/>
      <c r="BF306" s="260"/>
      <c r="BG306" s="260"/>
      <c r="BH306" s="260"/>
      <c r="BI306" s="260"/>
      <c r="BJ306" s="260"/>
      <c r="BK306" s="260"/>
      <c r="BL306" s="260"/>
      <c r="BM306" s="260"/>
      <c r="BN306" s="260"/>
      <c r="BO306" s="260"/>
      <c r="BP306" s="260"/>
      <c r="BQ306" s="260"/>
    </row>
    <row r="307" spans="1:69">
      <c r="B307" s="1" t="s">
        <v>364</v>
      </c>
      <c r="BH307" s="1" t="s">
        <v>493</v>
      </c>
      <c r="BO307" s="1" t="s">
        <v>495</v>
      </c>
    </row>
    <row r="308" spans="1:69">
      <c r="A308" s="1" t="s">
        <v>86</v>
      </c>
      <c r="BH308" s="1" t="s">
        <v>494</v>
      </c>
    </row>
    <row r="309" spans="1:69" ht="15" customHeight="1">
      <c r="B309" s="369" t="s">
        <v>385</v>
      </c>
      <c r="C309" s="369"/>
      <c r="D309" s="369"/>
      <c r="E309" s="369"/>
      <c r="F309" s="369"/>
      <c r="G309" s="369"/>
      <c r="H309" s="369"/>
      <c r="I309" s="369"/>
      <c r="J309" s="369"/>
      <c r="K309" s="369" t="s">
        <v>386</v>
      </c>
      <c r="L309" s="369"/>
      <c r="M309" s="369"/>
      <c r="N309" s="369"/>
      <c r="O309" s="369"/>
      <c r="P309" s="369"/>
      <c r="Q309" s="369"/>
      <c r="R309" s="369"/>
      <c r="S309" s="369"/>
      <c r="T309" s="369"/>
      <c r="U309" s="369"/>
      <c r="V309" s="369"/>
      <c r="W309" s="369"/>
      <c r="X309" s="369"/>
      <c r="Y309" s="369"/>
      <c r="Z309" s="369"/>
      <c r="AA309" s="369"/>
      <c r="AB309" s="369"/>
      <c r="AC309" s="369"/>
      <c r="AD309" s="369"/>
      <c r="AE309" s="369"/>
      <c r="AF309" s="369"/>
      <c r="AG309" s="369"/>
      <c r="AH309" s="369"/>
      <c r="AI309" s="369"/>
      <c r="AJ309" s="369"/>
      <c r="AK309" s="369"/>
      <c r="AL309" s="369"/>
      <c r="AM309" s="369"/>
      <c r="AN309" s="369"/>
      <c r="AO309" s="369"/>
      <c r="AP309" s="369"/>
      <c r="AQ309" s="369"/>
      <c r="AR309" s="369"/>
      <c r="AS309" s="369"/>
      <c r="AT309" s="369"/>
      <c r="AU309" s="369"/>
      <c r="AV309" s="369"/>
      <c r="AW309" s="369"/>
      <c r="AX309" s="369"/>
      <c r="AY309" s="369"/>
      <c r="AZ309" s="369"/>
      <c r="BA309" s="369"/>
      <c r="BB309" s="369"/>
      <c r="BC309" s="369"/>
      <c r="BD309" s="369"/>
      <c r="BE309" s="369"/>
      <c r="BF309" s="369"/>
      <c r="BG309" s="369"/>
      <c r="BH309" s="369"/>
      <c r="BI309" s="369"/>
      <c r="BJ309" s="369"/>
      <c r="BK309" s="369"/>
      <c r="BL309" s="406" t="s">
        <v>328</v>
      </c>
      <c r="BM309" s="407"/>
      <c r="BN309" s="407"/>
      <c r="BO309" s="407"/>
      <c r="BP309" s="407"/>
      <c r="BQ309" s="408"/>
    </row>
    <row r="310" spans="1:69" ht="15" customHeight="1">
      <c r="B310" s="436" t="s">
        <v>387</v>
      </c>
      <c r="C310" s="437"/>
      <c r="D310" s="437"/>
      <c r="E310" s="437"/>
      <c r="F310" s="437"/>
      <c r="G310" s="437"/>
      <c r="H310" s="437"/>
      <c r="I310" s="437"/>
      <c r="J310" s="438"/>
      <c r="K310" s="362" t="s">
        <v>388</v>
      </c>
      <c r="L310" s="363"/>
      <c r="M310" s="363"/>
      <c r="N310" s="363"/>
      <c r="O310" s="363"/>
      <c r="P310" s="363"/>
      <c r="Q310" s="363"/>
      <c r="R310" s="363"/>
      <c r="S310" s="363"/>
      <c r="T310" s="363"/>
      <c r="U310" s="363"/>
      <c r="V310" s="363"/>
      <c r="W310" s="363"/>
      <c r="X310" s="363"/>
      <c r="Y310" s="363"/>
      <c r="Z310" s="363"/>
      <c r="AA310" s="363"/>
      <c r="AB310" s="363"/>
      <c r="AC310" s="363"/>
      <c r="AD310" s="363"/>
      <c r="AE310" s="363"/>
      <c r="AF310" s="363"/>
      <c r="AG310" s="363"/>
      <c r="AH310" s="363"/>
      <c r="AI310" s="363"/>
      <c r="AJ310" s="363"/>
      <c r="AK310" s="363"/>
      <c r="AL310" s="363"/>
      <c r="AM310" s="363"/>
      <c r="AN310" s="363"/>
      <c r="AO310" s="363"/>
      <c r="AP310" s="363"/>
      <c r="AQ310" s="363"/>
      <c r="AR310" s="363"/>
      <c r="AS310" s="363"/>
      <c r="AT310" s="363"/>
      <c r="AU310" s="363"/>
      <c r="AV310" s="363"/>
      <c r="AW310" s="363"/>
      <c r="AX310" s="363"/>
      <c r="AY310" s="363"/>
      <c r="AZ310" s="363"/>
      <c r="BA310" s="363"/>
      <c r="BB310" s="363"/>
      <c r="BC310" s="363"/>
      <c r="BD310" s="363"/>
      <c r="BE310" s="363"/>
      <c r="BF310" s="363"/>
      <c r="BG310" s="363"/>
      <c r="BH310" s="363"/>
      <c r="BI310" s="363"/>
      <c r="BJ310" s="363"/>
      <c r="BK310" s="364"/>
      <c r="BL310" s="283"/>
      <c r="BM310" s="283"/>
      <c r="BN310" s="283"/>
      <c r="BO310" s="283"/>
      <c r="BP310" s="283"/>
      <c r="BQ310" s="284"/>
    </row>
    <row r="311" spans="1:69" ht="15" customHeight="1">
      <c r="B311" s="439"/>
      <c r="C311" s="440"/>
      <c r="D311" s="440"/>
      <c r="E311" s="440"/>
      <c r="F311" s="440"/>
      <c r="G311" s="440"/>
      <c r="H311" s="440"/>
      <c r="I311" s="440"/>
      <c r="J311" s="441"/>
      <c r="K311" s="359" t="s">
        <v>389</v>
      </c>
      <c r="L311" s="360"/>
      <c r="M311" s="360"/>
      <c r="N311" s="360"/>
      <c r="O311" s="360"/>
      <c r="P311" s="360"/>
      <c r="Q311" s="360"/>
      <c r="R311" s="360"/>
      <c r="S311" s="360"/>
      <c r="T311" s="360"/>
      <c r="U311" s="360"/>
      <c r="V311" s="360"/>
      <c r="W311" s="360"/>
      <c r="X311" s="360"/>
      <c r="Y311" s="360"/>
      <c r="Z311" s="360"/>
      <c r="AA311" s="360"/>
      <c r="AB311" s="360"/>
      <c r="AC311" s="360"/>
      <c r="AD311" s="360"/>
      <c r="AE311" s="360"/>
      <c r="AF311" s="360"/>
      <c r="AG311" s="360"/>
      <c r="AH311" s="360"/>
      <c r="AI311" s="360"/>
      <c r="AJ311" s="360"/>
      <c r="AK311" s="360"/>
      <c r="AL311" s="360"/>
      <c r="AM311" s="360"/>
      <c r="AN311" s="360"/>
      <c r="AO311" s="360"/>
      <c r="AP311" s="360"/>
      <c r="AQ311" s="360"/>
      <c r="AR311" s="360"/>
      <c r="AS311" s="360"/>
      <c r="AT311" s="360"/>
      <c r="AU311" s="360"/>
      <c r="AV311" s="360"/>
      <c r="AW311" s="360"/>
      <c r="AX311" s="360"/>
      <c r="AY311" s="360"/>
      <c r="AZ311" s="360"/>
      <c r="BA311" s="360"/>
      <c r="BB311" s="360"/>
      <c r="BC311" s="360"/>
      <c r="BD311" s="360"/>
      <c r="BE311" s="360"/>
      <c r="BF311" s="360"/>
      <c r="BG311" s="360"/>
      <c r="BH311" s="360"/>
      <c r="BI311" s="360"/>
      <c r="BJ311" s="360"/>
      <c r="BK311" s="361"/>
      <c r="BL311" s="302"/>
      <c r="BM311" s="302"/>
      <c r="BN311" s="302"/>
      <c r="BO311" s="302"/>
      <c r="BP311" s="302"/>
      <c r="BQ311" s="303"/>
    </row>
    <row r="312" spans="1:69" ht="15" customHeight="1">
      <c r="B312" s="439"/>
      <c r="C312" s="440"/>
      <c r="D312" s="440"/>
      <c r="E312" s="440"/>
      <c r="F312" s="440"/>
      <c r="G312" s="440"/>
      <c r="H312" s="440"/>
      <c r="I312" s="440"/>
      <c r="J312" s="441"/>
      <c r="K312" s="359" t="s">
        <v>390</v>
      </c>
      <c r="L312" s="360"/>
      <c r="M312" s="360"/>
      <c r="N312" s="360"/>
      <c r="O312" s="360"/>
      <c r="P312" s="360"/>
      <c r="Q312" s="360"/>
      <c r="R312" s="360"/>
      <c r="S312" s="360"/>
      <c r="T312" s="360"/>
      <c r="U312" s="360"/>
      <c r="V312" s="360"/>
      <c r="W312" s="360"/>
      <c r="X312" s="360"/>
      <c r="Y312" s="360"/>
      <c r="Z312" s="360"/>
      <c r="AA312" s="360"/>
      <c r="AB312" s="360"/>
      <c r="AC312" s="360"/>
      <c r="AD312" s="360"/>
      <c r="AE312" s="360"/>
      <c r="AF312" s="360"/>
      <c r="AG312" s="360"/>
      <c r="AH312" s="360"/>
      <c r="AI312" s="360"/>
      <c r="AJ312" s="360"/>
      <c r="AK312" s="360"/>
      <c r="AL312" s="360"/>
      <c r="AM312" s="360"/>
      <c r="AN312" s="360"/>
      <c r="AO312" s="360"/>
      <c r="AP312" s="360"/>
      <c r="AQ312" s="360"/>
      <c r="AR312" s="360"/>
      <c r="AS312" s="360"/>
      <c r="AT312" s="360"/>
      <c r="AU312" s="360"/>
      <c r="AV312" s="360"/>
      <c r="AW312" s="360"/>
      <c r="AX312" s="360"/>
      <c r="AY312" s="360"/>
      <c r="AZ312" s="360"/>
      <c r="BA312" s="360"/>
      <c r="BB312" s="360"/>
      <c r="BC312" s="360"/>
      <c r="BD312" s="360"/>
      <c r="BE312" s="360"/>
      <c r="BF312" s="360"/>
      <c r="BG312" s="360"/>
      <c r="BH312" s="360"/>
      <c r="BI312" s="360"/>
      <c r="BJ312" s="360"/>
      <c r="BK312" s="361"/>
      <c r="BL312" s="302"/>
      <c r="BM312" s="302"/>
      <c r="BN312" s="302"/>
      <c r="BO312" s="302"/>
      <c r="BP312" s="302"/>
      <c r="BQ312" s="303"/>
    </row>
    <row r="313" spans="1:69" ht="15" customHeight="1">
      <c r="B313" s="442"/>
      <c r="C313" s="443"/>
      <c r="D313" s="443"/>
      <c r="E313" s="443"/>
      <c r="F313" s="443"/>
      <c r="G313" s="443"/>
      <c r="H313" s="443"/>
      <c r="I313" s="443"/>
      <c r="J313" s="444"/>
      <c r="K313" s="337" t="s">
        <v>89</v>
      </c>
      <c r="L313" s="338"/>
      <c r="M313" s="338"/>
      <c r="N313" s="338"/>
      <c r="O313" s="338"/>
      <c r="P313" s="338"/>
      <c r="Q313" s="338"/>
      <c r="R313" s="338"/>
      <c r="S313" s="338"/>
      <c r="T313" s="338"/>
      <c r="U313" s="338"/>
      <c r="V313" s="338"/>
      <c r="W313" s="338"/>
      <c r="X313" s="338"/>
      <c r="Y313" s="338"/>
      <c r="Z313" s="338"/>
      <c r="AA313" s="338"/>
      <c r="AB313" s="338"/>
      <c r="AC313" s="338"/>
      <c r="AD313" s="338"/>
      <c r="AE313" s="338"/>
      <c r="AF313" s="338"/>
      <c r="AG313" s="338"/>
      <c r="AH313" s="338"/>
      <c r="AI313" s="338"/>
      <c r="AJ313" s="338"/>
      <c r="AK313" s="338"/>
      <c r="AL313" s="338"/>
      <c r="AM313" s="338"/>
      <c r="AN313" s="338"/>
      <c r="AO313" s="338"/>
      <c r="AP313" s="338"/>
      <c r="AQ313" s="338"/>
      <c r="AR313" s="338"/>
      <c r="AS313" s="338"/>
      <c r="AT313" s="338"/>
      <c r="AU313" s="338"/>
      <c r="AV313" s="338"/>
      <c r="AW313" s="338"/>
      <c r="AX313" s="338"/>
      <c r="AY313" s="338"/>
      <c r="AZ313" s="338"/>
      <c r="BA313" s="338"/>
      <c r="BB313" s="338"/>
      <c r="BC313" s="338"/>
      <c r="BD313" s="338"/>
      <c r="BE313" s="338"/>
      <c r="BF313" s="338"/>
      <c r="BG313" s="338"/>
      <c r="BH313" s="338"/>
      <c r="BI313" s="338"/>
      <c r="BJ313" s="338"/>
      <c r="BK313" s="339"/>
      <c r="BL313" s="286"/>
      <c r="BM313" s="286"/>
      <c r="BN313" s="286"/>
      <c r="BO313" s="286"/>
      <c r="BP313" s="286"/>
      <c r="BQ313" s="287"/>
    </row>
    <row r="314" spans="1:69" ht="15" customHeight="1">
      <c r="B314" s="436" t="s">
        <v>519</v>
      </c>
      <c r="C314" s="437"/>
      <c r="D314" s="437"/>
      <c r="E314" s="437"/>
      <c r="F314" s="437"/>
      <c r="G314" s="437"/>
      <c r="H314" s="437"/>
      <c r="I314" s="437"/>
      <c r="J314" s="437"/>
      <c r="K314" s="362" t="s">
        <v>392</v>
      </c>
      <c r="L314" s="363"/>
      <c r="M314" s="363"/>
      <c r="N314" s="363"/>
      <c r="O314" s="363"/>
      <c r="P314" s="363"/>
      <c r="Q314" s="363"/>
      <c r="R314" s="363"/>
      <c r="S314" s="363"/>
      <c r="T314" s="363"/>
      <c r="U314" s="363"/>
      <c r="V314" s="363"/>
      <c r="W314" s="363"/>
      <c r="X314" s="363"/>
      <c r="Y314" s="363"/>
      <c r="Z314" s="363"/>
      <c r="AA314" s="363"/>
      <c r="AB314" s="363"/>
      <c r="AC314" s="363"/>
      <c r="AD314" s="363"/>
      <c r="AE314" s="363"/>
      <c r="AF314" s="363"/>
      <c r="AG314" s="363"/>
      <c r="AH314" s="363"/>
      <c r="AI314" s="363"/>
      <c r="AJ314" s="363"/>
      <c r="AK314" s="363"/>
      <c r="AL314" s="363"/>
      <c r="AM314" s="363"/>
      <c r="AN314" s="363"/>
      <c r="AO314" s="363"/>
      <c r="AP314" s="363"/>
      <c r="AQ314" s="363"/>
      <c r="AR314" s="363"/>
      <c r="AS314" s="363"/>
      <c r="AT314" s="363"/>
      <c r="AU314" s="363"/>
      <c r="AV314" s="363"/>
      <c r="AW314" s="363"/>
      <c r="AX314" s="363"/>
      <c r="AY314" s="363"/>
      <c r="AZ314" s="363"/>
      <c r="BA314" s="363"/>
      <c r="BB314" s="363"/>
      <c r="BC314" s="363"/>
      <c r="BD314" s="363"/>
      <c r="BE314" s="363"/>
      <c r="BF314" s="363"/>
      <c r="BG314" s="363"/>
      <c r="BH314" s="363"/>
      <c r="BI314" s="363"/>
      <c r="BJ314" s="363"/>
      <c r="BK314" s="364"/>
      <c r="BL314" s="283"/>
      <c r="BM314" s="283"/>
      <c r="BN314" s="283"/>
      <c r="BO314" s="283"/>
      <c r="BP314" s="283"/>
      <c r="BQ314" s="284"/>
    </row>
    <row r="315" spans="1:69" ht="29.25" customHeight="1">
      <c r="B315" s="439"/>
      <c r="C315" s="440"/>
      <c r="D315" s="440"/>
      <c r="E315" s="440"/>
      <c r="F315" s="440"/>
      <c r="G315" s="440"/>
      <c r="H315" s="440"/>
      <c r="I315" s="440"/>
      <c r="J315" s="440"/>
      <c r="K315" s="400" t="s">
        <v>814</v>
      </c>
      <c r="L315" s="401"/>
      <c r="M315" s="401"/>
      <c r="N315" s="401"/>
      <c r="O315" s="401"/>
      <c r="P315" s="401"/>
      <c r="Q315" s="401"/>
      <c r="R315" s="401"/>
      <c r="S315" s="401"/>
      <c r="T315" s="401"/>
      <c r="U315" s="401"/>
      <c r="V315" s="401"/>
      <c r="W315" s="401"/>
      <c r="X315" s="401"/>
      <c r="Y315" s="401"/>
      <c r="Z315" s="401"/>
      <c r="AA315" s="401"/>
      <c r="AB315" s="401"/>
      <c r="AC315" s="401"/>
      <c r="AD315" s="401"/>
      <c r="AE315" s="401"/>
      <c r="AF315" s="401"/>
      <c r="AG315" s="401"/>
      <c r="AH315" s="401"/>
      <c r="AI315" s="401"/>
      <c r="AJ315" s="401"/>
      <c r="AK315" s="401"/>
      <c r="AL315" s="401"/>
      <c r="AM315" s="401"/>
      <c r="AN315" s="401"/>
      <c r="AO315" s="401"/>
      <c r="AP315" s="401"/>
      <c r="AQ315" s="401"/>
      <c r="AR315" s="401"/>
      <c r="AS315" s="401"/>
      <c r="AT315" s="401"/>
      <c r="AU315" s="401"/>
      <c r="AV315" s="401"/>
      <c r="AW315" s="401"/>
      <c r="AX315" s="401"/>
      <c r="AY315" s="401"/>
      <c r="AZ315" s="401"/>
      <c r="BA315" s="401"/>
      <c r="BB315" s="401"/>
      <c r="BC315" s="401"/>
      <c r="BD315" s="401"/>
      <c r="BE315" s="401"/>
      <c r="BF315" s="401"/>
      <c r="BG315" s="401"/>
      <c r="BH315" s="401"/>
      <c r="BI315" s="401"/>
      <c r="BJ315" s="401"/>
      <c r="BK315" s="402"/>
      <c r="BL315" s="302"/>
      <c r="BM315" s="302"/>
      <c r="BN315" s="302"/>
      <c r="BO315" s="302"/>
      <c r="BP315" s="302"/>
      <c r="BQ315" s="303"/>
    </row>
    <row r="316" spans="1:69" ht="15" customHeight="1">
      <c r="B316" s="439"/>
      <c r="C316" s="440"/>
      <c r="D316" s="440"/>
      <c r="E316" s="440"/>
      <c r="F316" s="440"/>
      <c r="G316" s="440"/>
      <c r="H316" s="440"/>
      <c r="I316" s="440"/>
      <c r="J316" s="440"/>
      <c r="K316" s="505" t="s">
        <v>840</v>
      </c>
      <c r="L316" s="506"/>
      <c r="M316" s="506"/>
      <c r="N316" s="506"/>
      <c r="O316" s="506"/>
      <c r="P316" s="506"/>
      <c r="Q316" s="506"/>
      <c r="R316" s="506"/>
      <c r="S316" s="506"/>
      <c r="T316" s="506"/>
      <c r="U316" s="506"/>
      <c r="V316" s="506"/>
      <c r="W316" s="506"/>
      <c r="X316" s="506"/>
      <c r="Y316" s="506"/>
      <c r="Z316" s="506"/>
      <c r="AA316" s="506"/>
      <c r="AB316" s="506"/>
      <c r="AC316" s="506"/>
      <c r="AD316" s="506"/>
      <c r="AE316" s="506"/>
      <c r="AF316" s="506"/>
      <c r="AG316" s="506"/>
      <c r="AH316" s="506"/>
      <c r="AI316" s="506"/>
      <c r="AJ316" s="506"/>
      <c r="AK316" s="506"/>
      <c r="AL316" s="506"/>
      <c r="AM316" s="506"/>
      <c r="AN316" s="506"/>
      <c r="AO316" s="506"/>
      <c r="AP316" s="506"/>
      <c r="AQ316" s="506"/>
      <c r="AR316" s="506"/>
      <c r="AS316" s="506"/>
      <c r="AT316" s="506"/>
      <c r="AU316" s="506"/>
      <c r="AV316" s="506"/>
      <c r="AW316" s="506"/>
      <c r="AX316" s="506"/>
      <c r="AY316" s="506"/>
      <c r="AZ316" s="506"/>
      <c r="BA316" s="506"/>
      <c r="BB316" s="506"/>
      <c r="BC316" s="506"/>
      <c r="BD316" s="506"/>
      <c r="BE316" s="506"/>
      <c r="BF316" s="506"/>
      <c r="BG316" s="506"/>
      <c r="BH316" s="506"/>
      <c r="BI316" s="506"/>
      <c r="BJ316" s="506"/>
      <c r="BK316" s="507"/>
      <c r="BL316" s="302"/>
      <c r="BM316" s="302"/>
      <c r="BN316" s="302"/>
      <c r="BO316" s="302"/>
      <c r="BP316" s="302"/>
      <c r="BQ316" s="303"/>
    </row>
    <row r="317" spans="1:69" ht="24.75" customHeight="1">
      <c r="B317" s="442"/>
      <c r="C317" s="443"/>
      <c r="D317" s="443"/>
      <c r="E317" s="443"/>
      <c r="F317" s="443"/>
      <c r="G317" s="443"/>
      <c r="H317" s="443"/>
      <c r="I317" s="443"/>
      <c r="J317" s="443"/>
      <c r="K317" s="337" t="s">
        <v>841</v>
      </c>
      <c r="L317" s="338"/>
      <c r="M317" s="338"/>
      <c r="N317" s="338"/>
      <c r="O317" s="338"/>
      <c r="P317" s="338"/>
      <c r="Q317" s="338"/>
      <c r="R317" s="338"/>
      <c r="S317" s="338"/>
      <c r="T317" s="338"/>
      <c r="U317" s="338"/>
      <c r="V317" s="338"/>
      <c r="W317" s="338"/>
      <c r="X317" s="338"/>
      <c r="Y317" s="338"/>
      <c r="Z317" s="338"/>
      <c r="AA317" s="338"/>
      <c r="AB317" s="338"/>
      <c r="AC317" s="338"/>
      <c r="AD317" s="338"/>
      <c r="AE317" s="338"/>
      <c r="AF317" s="338"/>
      <c r="AG317" s="338"/>
      <c r="AH317" s="338"/>
      <c r="AI317" s="338"/>
      <c r="AJ317" s="338"/>
      <c r="AK317" s="338"/>
      <c r="AL317" s="338"/>
      <c r="AM317" s="338"/>
      <c r="AN317" s="338"/>
      <c r="AO317" s="338"/>
      <c r="AP317" s="338"/>
      <c r="AQ317" s="338"/>
      <c r="AR317" s="338"/>
      <c r="AS317" s="338"/>
      <c r="AT317" s="338"/>
      <c r="AU317" s="338"/>
      <c r="AV317" s="338"/>
      <c r="AW317" s="338"/>
      <c r="AX317" s="338"/>
      <c r="AY317" s="338"/>
      <c r="AZ317" s="338"/>
      <c r="BA317" s="338"/>
      <c r="BB317" s="338"/>
      <c r="BC317" s="338"/>
      <c r="BD317" s="338"/>
      <c r="BE317" s="338"/>
      <c r="BF317" s="338"/>
      <c r="BG317" s="338"/>
      <c r="BH317" s="338"/>
      <c r="BI317" s="338"/>
      <c r="BJ317" s="338"/>
      <c r="BK317" s="339"/>
      <c r="BL317" s="286"/>
      <c r="BM317" s="286"/>
      <c r="BN317" s="286"/>
      <c r="BO317" s="286"/>
      <c r="BP317" s="286"/>
      <c r="BQ317" s="287"/>
    </row>
    <row r="318" spans="1:69" ht="15" customHeight="1">
      <c r="B318" s="436" t="s">
        <v>519</v>
      </c>
      <c r="C318" s="437"/>
      <c r="D318" s="437"/>
      <c r="E318" s="437"/>
      <c r="F318" s="437"/>
      <c r="G318" s="437"/>
      <c r="H318" s="437"/>
      <c r="I318" s="437"/>
      <c r="J318" s="438"/>
      <c r="K318" s="432" t="s">
        <v>393</v>
      </c>
      <c r="L318" s="433"/>
      <c r="M318" s="433"/>
      <c r="N318" s="433"/>
      <c r="O318" s="433"/>
      <c r="P318" s="433"/>
      <c r="Q318" s="433"/>
      <c r="R318" s="433"/>
      <c r="S318" s="433"/>
      <c r="T318" s="433"/>
      <c r="U318" s="433"/>
      <c r="V318" s="433"/>
      <c r="W318" s="433"/>
      <c r="X318" s="433"/>
      <c r="Y318" s="433"/>
      <c r="Z318" s="433"/>
      <c r="AA318" s="433"/>
      <c r="AB318" s="433"/>
      <c r="AC318" s="433"/>
      <c r="AD318" s="433"/>
      <c r="AE318" s="433"/>
      <c r="AF318" s="433"/>
      <c r="AG318" s="433"/>
      <c r="AH318" s="433"/>
      <c r="AI318" s="433"/>
      <c r="AJ318" s="433"/>
      <c r="AK318" s="433"/>
      <c r="AL318" s="433"/>
      <c r="AM318" s="433"/>
      <c r="AN318" s="433"/>
      <c r="AO318" s="433"/>
      <c r="AP318" s="433"/>
      <c r="AQ318" s="433"/>
      <c r="AR318" s="433"/>
      <c r="AS318" s="433"/>
      <c r="AT318" s="433"/>
      <c r="AU318" s="433"/>
      <c r="AV318" s="433"/>
      <c r="AW318" s="433"/>
      <c r="AX318" s="433"/>
      <c r="AY318" s="433"/>
      <c r="AZ318" s="433"/>
      <c r="BA318" s="433"/>
      <c r="BB318" s="433"/>
      <c r="BC318" s="433"/>
      <c r="BD318" s="433"/>
      <c r="BE318" s="433"/>
      <c r="BF318" s="433"/>
      <c r="BG318" s="433"/>
      <c r="BH318" s="433"/>
      <c r="BI318" s="433"/>
      <c r="BJ318" s="433"/>
      <c r="BK318" s="434"/>
      <c r="BL318" s="520" t="s">
        <v>877</v>
      </c>
      <c r="BM318" s="521"/>
      <c r="BN318" s="521"/>
      <c r="BO318" s="521"/>
      <c r="BP318" s="521"/>
      <c r="BQ318" s="522"/>
    </row>
    <row r="319" spans="1:69" ht="45" customHeight="1">
      <c r="B319" s="439"/>
      <c r="C319" s="440"/>
      <c r="D319" s="440"/>
      <c r="E319" s="440"/>
      <c r="F319" s="440"/>
      <c r="G319" s="440"/>
      <c r="H319" s="440"/>
      <c r="I319" s="440"/>
      <c r="J319" s="441"/>
      <c r="K319" s="359" t="s">
        <v>815</v>
      </c>
      <c r="L319" s="360"/>
      <c r="M319" s="360"/>
      <c r="N319" s="360"/>
      <c r="O319" s="360"/>
      <c r="P319" s="360"/>
      <c r="Q319" s="360"/>
      <c r="R319" s="360"/>
      <c r="S319" s="360"/>
      <c r="T319" s="360"/>
      <c r="U319" s="360"/>
      <c r="V319" s="360"/>
      <c r="W319" s="360"/>
      <c r="X319" s="360"/>
      <c r="Y319" s="360"/>
      <c r="Z319" s="360"/>
      <c r="AA319" s="360"/>
      <c r="AB319" s="360"/>
      <c r="AC319" s="360"/>
      <c r="AD319" s="360"/>
      <c r="AE319" s="360"/>
      <c r="AF319" s="360"/>
      <c r="AG319" s="360"/>
      <c r="AH319" s="360"/>
      <c r="AI319" s="360"/>
      <c r="AJ319" s="360"/>
      <c r="AK319" s="360"/>
      <c r="AL319" s="360"/>
      <c r="AM319" s="360"/>
      <c r="AN319" s="360"/>
      <c r="AO319" s="360"/>
      <c r="AP319" s="360"/>
      <c r="AQ319" s="360"/>
      <c r="AR319" s="360"/>
      <c r="AS319" s="360"/>
      <c r="AT319" s="360"/>
      <c r="AU319" s="360"/>
      <c r="AV319" s="360"/>
      <c r="AW319" s="360"/>
      <c r="AX319" s="360"/>
      <c r="AY319" s="360"/>
      <c r="AZ319" s="360"/>
      <c r="BA319" s="360"/>
      <c r="BB319" s="360"/>
      <c r="BC319" s="360"/>
      <c r="BD319" s="360"/>
      <c r="BE319" s="360"/>
      <c r="BF319" s="360"/>
      <c r="BG319" s="360"/>
      <c r="BH319" s="360"/>
      <c r="BI319" s="360"/>
      <c r="BJ319" s="360"/>
      <c r="BK319" s="361"/>
      <c r="BL319" s="523"/>
      <c r="BM319" s="513"/>
      <c r="BN319" s="513"/>
      <c r="BO319" s="513"/>
      <c r="BP319" s="513"/>
      <c r="BQ319" s="524"/>
    </row>
    <row r="320" spans="1:69" ht="27" customHeight="1">
      <c r="B320" s="439"/>
      <c r="C320" s="440"/>
      <c r="D320" s="440"/>
      <c r="E320" s="440"/>
      <c r="F320" s="440"/>
      <c r="G320" s="440"/>
      <c r="H320" s="440"/>
      <c r="I320" s="440"/>
      <c r="J320" s="441"/>
      <c r="K320" s="359" t="s">
        <v>394</v>
      </c>
      <c r="L320" s="360"/>
      <c r="M320" s="360"/>
      <c r="N320" s="360"/>
      <c r="O320" s="360"/>
      <c r="P320" s="360"/>
      <c r="Q320" s="360"/>
      <c r="R320" s="360"/>
      <c r="S320" s="360"/>
      <c r="T320" s="360"/>
      <c r="U320" s="360"/>
      <c r="V320" s="360"/>
      <c r="W320" s="360"/>
      <c r="X320" s="360"/>
      <c r="Y320" s="360"/>
      <c r="Z320" s="360"/>
      <c r="AA320" s="360"/>
      <c r="AB320" s="360"/>
      <c r="AC320" s="360"/>
      <c r="AD320" s="360"/>
      <c r="AE320" s="360"/>
      <c r="AF320" s="360"/>
      <c r="AG320" s="360"/>
      <c r="AH320" s="360"/>
      <c r="AI320" s="360"/>
      <c r="AJ320" s="360"/>
      <c r="AK320" s="360"/>
      <c r="AL320" s="360"/>
      <c r="AM320" s="360"/>
      <c r="AN320" s="360"/>
      <c r="AO320" s="360"/>
      <c r="AP320" s="360"/>
      <c r="AQ320" s="360"/>
      <c r="AR320" s="360"/>
      <c r="AS320" s="360"/>
      <c r="AT320" s="360"/>
      <c r="AU320" s="360"/>
      <c r="AV320" s="360"/>
      <c r="AW320" s="360"/>
      <c r="AX320" s="360"/>
      <c r="AY320" s="360"/>
      <c r="AZ320" s="360"/>
      <c r="BA320" s="360"/>
      <c r="BB320" s="360"/>
      <c r="BC320" s="360"/>
      <c r="BD320" s="360"/>
      <c r="BE320" s="360"/>
      <c r="BF320" s="360"/>
      <c r="BG320" s="360"/>
      <c r="BH320" s="360"/>
      <c r="BI320" s="360"/>
      <c r="BJ320" s="360"/>
      <c r="BK320" s="361"/>
      <c r="BL320" s="523"/>
      <c r="BM320" s="513"/>
      <c r="BN320" s="513"/>
      <c r="BO320" s="513"/>
      <c r="BP320" s="513"/>
      <c r="BQ320" s="524"/>
    </row>
    <row r="321" spans="2:69" ht="15" customHeight="1">
      <c r="B321" s="442"/>
      <c r="C321" s="443"/>
      <c r="D321" s="443"/>
      <c r="E321" s="443"/>
      <c r="F321" s="443"/>
      <c r="G321" s="443"/>
      <c r="H321" s="443"/>
      <c r="I321" s="443"/>
      <c r="J321" s="444"/>
      <c r="K321" s="365" t="s">
        <v>395</v>
      </c>
      <c r="L321" s="366"/>
      <c r="M321" s="366"/>
      <c r="N321" s="366"/>
      <c r="O321" s="366"/>
      <c r="P321" s="366"/>
      <c r="Q321" s="366"/>
      <c r="R321" s="366"/>
      <c r="S321" s="366"/>
      <c r="T321" s="366"/>
      <c r="U321" s="366"/>
      <c r="V321" s="366"/>
      <c r="W321" s="366"/>
      <c r="X321" s="366"/>
      <c r="Y321" s="366"/>
      <c r="Z321" s="366"/>
      <c r="AA321" s="366"/>
      <c r="AB321" s="366"/>
      <c r="AC321" s="366"/>
      <c r="AD321" s="366"/>
      <c r="AE321" s="366"/>
      <c r="AF321" s="366"/>
      <c r="AG321" s="366"/>
      <c r="AH321" s="366"/>
      <c r="AI321" s="366"/>
      <c r="AJ321" s="366"/>
      <c r="AK321" s="366"/>
      <c r="AL321" s="366"/>
      <c r="AM321" s="366"/>
      <c r="AN321" s="366"/>
      <c r="AO321" s="366"/>
      <c r="AP321" s="366"/>
      <c r="AQ321" s="366"/>
      <c r="AR321" s="366"/>
      <c r="AS321" s="366"/>
      <c r="AT321" s="366"/>
      <c r="AU321" s="366"/>
      <c r="AV321" s="366"/>
      <c r="AW321" s="366"/>
      <c r="AX321" s="366"/>
      <c r="AY321" s="366"/>
      <c r="AZ321" s="366"/>
      <c r="BA321" s="366"/>
      <c r="BB321" s="366"/>
      <c r="BC321" s="366"/>
      <c r="BD321" s="366"/>
      <c r="BE321" s="366"/>
      <c r="BF321" s="366"/>
      <c r="BG321" s="366"/>
      <c r="BH321" s="366"/>
      <c r="BI321" s="366"/>
      <c r="BJ321" s="366"/>
      <c r="BK321" s="367"/>
      <c r="BL321" s="517"/>
      <c r="BM321" s="518"/>
      <c r="BN321" s="518"/>
      <c r="BO321" s="518"/>
      <c r="BP321" s="518"/>
      <c r="BQ321" s="519"/>
    </row>
    <row r="322" spans="2:69" ht="15" customHeight="1">
      <c r="B322" s="436" t="s">
        <v>520</v>
      </c>
      <c r="C322" s="437"/>
      <c r="D322" s="437"/>
      <c r="E322" s="437"/>
      <c r="F322" s="437"/>
      <c r="G322" s="437"/>
      <c r="H322" s="437"/>
      <c r="I322" s="437"/>
      <c r="J322" s="437"/>
      <c r="K322" s="362" t="s">
        <v>396</v>
      </c>
      <c r="L322" s="363"/>
      <c r="M322" s="363"/>
      <c r="N322" s="363"/>
      <c r="O322" s="363"/>
      <c r="P322" s="363"/>
      <c r="Q322" s="363"/>
      <c r="R322" s="363"/>
      <c r="S322" s="363"/>
      <c r="T322" s="363"/>
      <c r="U322" s="363"/>
      <c r="V322" s="363"/>
      <c r="W322" s="363"/>
      <c r="X322" s="363"/>
      <c r="Y322" s="363"/>
      <c r="Z322" s="363"/>
      <c r="AA322" s="363"/>
      <c r="AB322" s="363"/>
      <c r="AC322" s="363"/>
      <c r="AD322" s="363"/>
      <c r="AE322" s="363"/>
      <c r="AF322" s="363"/>
      <c r="AG322" s="363"/>
      <c r="AH322" s="363"/>
      <c r="AI322" s="363"/>
      <c r="AJ322" s="363"/>
      <c r="AK322" s="363"/>
      <c r="AL322" s="363"/>
      <c r="AM322" s="363"/>
      <c r="AN322" s="363"/>
      <c r="AO322" s="363"/>
      <c r="AP322" s="363"/>
      <c r="AQ322" s="363"/>
      <c r="AR322" s="363"/>
      <c r="AS322" s="363"/>
      <c r="AT322" s="363"/>
      <c r="AU322" s="363"/>
      <c r="AV322" s="363"/>
      <c r="AW322" s="363"/>
      <c r="AX322" s="363"/>
      <c r="AY322" s="363"/>
      <c r="AZ322" s="363"/>
      <c r="BA322" s="363"/>
      <c r="BB322" s="363"/>
      <c r="BC322" s="363"/>
      <c r="BD322" s="363"/>
      <c r="BE322" s="363"/>
      <c r="BF322" s="363"/>
      <c r="BG322" s="363"/>
      <c r="BH322" s="363"/>
      <c r="BI322" s="363"/>
      <c r="BJ322" s="363"/>
      <c r="BK322" s="364"/>
      <c r="BL322" s="283"/>
      <c r="BM322" s="283"/>
      <c r="BN322" s="283"/>
      <c r="BO322" s="283"/>
      <c r="BP322" s="283"/>
      <c r="BQ322" s="284"/>
    </row>
    <row r="323" spans="2:69" ht="28.5" customHeight="1">
      <c r="B323" s="439"/>
      <c r="C323" s="440"/>
      <c r="D323" s="440"/>
      <c r="E323" s="440"/>
      <c r="F323" s="440"/>
      <c r="G323" s="440"/>
      <c r="H323" s="440"/>
      <c r="I323" s="440"/>
      <c r="J323" s="440"/>
      <c r="K323" s="359" t="s">
        <v>816</v>
      </c>
      <c r="L323" s="360"/>
      <c r="M323" s="360"/>
      <c r="N323" s="360"/>
      <c r="O323" s="360"/>
      <c r="P323" s="360"/>
      <c r="Q323" s="360"/>
      <c r="R323" s="360"/>
      <c r="S323" s="360"/>
      <c r="T323" s="360"/>
      <c r="U323" s="360"/>
      <c r="V323" s="360"/>
      <c r="W323" s="360"/>
      <c r="X323" s="360"/>
      <c r="Y323" s="360"/>
      <c r="Z323" s="360"/>
      <c r="AA323" s="360"/>
      <c r="AB323" s="360"/>
      <c r="AC323" s="360"/>
      <c r="AD323" s="360"/>
      <c r="AE323" s="360"/>
      <c r="AF323" s="360"/>
      <c r="AG323" s="360"/>
      <c r="AH323" s="360"/>
      <c r="AI323" s="360"/>
      <c r="AJ323" s="360"/>
      <c r="AK323" s="360"/>
      <c r="AL323" s="360"/>
      <c r="AM323" s="360"/>
      <c r="AN323" s="360"/>
      <c r="AO323" s="360"/>
      <c r="AP323" s="360"/>
      <c r="AQ323" s="360"/>
      <c r="AR323" s="360"/>
      <c r="AS323" s="360"/>
      <c r="AT323" s="360"/>
      <c r="AU323" s="360"/>
      <c r="AV323" s="360"/>
      <c r="AW323" s="360"/>
      <c r="AX323" s="360"/>
      <c r="AY323" s="360"/>
      <c r="AZ323" s="360"/>
      <c r="BA323" s="360"/>
      <c r="BB323" s="360"/>
      <c r="BC323" s="360"/>
      <c r="BD323" s="360"/>
      <c r="BE323" s="360"/>
      <c r="BF323" s="360"/>
      <c r="BG323" s="360"/>
      <c r="BH323" s="360"/>
      <c r="BI323" s="360"/>
      <c r="BJ323" s="360"/>
      <c r="BK323" s="361"/>
      <c r="BL323" s="302"/>
      <c r="BM323" s="302"/>
      <c r="BN323" s="302"/>
      <c r="BO323" s="302"/>
      <c r="BP323" s="302"/>
      <c r="BQ323" s="303"/>
    </row>
    <row r="324" spans="2:69" ht="14.25" customHeight="1">
      <c r="B324" s="439"/>
      <c r="C324" s="440"/>
      <c r="D324" s="440"/>
      <c r="E324" s="440"/>
      <c r="F324" s="440"/>
      <c r="G324" s="440"/>
      <c r="H324" s="440"/>
      <c r="I324" s="440"/>
      <c r="J324" s="440"/>
      <c r="K324" s="365" t="s">
        <v>55</v>
      </c>
      <c r="L324" s="366"/>
      <c r="M324" s="366"/>
      <c r="N324" s="366"/>
      <c r="O324" s="366"/>
      <c r="P324" s="366"/>
      <c r="Q324" s="366"/>
      <c r="R324" s="366"/>
      <c r="S324" s="366"/>
      <c r="T324" s="366"/>
      <c r="U324" s="366"/>
      <c r="V324" s="366"/>
      <c r="W324" s="366"/>
      <c r="X324" s="366"/>
      <c r="Y324" s="366"/>
      <c r="Z324" s="366"/>
      <c r="AA324" s="366"/>
      <c r="AB324" s="366"/>
      <c r="AC324" s="366"/>
      <c r="AD324" s="366"/>
      <c r="AE324" s="366"/>
      <c r="AF324" s="366"/>
      <c r="AG324" s="366"/>
      <c r="AH324" s="366"/>
      <c r="AI324" s="366"/>
      <c r="AJ324" s="366"/>
      <c r="AK324" s="366"/>
      <c r="AL324" s="366"/>
      <c r="AM324" s="366"/>
      <c r="AN324" s="366"/>
      <c r="AO324" s="366"/>
      <c r="AP324" s="366"/>
      <c r="AQ324" s="366"/>
      <c r="AR324" s="366"/>
      <c r="AS324" s="366"/>
      <c r="AT324" s="366"/>
      <c r="AU324" s="366"/>
      <c r="AV324" s="366"/>
      <c r="AW324" s="366"/>
      <c r="AX324" s="366"/>
      <c r="AY324" s="366"/>
      <c r="AZ324" s="366"/>
      <c r="BA324" s="366"/>
      <c r="BB324" s="366"/>
      <c r="BC324" s="366"/>
      <c r="BD324" s="366"/>
      <c r="BE324" s="366"/>
      <c r="BF324" s="366"/>
      <c r="BG324" s="366"/>
      <c r="BH324" s="366"/>
      <c r="BI324" s="366"/>
      <c r="BJ324" s="366"/>
      <c r="BK324" s="367"/>
      <c r="BL324" s="302"/>
      <c r="BM324" s="302"/>
      <c r="BN324" s="302"/>
      <c r="BO324" s="302"/>
      <c r="BP324" s="302"/>
      <c r="BQ324" s="303"/>
    </row>
    <row r="325" spans="2:69" ht="33" customHeight="1">
      <c r="B325" s="439"/>
      <c r="C325" s="440"/>
      <c r="D325" s="440"/>
      <c r="E325" s="440"/>
      <c r="F325" s="440"/>
      <c r="G325" s="440"/>
      <c r="H325" s="440"/>
      <c r="I325" s="440"/>
      <c r="J325" s="440"/>
      <c r="K325" s="359" t="s">
        <v>397</v>
      </c>
      <c r="L325" s="360"/>
      <c r="M325" s="360"/>
      <c r="N325" s="360"/>
      <c r="O325" s="360"/>
      <c r="P325" s="360"/>
      <c r="Q325" s="360"/>
      <c r="R325" s="360"/>
      <c r="S325" s="360"/>
      <c r="T325" s="360"/>
      <c r="U325" s="360"/>
      <c r="V325" s="360"/>
      <c r="W325" s="360"/>
      <c r="X325" s="360"/>
      <c r="Y325" s="360"/>
      <c r="Z325" s="360"/>
      <c r="AA325" s="360"/>
      <c r="AB325" s="360"/>
      <c r="AC325" s="360"/>
      <c r="AD325" s="360"/>
      <c r="AE325" s="360"/>
      <c r="AF325" s="360"/>
      <c r="AG325" s="360"/>
      <c r="AH325" s="360"/>
      <c r="AI325" s="360"/>
      <c r="AJ325" s="360"/>
      <c r="AK325" s="360"/>
      <c r="AL325" s="360"/>
      <c r="AM325" s="360"/>
      <c r="AN325" s="360"/>
      <c r="AO325" s="360"/>
      <c r="AP325" s="360"/>
      <c r="AQ325" s="360"/>
      <c r="AR325" s="360"/>
      <c r="AS325" s="360"/>
      <c r="AT325" s="360"/>
      <c r="AU325" s="360"/>
      <c r="AV325" s="360"/>
      <c r="AW325" s="360"/>
      <c r="AX325" s="360"/>
      <c r="AY325" s="360"/>
      <c r="AZ325" s="360"/>
      <c r="BA325" s="360"/>
      <c r="BB325" s="360"/>
      <c r="BC325" s="360"/>
      <c r="BD325" s="360"/>
      <c r="BE325" s="360"/>
      <c r="BF325" s="360"/>
      <c r="BG325" s="360"/>
      <c r="BH325" s="360"/>
      <c r="BI325" s="360"/>
      <c r="BJ325" s="360"/>
      <c r="BK325" s="361"/>
      <c r="BL325" s="302"/>
      <c r="BM325" s="302"/>
      <c r="BN325" s="302"/>
      <c r="BO325" s="302"/>
      <c r="BP325" s="302"/>
      <c r="BQ325" s="303"/>
    </row>
    <row r="326" spans="2:69" ht="15" customHeight="1">
      <c r="B326" s="439"/>
      <c r="C326" s="440"/>
      <c r="D326" s="440"/>
      <c r="E326" s="440"/>
      <c r="F326" s="440"/>
      <c r="G326" s="440"/>
      <c r="H326" s="440"/>
      <c r="I326" s="440"/>
      <c r="J326" s="440"/>
      <c r="K326" s="359" t="s">
        <v>398</v>
      </c>
      <c r="L326" s="360"/>
      <c r="M326" s="360"/>
      <c r="N326" s="360"/>
      <c r="O326" s="360"/>
      <c r="P326" s="360"/>
      <c r="Q326" s="360"/>
      <c r="R326" s="360"/>
      <c r="S326" s="360"/>
      <c r="T326" s="360"/>
      <c r="U326" s="360"/>
      <c r="V326" s="360"/>
      <c r="W326" s="360"/>
      <c r="X326" s="360"/>
      <c r="Y326" s="360"/>
      <c r="Z326" s="360"/>
      <c r="AA326" s="360"/>
      <c r="AB326" s="360"/>
      <c r="AC326" s="360"/>
      <c r="AD326" s="360"/>
      <c r="AE326" s="360"/>
      <c r="AF326" s="360"/>
      <c r="AG326" s="360"/>
      <c r="AH326" s="360"/>
      <c r="AI326" s="360"/>
      <c r="AJ326" s="360"/>
      <c r="AK326" s="360"/>
      <c r="AL326" s="360"/>
      <c r="AM326" s="360"/>
      <c r="AN326" s="360"/>
      <c r="AO326" s="360"/>
      <c r="AP326" s="360"/>
      <c r="AQ326" s="360"/>
      <c r="AR326" s="360"/>
      <c r="AS326" s="360"/>
      <c r="AT326" s="360"/>
      <c r="AU326" s="360"/>
      <c r="AV326" s="360"/>
      <c r="AW326" s="360"/>
      <c r="AX326" s="360"/>
      <c r="AY326" s="360"/>
      <c r="AZ326" s="360"/>
      <c r="BA326" s="360"/>
      <c r="BB326" s="360"/>
      <c r="BC326" s="360"/>
      <c r="BD326" s="360"/>
      <c r="BE326" s="360"/>
      <c r="BF326" s="360"/>
      <c r="BG326" s="360"/>
      <c r="BH326" s="360"/>
      <c r="BI326" s="360"/>
      <c r="BJ326" s="360"/>
      <c r="BK326" s="361"/>
      <c r="BL326" s="302"/>
      <c r="BM326" s="302"/>
      <c r="BN326" s="302"/>
      <c r="BO326" s="302"/>
      <c r="BP326" s="302"/>
      <c r="BQ326" s="303"/>
    </row>
    <row r="327" spans="2:69" ht="31.5" customHeight="1">
      <c r="B327" s="439"/>
      <c r="C327" s="440"/>
      <c r="D327" s="440"/>
      <c r="E327" s="440"/>
      <c r="F327" s="440"/>
      <c r="G327" s="440"/>
      <c r="H327" s="440"/>
      <c r="I327" s="440"/>
      <c r="J327" s="440"/>
      <c r="K327" s="359" t="s">
        <v>61</v>
      </c>
      <c r="L327" s="360"/>
      <c r="M327" s="360"/>
      <c r="N327" s="360"/>
      <c r="O327" s="360"/>
      <c r="P327" s="360"/>
      <c r="Q327" s="360"/>
      <c r="R327" s="360"/>
      <c r="S327" s="360"/>
      <c r="T327" s="360"/>
      <c r="U327" s="360"/>
      <c r="V327" s="360"/>
      <c r="W327" s="360"/>
      <c r="X327" s="360"/>
      <c r="Y327" s="360"/>
      <c r="Z327" s="360"/>
      <c r="AA327" s="360"/>
      <c r="AB327" s="360"/>
      <c r="AC327" s="360"/>
      <c r="AD327" s="360"/>
      <c r="AE327" s="360"/>
      <c r="AF327" s="360"/>
      <c r="AG327" s="360"/>
      <c r="AH327" s="360"/>
      <c r="AI327" s="360"/>
      <c r="AJ327" s="360"/>
      <c r="AK327" s="360"/>
      <c r="AL327" s="360"/>
      <c r="AM327" s="360"/>
      <c r="AN327" s="360"/>
      <c r="AO327" s="360"/>
      <c r="AP327" s="360"/>
      <c r="AQ327" s="360"/>
      <c r="AR327" s="360"/>
      <c r="AS327" s="360"/>
      <c r="AT327" s="360"/>
      <c r="AU327" s="360"/>
      <c r="AV327" s="360"/>
      <c r="AW327" s="360"/>
      <c r="AX327" s="360"/>
      <c r="AY327" s="360"/>
      <c r="AZ327" s="360"/>
      <c r="BA327" s="360"/>
      <c r="BB327" s="360"/>
      <c r="BC327" s="360"/>
      <c r="BD327" s="360"/>
      <c r="BE327" s="360"/>
      <c r="BF327" s="360"/>
      <c r="BG327" s="360"/>
      <c r="BH327" s="360"/>
      <c r="BI327" s="360"/>
      <c r="BJ327" s="360"/>
      <c r="BK327" s="361"/>
      <c r="BL327" s="302"/>
      <c r="BM327" s="302"/>
      <c r="BN327" s="302"/>
      <c r="BO327" s="302"/>
      <c r="BP327" s="302"/>
      <c r="BQ327" s="303"/>
    </row>
    <row r="328" spans="2:69" ht="15" customHeight="1">
      <c r="B328" s="439"/>
      <c r="C328" s="440"/>
      <c r="D328" s="440"/>
      <c r="E328" s="440"/>
      <c r="F328" s="440"/>
      <c r="G328" s="440"/>
      <c r="H328" s="440"/>
      <c r="I328" s="440"/>
      <c r="J328" s="440"/>
      <c r="K328" s="359" t="s">
        <v>399</v>
      </c>
      <c r="L328" s="360"/>
      <c r="M328" s="360"/>
      <c r="N328" s="360"/>
      <c r="O328" s="360"/>
      <c r="P328" s="360"/>
      <c r="Q328" s="360"/>
      <c r="R328" s="360"/>
      <c r="S328" s="360"/>
      <c r="T328" s="360"/>
      <c r="U328" s="360"/>
      <c r="V328" s="360"/>
      <c r="W328" s="360"/>
      <c r="X328" s="360"/>
      <c r="Y328" s="360"/>
      <c r="Z328" s="360"/>
      <c r="AA328" s="360"/>
      <c r="AB328" s="360"/>
      <c r="AC328" s="360"/>
      <c r="AD328" s="360"/>
      <c r="AE328" s="360"/>
      <c r="AF328" s="360"/>
      <c r="AG328" s="360"/>
      <c r="AH328" s="360"/>
      <c r="AI328" s="360"/>
      <c r="AJ328" s="360"/>
      <c r="AK328" s="360"/>
      <c r="AL328" s="360"/>
      <c r="AM328" s="360"/>
      <c r="AN328" s="360"/>
      <c r="AO328" s="360"/>
      <c r="AP328" s="360"/>
      <c r="AQ328" s="360"/>
      <c r="AR328" s="360"/>
      <c r="AS328" s="360"/>
      <c r="AT328" s="360"/>
      <c r="AU328" s="360"/>
      <c r="AV328" s="360"/>
      <c r="AW328" s="360"/>
      <c r="AX328" s="360"/>
      <c r="AY328" s="360"/>
      <c r="AZ328" s="360"/>
      <c r="BA328" s="360"/>
      <c r="BB328" s="360"/>
      <c r="BC328" s="360"/>
      <c r="BD328" s="360"/>
      <c r="BE328" s="360"/>
      <c r="BF328" s="360"/>
      <c r="BG328" s="360"/>
      <c r="BH328" s="360"/>
      <c r="BI328" s="360"/>
      <c r="BJ328" s="360"/>
      <c r="BK328" s="361"/>
      <c r="BL328" s="302"/>
      <c r="BM328" s="302"/>
      <c r="BN328" s="302"/>
      <c r="BO328" s="302"/>
      <c r="BP328" s="302"/>
      <c r="BQ328" s="303"/>
    </row>
    <row r="329" spans="2:69" ht="15" customHeight="1">
      <c r="B329" s="442"/>
      <c r="C329" s="443"/>
      <c r="D329" s="443"/>
      <c r="E329" s="443"/>
      <c r="F329" s="443"/>
      <c r="G329" s="443"/>
      <c r="H329" s="443"/>
      <c r="I329" s="443"/>
      <c r="J329" s="443"/>
      <c r="K329" s="337" t="s">
        <v>442</v>
      </c>
      <c r="L329" s="338"/>
      <c r="M329" s="338"/>
      <c r="N329" s="338"/>
      <c r="O329" s="338"/>
      <c r="P329" s="338"/>
      <c r="Q329" s="338"/>
      <c r="R329" s="338"/>
      <c r="S329" s="338"/>
      <c r="T329" s="338"/>
      <c r="U329" s="338"/>
      <c r="V329" s="338"/>
      <c r="W329" s="338"/>
      <c r="X329" s="338"/>
      <c r="Y329" s="338"/>
      <c r="Z329" s="338"/>
      <c r="AA329" s="338"/>
      <c r="AB329" s="338"/>
      <c r="AC329" s="338"/>
      <c r="AD329" s="338"/>
      <c r="AE329" s="338"/>
      <c r="AF329" s="338"/>
      <c r="AG329" s="338"/>
      <c r="AH329" s="338"/>
      <c r="AI329" s="338"/>
      <c r="AJ329" s="338"/>
      <c r="AK329" s="338"/>
      <c r="AL329" s="338"/>
      <c r="AM329" s="338"/>
      <c r="AN329" s="338"/>
      <c r="AO329" s="338"/>
      <c r="AP329" s="338"/>
      <c r="AQ329" s="338"/>
      <c r="AR329" s="338"/>
      <c r="AS329" s="338"/>
      <c r="AT329" s="338"/>
      <c r="AU329" s="338"/>
      <c r="AV329" s="338"/>
      <c r="AW329" s="338"/>
      <c r="AX329" s="338"/>
      <c r="AY329" s="338"/>
      <c r="AZ329" s="338"/>
      <c r="BA329" s="338"/>
      <c r="BB329" s="338"/>
      <c r="BC329" s="338"/>
      <c r="BD329" s="338"/>
      <c r="BE329" s="338"/>
      <c r="BF329" s="338"/>
      <c r="BG329" s="338"/>
      <c r="BH329" s="338"/>
      <c r="BI329" s="338"/>
      <c r="BJ329" s="338"/>
      <c r="BK329" s="339"/>
      <c r="BL329" s="286"/>
      <c r="BM329" s="286"/>
      <c r="BN329" s="286"/>
      <c r="BO329" s="286"/>
      <c r="BP329" s="286"/>
      <c r="BQ329" s="287"/>
    </row>
    <row r="330" spans="2:69" ht="15" customHeight="1">
      <c r="B330" s="436" t="s">
        <v>521</v>
      </c>
      <c r="C330" s="437"/>
      <c r="D330" s="437"/>
      <c r="E330" s="437"/>
      <c r="F330" s="437"/>
      <c r="G330" s="437"/>
      <c r="H330" s="437"/>
      <c r="I330" s="437"/>
      <c r="J330" s="438"/>
      <c r="K330" s="362" t="s">
        <v>443</v>
      </c>
      <c r="L330" s="363"/>
      <c r="M330" s="363"/>
      <c r="N330" s="363"/>
      <c r="O330" s="363"/>
      <c r="P330" s="363"/>
      <c r="Q330" s="363"/>
      <c r="R330" s="363"/>
      <c r="S330" s="363"/>
      <c r="T330" s="363"/>
      <c r="U330" s="363"/>
      <c r="V330" s="363"/>
      <c r="W330" s="363"/>
      <c r="X330" s="363"/>
      <c r="Y330" s="363"/>
      <c r="Z330" s="363"/>
      <c r="AA330" s="363"/>
      <c r="AB330" s="363"/>
      <c r="AC330" s="363"/>
      <c r="AD330" s="363"/>
      <c r="AE330" s="363"/>
      <c r="AF330" s="363"/>
      <c r="AG330" s="363"/>
      <c r="AH330" s="363"/>
      <c r="AI330" s="363"/>
      <c r="AJ330" s="363"/>
      <c r="AK330" s="363"/>
      <c r="AL330" s="363"/>
      <c r="AM330" s="363"/>
      <c r="AN330" s="363"/>
      <c r="AO330" s="363"/>
      <c r="AP330" s="363"/>
      <c r="AQ330" s="363"/>
      <c r="AR330" s="363"/>
      <c r="AS330" s="363"/>
      <c r="AT330" s="363"/>
      <c r="AU330" s="363"/>
      <c r="AV330" s="363"/>
      <c r="AW330" s="363"/>
      <c r="AX330" s="363"/>
      <c r="AY330" s="363"/>
      <c r="AZ330" s="363"/>
      <c r="BA330" s="363"/>
      <c r="BB330" s="363"/>
      <c r="BC330" s="363"/>
      <c r="BD330" s="363"/>
      <c r="BE330" s="363"/>
      <c r="BF330" s="363"/>
      <c r="BG330" s="363"/>
      <c r="BH330" s="363"/>
      <c r="BI330" s="363"/>
      <c r="BJ330" s="363"/>
      <c r="BK330" s="364"/>
      <c r="BL330" s="282"/>
      <c r="BM330" s="283"/>
      <c r="BN330" s="283"/>
      <c r="BO330" s="283"/>
      <c r="BP330" s="283"/>
      <c r="BQ330" s="284"/>
    </row>
    <row r="331" spans="2:69" ht="15" customHeight="1">
      <c r="B331" s="439"/>
      <c r="C331" s="440"/>
      <c r="D331" s="440"/>
      <c r="E331" s="440"/>
      <c r="F331" s="440"/>
      <c r="G331" s="440"/>
      <c r="H331" s="440"/>
      <c r="I331" s="440"/>
      <c r="J331" s="441"/>
      <c r="K331" s="359" t="s">
        <v>401</v>
      </c>
      <c r="L331" s="360"/>
      <c r="M331" s="360"/>
      <c r="N331" s="360"/>
      <c r="O331" s="360"/>
      <c r="P331" s="360"/>
      <c r="Q331" s="360"/>
      <c r="R331" s="360"/>
      <c r="S331" s="360"/>
      <c r="T331" s="360"/>
      <c r="U331" s="360"/>
      <c r="V331" s="360"/>
      <c r="W331" s="360"/>
      <c r="X331" s="360"/>
      <c r="Y331" s="360"/>
      <c r="Z331" s="360"/>
      <c r="AA331" s="360"/>
      <c r="AB331" s="360"/>
      <c r="AC331" s="360"/>
      <c r="AD331" s="360"/>
      <c r="AE331" s="360"/>
      <c r="AF331" s="360"/>
      <c r="AG331" s="360"/>
      <c r="AH331" s="360"/>
      <c r="AI331" s="360"/>
      <c r="AJ331" s="360"/>
      <c r="AK331" s="360"/>
      <c r="AL331" s="360"/>
      <c r="AM331" s="360"/>
      <c r="AN331" s="360"/>
      <c r="AO331" s="360"/>
      <c r="AP331" s="360"/>
      <c r="AQ331" s="360"/>
      <c r="AR331" s="360"/>
      <c r="AS331" s="360"/>
      <c r="AT331" s="360"/>
      <c r="AU331" s="360"/>
      <c r="AV331" s="360"/>
      <c r="AW331" s="360"/>
      <c r="AX331" s="360"/>
      <c r="AY331" s="360"/>
      <c r="AZ331" s="360"/>
      <c r="BA331" s="360"/>
      <c r="BB331" s="360"/>
      <c r="BC331" s="360"/>
      <c r="BD331" s="360"/>
      <c r="BE331" s="360"/>
      <c r="BF331" s="360"/>
      <c r="BG331" s="360"/>
      <c r="BH331" s="360"/>
      <c r="BI331" s="360"/>
      <c r="BJ331" s="360"/>
      <c r="BK331" s="361"/>
      <c r="BL331" s="301"/>
      <c r="BM331" s="302"/>
      <c r="BN331" s="302"/>
      <c r="BO331" s="302"/>
      <c r="BP331" s="302"/>
      <c r="BQ331" s="303"/>
    </row>
    <row r="332" spans="2:69" ht="29.25" customHeight="1">
      <c r="B332" s="439"/>
      <c r="C332" s="440"/>
      <c r="D332" s="440"/>
      <c r="E332" s="440"/>
      <c r="F332" s="440"/>
      <c r="G332" s="440"/>
      <c r="H332" s="440"/>
      <c r="I332" s="440"/>
      <c r="J332" s="441"/>
      <c r="K332" s="359" t="s">
        <v>907</v>
      </c>
      <c r="L332" s="360"/>
      <c r="M332" s="360"/>
      <c r="N332" s="360"/>
      <c r="O332" s="360"/>
      <c r="P332" s="360"/>
      <c r="Q332" s="360"/>
      <c r="R332" s="360"/>
      <c r="S332" s="360"/>
      <c r="T332" s="360"/>
      <c r="U332" s="360"/>
      <c r="V332" s="360"/>
      <c r="W332" s="360"/>
      <c r="X332" s="360"/>
      <c r="Y332" s="360"/>
      <c r="Z332" s="360"/>
      <c r="AA332" s="360"/>
      <c r="AB332" s="360"/>
      <c r="AC332" s="360"/>
      <c r="AD332" s="360"/>
      <c r="AE332" s="360"/>
      <c r="AF332" s="360"/>
      <c r="AG332" s="360"/>
      <c r="AH332" s="360"/>
      <c r="AI332" s="360"/>
      <c r="AJ332" s="360"/>
      <c r="AK332" s="360"/>
      <c r="AL332" s="360"/>
      <c r="AM332" s="360"/>
      <c r="AN332" s="360"/>
      <c r="AO332" s="360"/>
      <c r="AP332" s="360"/>
      <c r="AQ332" s="360"/>
      <c r="AR332" s="360"/>
      <c r="AS332" s="360"/>
      <c r="AT332" s="360"/>
      <c r="AU332" s="360"/>
      <c r="AV332" s="360"/>
      <c r="AW332" s="360"/>
      <c r="AX332" s="360"/>
      <c r="AY332" s="360"/>
      <c r="AZ332" s="360"/>
      <c r="BA332" s="360"/>
      <c r="BB332" s="360"/>
      <c r="BC332" s="360"/>
      <c r="BD332" s="360"/>
      <c r="BE332" s="360"/>
      <c r="BF332" s="360"/>
      <c r="BG332" s="360"/>
      <c r="BH332" s="360"/>
      <c r="BI332" s="360"/>
      <c r="BJ332" s="360"/>
      <c r="BK332" s="361"/>
      <c r="BL332" s="301"/>
      <c r="BM332" s="302"/>
      <c r="BN332" s="302"/>
      <c r="BO332" s="302"/>
      <c r="BP332" s="302"/>
      <c r="BQ332" s="303"/>
    </row>
    <row r="333" spans="2:69" ht="30" customHeight="1">
      <c r="B333" s="439"/>
      <c r="C333" s="440"/>
      <c r="D333" s="440"/>
      <c r="E333" s="440"/>
      <c r="F333" s="440"/>
      <c r="G333" s="440"/>
      <c r="H333" s="440"/>
      <c r="I333" s="440"/>
      <c r="J333" s="441"/>
      <c r="K333" s="359" t="s">
        <v>402</v>
      </c>
      <c r="L333" s="360"/>
      <c r="M333" s="360"/>
      <c r="N333" s="360"/>
      <c r="O333" s="360"/>
      <c r="P333" s="360"/>
      <c r="Q333" s="360"/>
      <c r="R333" s="360"/>
      <c r="S333" s="360"/>
      <c r="T333" s="360"/>
      <c r="U333" s="360"/>
      <c r="V333" s="360"/>
      <c r="W333" s="360"/>
      <c r="X333" s="360"/>
      <c r="Y333" s="360"/>
      <c r="Z333" s="360"/>
      <c r="AA333" s="360"/>
      <c r="AB333" s="360"/>
      <c r="AC333" s="360"/>
      <c r="AD333" s="360"/>
      <c r="AE333" s="360"/>
      <c r="AF333" s="360"/>
      <c r="AG333" s="360"/>
      <c r="AH333" s="360"/>
      <c r="AI333" s="360"/>
      <c r="AJ333" s="360"/>
      <c r="AK333" s="360"/>
      <c r="AL333" s="360"/>
      <c r="AM333" s="360"/>
      <c r="AN333" s="360"/>
      <c r="AO333" s="360"/>
      <c r="AP333" s="360"/>
      <c r="AQ333" s="360"/>
      <c r="AR333" s="360"/>
      <c r="AS333" s="360"/>
      <c r="AT333" s="360"/>
      <c r="AU333" s="360"/>
      <c r="AV333" s="360"/>
      <c r="AW333" s="360"/>
      <c r="AX333" s="360"/>
      <c r="AY333" s="360"/>
      <c r="AZ333" s="360"/>
      <c r="BA333" s="360"/>
      <c r="BB333" s="360"/>
      <c r="BC333" s="360"/>
      <c r="BD333" s="360"/>
      <c r="BE333" s="360"/>
      <c r="BF333" s="360"/>
      <c r="BG333" s="360"/>
      <c r="BH333" s="360"/>
      <c r="BI333" s="360"/>
      <c r="BJ333" s="360"/>
      <c r="BK333" s="361"/>
      <c r="BL333" s="301"/>
      <c r="BM333" s="302"/>
      <c r="BN333" s="302"/>
      <c r="BO333" s="302"/>
      <c r="BP333" s="302"/>
      <c r="BQ333" s="303"/>
    </row>
    <row r="334" spans="2:69" ht="15" customHeight="1">
      <c r="B334" s="439"/>
      <c r="C334" s="440"/>
      <c r="D334" s="440"/>
      <c r="E334" s="440"/>
      <c r="F334" s="440"/>
      <c r="G334" s="440"/>
      <c r="H334" s="440"/>
      <c r="I334" s="440"/>
      <c r="J334" s="441"/>
      <c r="K334" s="359" t="s">
        <v>403</v>
      </c>
      <c r="L334" s="360"/>
      <c r="M334" s="360"/>
      <c r="N334" s="360"/>
      <c r="O334" s="360"/>
      <c r="P334" s="360"/>
      <c r="Q334" s="360"/>
      <c r="R334" s="360"/>
      <c r="S334" s="360"/>
      <c r="T334" s="360"/>
      <c r="U334" s="360"/>
      <c r="V334" s="360"/>
      <c r="W334" s="360"/>
      <c r="X334" s="360"/>
      <c r="Y334" s="360"/>
      <c r="Z334" s="360"/>
      <c r="AA334" s="360"/>
      <c r="AB334" s="360"/>
      <c r="AC334" s="360"/>
      <c r="AD334" s="360"/>
      <c r="AE334" s="360"/>
      <c r="AF334" s="360"/>
      <c r="AG334" s="360"/>
      <c r="AH334" s="360"/>
      <c r="AI334" s="360"/>
      <c r="AJ334" s="360"/>
      <c r="AK334" s="360"/>
      <c r="AL334" s="360"/>
      <c r="AM334" s="360"/>
      <c r="AN334" s="360"/>
      <c r="AO334" s="360"/>
      <c r="AP334" s="360"/>
      <c r="AQ334" s="360"/>
      <c r="AR334" s="360"/>
      <c r="AS334" s="360"/>
      <c r="AT334" s="360"/>
      <c r="AU334" s="360"/>
      <c r="AV334" s="360"/>
      <c r="AW334" s="360"/>
      <c r="AX334" s="360"/>
      <c r="AY334" s="360"/>
      <c r="AZ334" s="360"/>
      <c r="BA334" s="360"/>
      <c r="BB334" s="360"/>
      <c r="BC334" s="360"/>
      <c r="BD334" s="360"/>
      <c r="BE334" s="360"/>
      <c r="BF334" s="360"/>
      <c r="BG334" s="360"/>
      <c r="BH334" s="360"/>
      <c r="BI334" s="360"/>
      <c r="BJ334" s="360"/>
      <c r="BK334" s="361"/>
      <c r="BL334" s="301"/>
      <c r="BM334" s="302"/>
      <c r="BN334" s="302"/>
      <c r="BO334" s="302"/>
      <c r="BP334" s="302"/>
      <c r="BQ334" s="303"/>
    </row>
    <row r="335" spans="2:69" ht="15" customHeight="1">
      <c r="B335" s="442"/>
      <c r="C335" s="443"/>
      <c r="D335" s="443"/>
      <c r="E335" s="443"/>
      <c r="F335" s="443"/>
      <c r="G335" s="443"/>
      <c r="H335" s="443"/>
      <c r="I335" s="443"/>
      <c r="J335" s="444"/>
      <c r="K335" s="337" t="s">
        <v>404</v>
      </c>
      <c r="L335" s="338"/>
      <c r="M335" s="338"/>
      <c r="N335" s="338"/>
      <c r="O335" s="338"/>
      <c r="P335" s="338"/>
      <c r="Q335" s="338"/>
      <c r="R335" s="338"/>
      <c r="S335" s="338"/>
      <c r="T335" s="338"/>
      <c r="U335" s="338"/>
      <c r="V335" s="338"/>
      <c r="W335" s="338"/>
      <c r="X335" s="338"/>
      <c r="Y335" s="338"/>
      <c r="Z335" s="338"/>
      <c r="AA335" s="338"/>
      <c r="AB335" s="338"/>
      <c r="AC335" s="338"/>
      <c r="AD335" s="338"/>
      <c r="AE335" s="338"/>
      <c r="AF335" s="338"/>
      <c r="AG335" s="338"/>
      <c r="AH335" s="338"/>
      <c r="AI335" s="338"/>
      <c r="AJ335" s="338"/>
      <c r="AK335" s="338"/>
      <c r="AL335" s="338"/>
      <c r="AM335" s="338"/>
      <c r="AN335" s="338"/>
      <c r="AO335" s="338"/>
      <c r="AP335" s="338"/>
      <c r="AQ335" s="338"/>
      <c r="AR335" s="338"/>
      <c r="AS335" s="338"/>
      <c r="AT335" s="338"/>
      <c r="AU335" s="338"/>
      <c r="AV335" s="338"/>
      <c r="AW335" s="338"/>
      <c r="AX335" s="338"/>
      <c r="AY335" s="338"/>
      <c r="AZ335" s="338"/>
      <c r="BA335" s="338"/>
      <c r="BB335" s="338"/>
      <c r="BC335" s="338"/>
      <c r="BD335" s="338"/>
      <c r="BE335" s="338"/>
      <c r="BF335" s="338"/>
      <c r="BG335" s="338"/>
      <c r="BH335" s="338"/>
      <c r="BI335" s="338"/>
      <c r="BJ335" s="338"/>
      <c r="BK335" s="339"/>
      <c r="BL335" s="285"/>
      <c r="BM335" s="286"/>
      <c r="BN335" s="286"/>
      <c r="BO335" s="286"/>
      <c r="BP335" s="286"/>
      <c r="BQ335" s="287"/>
    </row>
    <row r="336" spans="2:69" ht="15" customHeight="1">
      <c r="B336" s="436" t="s">
        <v>522</v>
      </c>
      <c r="C336" s="437"/>
      <c r="D336" s="437"/>
      <c r="E336" s="437"/>
      <c r="F336" s="437"/>
      <c r="G336" s="437"/>
      <c r="H336" s="437"/>
      <c r="I336" s="437"/>
      <c r="J336" s="438"/>
      <c r="K336" s="362" t="s">
        <v>406</v>
      </c>
      <c r="L336" s="363"/>
      <c r="M336" s="363"/>
      <c r="N336" s="363"/>
      <c r="O336" s="363"/>
      <c r="P336" s="363"/>
      <c r="Q336" s="363"/>
      <c r="R336" s="363"/>
      <c r="S336" s="363"/>
      <c r="T336" s="363"/>
      <c r="U336" s="363"/>
      <c r="V336" s="363"/>
      <c r="W336" s="363"/>
      <c r="X336" s="363"/>
      <c r="Y336" s="363"/>
      <c r="Z336" s="363"/>
      <c r="AA336" s="363"/>
      <c r="AB336" s="363"/>
      <c r="AC336" s="363"/>
      <c r="AD336" s="363"/>
      <c r="AE336" s="363"/>
      <c r="AF336" s="363"/>
      <c r="AG336" s="363"/>
      <c r="AH336" s="363"/>
      <c r="AI336" s="363"/>
      <c r="AJ336" s="363"/>
      <c r="AK336" s="363"/>
      <c r="AL336" s="363"/>
      <c r="AM336" s="363"/>
      <c r="AN336" s="363"/>
      <c r="AO336" s="363"/>
      <c r="AP336" s="363"/>
      <c r="AQ336" s="363"/>
      <c r="AR336" s="363"/>
      <c r="AS336" s="363"/>
      <c r="AT336" s="363"/>
      <c r="AU336" s="363"/>
      <c r="AV336" s="363"/>
      <c r="AW336" s="363"/>
      <c r="AX336" s="363"/>
      <c r="AY336" s="363"/>
      <c r="AZ336" s="363"/>
      <c r="BA336" s="363"/>
      <c r="BB336" s="363"/>
      <c r="BC336" s="363"/>
      <c r="BD336" s="363"/>
      <c r="BE336" s="363"/>
      <c r="BF336" s="363"/>
      <c r="BG336" s="363"/>
      <c r="BH336" s="363"/>
      <c r="BI336" s="363"/>
      <c r="BJ336" s="363"/>
      <c r="BK336" s="364"/>
      <c r="BL336" s="520"/>
      <c r="BM336" s="521"/>
      <c r="BN336" s="521"/>
      <c r="BO336" s="521"/>
      <c r="BP336" s="521"/>
      <c r="BQ336" s="522"/>
    </row>
    <row r="337" spans="1:69" ht="15" customHeight="1">
      <c r="B337" s="439"/>
      <c r="C337" s="440"/>
      <c r="D337" s="440"/>
      <c r="E337" s="440"/>
      <c r="F337" s="440"/>
      <c r="G337" s="440"/>
      <c r="H337" s="440"/>
      <c r="I337" s="440"/>
      <c r="J337" s="441"/>
      <c r="K337" s="359" t="s">
        <v>407</v>
      </c>
      <c r="L337" s="360"/>
      <c r="M337" s="360"/>
      <c r="N337" s="360"/>
      <c r="O337" s="360"/>
      <c r="P337" s="360"/>
      <c r="Q337" s="360"/>
      <c r="R337" s="360"/>
      <c r="S337" s="360"/>
      <c r="T337" s="360"/>
      <c r="U337" s="360"/>
      <c r="V337" s="360"/>
      <c r="W337" s="360"/>
      <c r="X337" s="360"/>
      <c r="Y337" s="360"/>
      <c r="Z337" s="360"/>
      <c r="AA337" s="360"/>
      <c r="AB337" s="360"/>
      <c r="AC337" s="360"/>
      <c r="AD337" s="360"/>
      <c r="AE337" s="360"/>
      <c r="AF337" s="360"/>
      <c r="AG337" s="360"/>
      <c r="AH337" s="360"/>
      <c r="AI337" s="360"/>
      <c r="AJ337" s="360"/>
      <c r="AK337" s="360"/>
      <c r="AL337" s="360"/>
      <c r="AM337" s="360"/>
      <c r="AN337" s="360"/>
      <c r="AO337" s="360"/>
      <c r="AP337" s="360"/>
      <c r="AQ337" s="360"/>
      <c r="AR337" s="360"/>
      <c r="AS337" s="360"/>
      <c r="AT337" s="360"/>
      <c r="AU337" s="360"/>
      <c r="AV337" s="360"/>
      <c r="AW337" s="360"/>
      <c r="AX337" s="360"/>
      <c r="AY337" s="360"/>
      <c r="AZ337" s="360"/>
      <c r="BA337" s="360"/>
      <c r="BB337" s="360"/>
      <c r="BC337" s="360"/>
      <c r="BD337" s="360"/>
      <c r="BE337" s="360"/>
      <c r="BF337" s="360"/>
      <c r="BG337" s="360"/>
      <c r="BH337" s="360"/>
      <c r="BI337" s="360"/>
      <c r="BJ337" s="360"/>
      <c r="BK337" s="361"/>
      <c r="BL337" s="523"/>
      <c r="BM337" s="513"/>
      <c r="BN337" s="513"/>
      <c r="BO337" s="513"/>
      <c r="BP337" s="513"/>
      <c r="BQ337" s="524"/>
    </row>
    <row r="338" spans="1:69" ht="15" customHeight="1">
      <c r="B338" s="439"/>
      <c r="C338" s="440"/>
      <c r="D338" s="440"/>
      <c r="E338" s="440"/>
      <c r="F338" s="440"/>
      <c r="G338" s="440"/>
      <c r="H338" s="440"/>
      <c r="I338" s="440"/>
      <c r="J338" s="441"/>
      <c r="K338" s="359" t="s">
        <v>408</v>
      </c>
      <c r="L338" s="360"/>
      <c r="M338" s="360"/>
      <c r="N338" s="360"/>
      <c r="O338" s="360"/>
      <c r="P338" s="360"/>
      <c r="Q338" s="360"/>
      <c r="R338" s="360"/>
      <c r="S338" s="360"/>
      <c r="T338" s="360"/>
      <c r="U338" s="360"/>
      <c r="V338" s="360"/>
      <c r="W338" s="360"/>
      <c r="X338" s="360"/>
      <c r="Y338" s="360"/>
      <c r="Z338" s="360"/>
      <c r="AA338" s="360"/>
      <c r="AB338" s="360"/>
      <c r="AC338" s="360"/>
      <c r="AD338" s="360"/>
      <c r="AE338" s="360"/>
      <c r="AF338" s="360"/>
      <c r="AG338" s="360"/>
      <c r="AH338" s="360"/>
      <c r="AI338" s="360"/>
      <c r="AJ338" s="360"/>
      <c r="AK338" s="360"/>
      <c r="AL338" s="360"/>
      <c r="AM338" s="360"/>
      <c r="AN338" s="360"/>
      <c r="AO338" s="360"/>
      <c r="AP338" s="360"/>
      <c r="AQ338" s="360"/>
      <c r="AR338" s="360"/>
      <c r="AS338" s="360"/>
      <c r="AT338" s="360"/>
      <c r="AU338" s="360"/>
      <c r="AV338" s="360"/>
      <c r="AW338" s="360"/>
      <c r="AX338" s="360"/>
      <c r="AY338" s="360"/>
      <c r="AZ338" s="360"/>
      <c r="BA338" s="360"/>
      <c r="BB338" s="360"/>
      <c r="BC338" s="360"/>
      <c r="BD338" s="360"/>
      <c r="BE338" s="360"/>
      <c r="BF338" s="360"/>
      <c r="BG338" s="360"/>
      <c r="BH338" s="360"/>
      <c r="BI338" s="360"/>
      <c r="BJ338" s="360"/>
      <c r="BK338" s="361"/>
      <c r="BL338" s="523"/>
      <c r="BM338" s="513"/>
      <c r="BN338" s="513"/>
      <c r="BO338" s="513"/>
      <c r="BP338" s="513"/>
      <c r="BQ338" s="524"/>
    </row>
    <row r="339" spans="1:69" ht="15" customHeight="1">
      <c r="B339" s="442"/>
      <c r="C339" s="443"/>
      <c r="D339" s="443"/>
      <c r="E339" s="443"/>
      <c r="F339" s="443"/>
      <c r="G339" s="443"/>
      <c r="H339" s="443"/>
      <c r="I339" s="443"/>
      <c r="J339" s="444"/>
      <c r="K339" s="337" t="s">
        <v>444</v>
      </c>
      <c r="L339" s="338"/>
      <c r="M339" s="338"/>
      <c r="N339" s="338"/>
      <c r="O339" s="338"/>
      <c r="P339" s="338"/>
      <c r="Q339" s="338"/>
      <c r="R339" s="338"/>
      <c r="S339" s="338"/>
      <c r="T339" s="338"/>
      <c r="U339" s="338"/>
      <c r="V339" s="338"/>
      <c r="W339" s="338"/>
      <c r="X339" s="338"/>
      <c r="Y339" s="338"/>
      <c r="Z339" s="338"/>
      <c r="AA339" s="338"/>
      <c r="AB339" s="338"/>
      <c r="AC339" s="338"/>
      <c r="AD339" s="338"/>
      <c r="AE339" s="338"/>
      <c r="AF339" s="338"/>
      <c r="AG339" s="338"/>
      <c r="AH339" s="338"/>
      <c r="AI339" s="338"/>
      <c r="AJ339" s="338"/>
      <c r="AK339" s="338"/>
      <c r="AL339" s="338"/>
      <c r="AM339" s="338"/>
      <c r="AN339" s="338"/>
      <c r="AO339" s="338"/>
      <c r="AP339" s="338"/>
      <c r="AQ339" s="338"/>
      <c r="AR339" s="338"/>
      <c r="AS339" s="338"/>
      <c r="AT339" s="338"/>
      <c r="AU339" s="338"/>
      <c r="AV339" s="338"/>
      <c r="AW339" s="338"/>
      <c r="AX339" s="338"/>
      <c r="AY339" s="338"/>
      <c r="AZ339" s="338"/>
      <c r="BA339" s="338"/>
      <c r="BB339" s="338"/>
      <c r="BC339" s="338"/>
      <c r="BD339" s="338"/>
      <c r="BE339" s="338"/>
      <c r="BF339" s="338"/>
      <c r="BG339" s="338"/>
      <c r="BH339" s="338"/>
      <c r="BI339" s="338"/>
      <c r="BJ339" s="338"/>
      <c r="BK339" s="339"/>
      <c r="BL339" s="517"/>
      <c r="BM339" s="518"/>
      <c r="BN339" s="518"/>
      <c r="BO339" s="518"/>
      <c r="BP339" s="518"/>
      <c r="BQ339" s="519"/>
    </row>
    <row r="340" spans="1:69" ht="15" customHeight="1">
      <c r="B340" s="436" t="s">
        <v>523</v>
      </c>
      <c r="C340" s="437"/>
      <c r="D340" s="437"/>
      <c r="E340" s="437"/>
      <c r="F340" s="437"/>
      <c r="G340" s="437"/>
      <c r="H340" s="437"/>
      <c r="I340" s="437"/>
      <c r="J340" s="438"/>
      <c r="K340" s="362" t="s">
        <v>411</v>
      </c>
      <c r="L340" s="363"/>
      <c r="M340" s="363"/>
      <c r="N340" s="363"/>
      <c r="O340" s="363"/>
      <c r="P340" s="363"/>
      <c r="Q340" s="363"/>
      <c r="R340" s="363"/>
      <c r="S340" s="363"/>
      <c r="T340" s="363"/>
      <c r="U340" s="363"/>
      <c r="V340" s="363"/>
      <c r="W340" s="363"/>
      <c r="X340" s="363"/>
      <c r="Y340" s="363"/>
      <c r="Z340" s="363"/>
      <c r="AA340" s="363"/>
      <c r="AB340" s="363"/>
      <c r="AC340" s="363"/>
      <c r="AD340" s="363"/>
      <c r="AE340" s="363"/>
      <c r="AF340" s="363"/>
      <c r="AG340" s="363"/>
      <c r="AH340" s="363"/>
      <c r="AI340" s="363"/>
      <c r="AJ340" s="363"/>
      <c r="AK340" s="363"/>
      <c r="AL340" s="363"/>
      <c r="AM340" s="363"/>
      <c r="AN340" s="363"/>
      <c r="AO340" s="363"/>
      <c r="AP340" s="363"/>
      <c r="AQ340" s="363"/>
      <c r="AR340" s="363"/>
      <c r="AS340" s="363"/>
      <c r="AT340" s="363"/>
      <c r="AU340" s="363"/>
      <c r="AV340" s="363"/>
      <c r="AW340" s="363"/>
      <c r="AX340" s="363"/>
      <c r="AY340" s="363"/>
      <c r="AZ340" s="363"/>
      <c r="BA340" s="363"/>
      <c r="BB340" s="363"/>
      <c r="BC340" s="363"/>
      <c r="BD340" s="363"/>
      <c r="BE340" s="363"/>
      <c r="BF340" s="363"/>
      <c r="BG340" s="363"/>
      <c r="BH340" s="363"/>
      <c r="BI340" s="363"/>
      <c r="BJ340" s="363"/>
      <c r="BK340" s="364"/>
      <c r="BL340" s="282"/>
      <c r="BM340" s="283"/>
      <c r="BN340" s="283"/>
      <c r="BO340" s="283"/>
      <c r="BP340" s="283"/>
      <c r="BQ340" s="284"/>
    </row>
    <row r="341" spans="1:69" ht="31.5" customHeight="1">
      <c r="B341" s="439"/>
      <c r="C341" s="440"/>
      <c r="D341" s="440"/>
      <c r="E341" s="440"/>
      <c r="F341" s="440"/>
      <c r="G341" s="440"/>
      <c r="H341" s="440"/>
      <c r="I341" s="440"/>
      <c r="J341" s="441"/>
      <c r="K341" s="359" t="s">
        <v>412</v>
      </c>
      <c r="L341" s="360"/>
      <c r="M341" s="360"/>
      <c r="N341" s="360"/>
      <c r="O341" s="360"/>
      <c r="P341" s="360"/>
      <c r="Q341" s="360"/>
      <c r="R341" s="360"/>
      <c r="S341" s="360"/>
      <c r="T341" s="360"/>
      <c r="U341" s="360"/>
      <c r="V341" s="360"/>
      <c r="W341" s="360"/>
      <c r="X341" s="360"/>
      <c r="Y341" s="360"/>
      <c r="Z341" s="360"/>
      <c r="AA341" s="360"/>
      <c r="AB341" s="360"/>
      <c r="AC341" s="360"/>
      <c r="AD341" s="360"/>
      <c r="AE341" s="360"/>
      <c r="AF341" s="360"/>
      <c r="AG341" s="360"/>
      <c r="AH341" s="360"/>
      <c r="AI341" s="360"/>
      <c r="AJ341" s="360"/>
      <c r="AK341" s="360"/>
      <c r="AL341" s="360"/>
      <c r="AM341" s="360"/>
      <c r="AN341" s="360"/>
      <c r="AO341" s="360"/>
      <c r="AP341" s="360"/>
      <c r="AQ341" s="360"/>
      <c r="AR341" s="360"/>
      <c r="AS341" s="360"/>
      <c r="AT341" s="360"/>
      <c r="AU341" s="360"/>
      <c r="AV341" s="360"/>
      <c r="AW341" s="360"/>
      <c r="AX341" s="360"/>
      <c r="AY341" s="360"/>
      <c r="AZ341" s="360"/>
      <c r="BA341" s="360"/>
      <c r="BB341" s="360"/>
      <c r="BC341" s="360"/>
      <c r="BD341" s="360"/>
      <c r="BE341" s="360"/>
      <c r="BF341" s="360"/>
      <c r="BG341" s="360"/>
      <c r="BH341" s="360"/>
      <c r="BI341" s="360"/>
      <c r="BJ341" s="360"/>
      <c r="BK341" s="361"/>
      <c r="BL341" s="301"/>
      <c r="BM341" s="302"/>
      <c r="BN341" s="302"/>
      <c r="BO341" s="302"/>
      <c r="BP341" s="302"/>
      <c r="BQ341" s="303"/>
    </row>
    <row r="342" spans="1:69" ht="15" customHeight="1">
      <c r="B342" s="439"/>
      <c r="C342" s="440"/>
      <c r="D342" s="440"/>
      <c r="E342" s="440"/>
      <c r="F342" s="440"/>
      <c r="G342" s="440"/>
      <c r="H342" s="440"/>
      <c r="I342" s="440"/>
      <c r="J342" s="441"/>
      <c r="K342" s="359" t="s">
        <v>413</v>
      </c>
      <c r="L342" s="360"/>
      <c r="M342" s="360"/>
      <c r="N342" s="360"/>
      <c r="O342" s="360"/>
      <c r="P342" s="360"/>
      <c r="Q342" s="360"/>
      <c r="R342" s="360"/>
      <c r="S342" s="360"/>
      <c r="T342" s="360"/>
      <c r="U342" s="360"/>
      <c r="V342" s="360"/>
      <c r="W342" s="360"/>
      <c r="X342" s="360"/>
      <c r="Y342" s="360"/>
      <c r="Z342" s="360"/>
      <c r="AA342" s="360"/>
      <c r="AB342" s="360"/>
      <c r="AC342" s="360"/>
      <c r="AD342" s="360"/>
      <c r="AE342" s="360"/>
      <c r="AF342" s="360"/>
      <c r="AG342" s="360"/>
      <c r="AH342" s="360"/>
      <c r="AI342" s="360"/>
      <c r="AJ342" s="360"/>
      <c r="AK342" s="360"/>
      <c r="AL342" s="360"/>
      <c r="AM342" s="360"/>
      <c r="AN342" s="360"/>
      <c r="AO342" s="360"/>
      <c r="AP342" s="360"/>
      <c r="AQ342" s="360"/>
      <c r="AR342" s="360"/>
      <c r="AS342" s="360"/>
      <c r="AT342" s="360"/>
      <c r="AU342" s="360"/>
      <c r="AV342" s="360"/>
      <c r="AW342" s="360"/>
      <c r="AX342" s="360"/>
      <c r="AY342" s="360"/>
      <c r="AZ342" s="360"/>
      <c r="BA342" s="360"/>
      <c r="BB342" s="360"/>
      <c r="BC342" s="360"/>
      <c r="BD342" s="360"/>
      <c r="BE342" s="360"/>
      <c r="BF342" s="360"/>
      <c r="BG342" s="360"/>
      <c r="BH342" s="360"/>
      <c r="BI342" s="360"/>
      <c r="BJ342" s="360"/>
      <c r="BK342" s="361"/>
      <c r="BL342" s="301"/>
      <c r="BM342" s="302"/>
      <c r="BN342" s="302"/>
      <c r="BO342" s="302"/>
      <c r="BP342" s="302"/>
      <c r="BQ342" s="303"/>
    </row>
    <row r="343" spans="1:69" ht="42" customHeight="1">
      <c r="B343" s="439"/>
      <c r="C343" s="440"/>
      <c r="D343" s="440"/>
      <c r="E343" s="440"/>
      <c r="F343" s="440"/>
      <c r="G343" s="440"/>
      <c r="H343" s="440"/>
      <c r="I343" s="440"/>
      <c r="J343" s="441"/>
      <c r="K343" s="359" t="s">
        <v>897</v>
      </c>
      <c r="L343" s="360"/>
      <c r="M343" s="360"/>
      <c r="N343" s="360"/>
      <c r="O343" s="360"/>
      <c r="P343" s="360"/>
      <c r="Q343" s="360"/>
      <c r="R343" s="360"/>
      <c r="S343" s="360"/>
      <c r="T343" s="360"/>
      <c r="U343" s="360"/>
      <c r="V343" s="360"/>
      <c r="W343" s="360"/>
      <c r="X343" s="360"/>
      <c r="Y343" s="360"/>
      <c r="Z343" s="360"/>
      <c r="AA343" s="360"/>
      <c r="AB343" s="360"/>
      <c r="AC343" s="360"/>
      <c r="AD343" s="360"/>
      <c r="AE343" s="360"/>
      <c r="AF343" s="360"/>
      <c r="AG343" s="360"/>
      <c r="AH343" s="360"/>
      <c r="AI343" s="360"/>
      <c r="AJ343" s="360"/>
      <c r="AK343" s="360"/>
      <c r="AL343" s="360"/>
      <c r="AM343" s="360"/>
      <c r="AN343" s="360"/>
      <c r="AO343" s="360"/>
      <c r="AP343" s="360"/>
      <c r="AQ343" s="360"/>
      <c r="AR343" s="360"/>
      <c r="AS343" s="360"/>
      <c r="AT343" s="360"/>
      <c r="AU343" s="360"/>
      <c r="AV343" s="360"/>
      <c r="AW343" s="360"/>
      <c r="AX343" s="360"/>
      <c r="AY343" s="360"/>
      <c r="AZ343" s="360"/>
      <c r="BA343" s="360"/>
      <c r="BB343" s="360"/>
      <c r="BC343" s="360"/>
      <c r="BD343" s="360"/>
      <c r="BE343" s="360"/>
      <c r="BF343" s="360"/>
      <c r="BG343" s="360"/>
      <c r="BH343" s="360"/>
      <c r="BI343" s="360"/>
      <c r="BJ343" s="360"/>
      <c r="BK343" s="361"/>
      <c r="BL343" s="301"/>
      <c r="BM343" s="302"/>
      <c r="BN343" s="302"/>
      <c r="BO343" s="302"/>
      <c r="BP343" s="302"/>
      <c r="BQ343" s="303"/>
    </row>
    <row r="344" spans="1:69" ht="15" customHeight="1">
      <c r="B344" s="439"/>
      <c r="C344" s="440"/>
      <c r="D344" s="440"/>
      <c r="E344" s="440"/>
      <c r="F344" s="440"/>
      <c r="G344" s="440"/>
      <c r="H344" s="440"/>
      <c r="I344" s="440"/>
      <c r="J344" s="441"/>
      <c r="K344" s="359" t="s">
        <v>445</v>
      </c>
      <c r="L344" s="360"/>
      <c r="M344" s="360"/>
      <c r="N344" s="360"/>
      <c r="O344" s="360"/>
      <c r="P344" s="360"/>
      <c r="Q344" s="360"/>
      <c r="R344" s="360"/>
      <c r="S344" s="360"/>
      <c r="T344" s="360"/>
      <c r="U344" s="360"/>
      <c r="V344" s="360"/>
      <c r="W344" s="360"/>
      <c r="X344" s="360"/>
      <c r="Y344" s="360"/>
      <c r="Z344" s="360"/>
      <c r="AA344" s="360"/>
      <c r="AB344" s="360"/>
      <c r="AC344" s="360"/>
      <c r="AD344" s="360"/>
      <c r="AE344" s="360"/>
      <c r="AF344" s="360"/>
      <c r="AG344" s="360"/>
      <c r="AH344" s="360"/>
      <c r="AI344" s="360"/>
      <c r="AJ344" s="360"/>
      <c r="AK344" s="360"/>
      <c r="AL344" s="360"/>
      <c r="AM344" s="360"/>
      <c r="AN344" s="360"/>
      <c r="AO344" s="360"/>
      <c r="AP344" s="360"/>
      <c r="AQ344" s="360"/>
      <c r="AR344" s="360"/>
      <c r="AS344" s="360"/>
      <c r="AT344" s="360"/>
      <c r="AU344" s="360"/>
      <c r="AV344" s="360"/>
      <c r="AW344" s="360"/>
      <c r="AX344" s="360"/>
      <c r="AY344" s="360"/>
      <c r="AZ344" s="360"/>
      <c r="BA344" s="360"/>
      <c r="BB344" s="360"/>
      <c r="BC344" s="360"/>
      <c r="BD344" s="360"/>
      <c r="BE344" s="360"/>
      <c r="BF344" s="360"/>
      <c r="BG344" s="360"/>
      <c r="BH344" s="360"/>
      <c r="BI344" s="360"/>
      <c r="BJ344" s="360"/>
      <c r="BK344" s="361"/>
      <c r="BL344" s="301"/>
      <c r="BM344" s="302"/>
      <c r="BN344" s="302"/>
      <c r="BO344" s="302"/>
      <c r="BP344" s="302"/>
      <c r="BQ344" s="303"/>
    </row>
    <row r="345" spans="1:69" ht="31.5" customHeight="1">
      <c r="B345" s="439"/>
      <c r="C345" s="440"/>
      <c r="D345" s="440"/>
      <c r="E345" s="440"/>
      <c r="F345" s="440"/>
      <c r="G345" s="440"/>
      <c r="H345" s="440"/>
      <c r="I345" s="440"/>
      <c r="J345" s="441"/>
      <c r="K345" s="359" t="s">
        <v>898</v>
      </c>
      <c r="L345" s="360"/>
      <c r="M345" s="360"/>
      <c r="N345" s="360"/>
      <c r="O345" s="360"/>
      <c r="P345" s="360"/>
      <c r="Q345" s="360"/>
      <c r="R345" s="360"/>
      <c r="S345" s="360"/>
      <c r="T345" s="360"/>
      <c r="U345" s="360"/>
      <c r="V345" s="360"/>
      <c r="W345" s="360"/>
      <c r="X345" s="360"/>
      <c r="Y345" s="360"/>
      <c r="Z345" s="360"/>
      <c r="AA345" s="360"/>
      <c r="AB345" s="360"/>
      <c r="AC345" s="360"/>
      <c r="AD345" s="360"/>
      <c r="AE345" s="360"/>
      <c r="AF345" s="360"/>
      <c r="AG345" s="360"/>
      <c r="AH345" s="360"/>
      <c r="AI345" s="360"/>
      <c r="AJ345" s="360"/>
      <c r="AK345" s="360"/>
      <c r="AL345" s="360"/>
      <c r="AM345" s="360"/>
      <c r="AN345" s="360"/>
      <c r="AO345" s="360"/>
      <c r="AP345" s="360"/>
      <c r="AQ345" s="360"/>
      <c r="AR345" s="360"/>
      <c r="AS345" s="360"/>
      <c r="AT345" s="360"/>
      <c r="AU345" s="360"/>
      <c r="AV345" s="360"/>
      <c r="AW345" s="360"/>
      <c r="AX345" s="360"/>
      <c r="AY345" s="360"/>
      <c r="AZ345" s="360"/>
      <c r="BA345" s="360"/>
      <c r="BB345" s="360"/>
      <c r="BC345" s="360"/>
      <c r="BD345" s="360"/>
      <c r="BE345" s="360"/>
      <c r="BF345" s="360"/>
      <c r="BG345" s="360"/>
      <c r="BH345" s="360"/>
      <c r="BI345" s="360"/>
      <c r="BJ345" s="360"/>
      <c r="BK345" s="361"/>
      <c r="BL345" s="301"/>
      <c r="BM345" s="302"/>
      <c r="BN345" s="302"/>
      <c r="BO345" s="302"/>
      <c r="BP345" s="302"/>
      <c r="BQ345" s="303"/>
    </row>
    <row r="346" spans="1:69" ht="25.5" customHeight="1">
      <c r="B346" s="442"/>
      <c r="C346" s="443"/>
      <c r="D346" s="443"/>
      <c r="E346" s="443"/>
      <c r="F346" s="443"/>
      <c r="G346" s="443"/>
      <c r="H346" s="443"/>
      <c r="I346" s="443"/>
      <c r="J346" s="444"/>
      <c r="K346" s="337" t="s">
        <v>414</v>
      </c>
      <c r="L346" s="338"/>
      <c r="M346" s="338"/>
      <c r="N346" s="338"/>
      <c r="O346" s="338"/>
      <c r="P346" s="338"/>
      <c r="Q346" s="338"/>
      <c r="R346" s="338"/>
      <c r="S346" s="338"/>
      <c r="T346" s="338"/>
      <c r="U346" s="338"/>
      <c r="V346" s="338"/>
      <c r="W346" s="338"/>
      <c r="X346" s="338"/>
      <c r="Y346" s="338"/>
      <c r="Z346" s="338"/>
      <c r="AA346" s="338"/>
      <c r="AB346" s="338"/>
      <c r="AC346" s="338"/>
      <c r="AD346" s="338"/>
      <c r="AE346" s="338"/>
      <c r="AF346" s="338"/>
      <c r="AG346" s="338"/>
      <c r="AH346" s="338"/>
      <c r="AI346" s="338"/>
      <c r="AJ346" s="338"/>
      <c r="AK346" s="338"/>
      <c r="AL346" s="338"/>
      <c r="AM346" s="338"/>
      <c r="AN346" s="338"/>
      <c r="AO346" s="338"/>
      <c r="AP346" s="338"/>
      <c r="AQ346" s="338"/>
      <c r="AR346" s="338"/>
      <c r="AS346" s="338"/>
      <c r="AT346" s="338"/>
      <c r="AU346" s="338"/>
      <c r="AV346" s="338"/>
      <c r="AW346" s="338"/>
      <c r="AX346" s="338"/>
      <c r="AY346" s="338"/>
      <c r="AZ346" s="338"/>
      <c r="BA346" s="338"/>
      <c r="BB346" s="338"/>
      <c r="BC346" s="338"/>
      <c r="BD346" s="338"/>
      <c r="BE346" s="338"/>
      <c r="BF346" s="338"/>
      <c r="BG346" s="338"/>
      <c r="BH346" s="338"/>
      <c r="BI346" s="338"/>
      <c r="BJ346" s="338"/>
      <c r="BK346" s="339"/>
      <c r="BL346" s="285"/>
      <c r="BM346" s="286"/>
      <c r="BN346" s="286"/>
      <c r="BO346" s="286"/>
      <c r="BP346" s="286"/>
      <c r="BQ346" s="287"/>
    </row>
    <row r="347" spans="1:69" ht="30" customHeight="1">
      <c r="B347" s="341" t="s">
        <v>768</v>
      </c>
      <c r="C347" s="416"/>
      <c r="D347" s="416"/>
      <c r="E347" s="416"/>
      <c r="F347" s="416"/>
      <c r="G347" s="416"/>
      <c r="H347" s="416"/>
      <c r="I347" s="416"/>
      <c r="J347" s="416"/>
      <c r="K347" s="416"/>
      <c r="L347" s="416"/>
      <c r="M347" s="416"/>
      <c r="N347" s="416"/>
      <c r="O347" s="416"/>
      <c r="P347" s="416"/>
      <c r="Q347" s="416"/>
      <c r="R347" s="416"/>
      <c r="S347" s="416"/>
      <c r="T347" s="416"/>
      <c r="U347" s="416"/>
      <c r="V347" s="416"/>
      <c r="W347" s="416"/>
      <c r="X347" s="416"/>
      <c r="Y347" s="416"/>
      <c r="Z347" s="416"/>
      <c r="AA347" s="416"/>
      <c r="AB347" s="416"/>
      <c r="AC347" s="416"/>
      <c r="AD347" s="416"/>
      <c r="AE347" s="416"/>
      <c r="AF347" s="416"/>
      <c r="AG347" s="416"/>
      <c r="AH347" s="416"/>
      <c r="AI347" s="416"/>
      <c r="AJ347" s="416"/>
      <c r="AK347" s="416"/>
      <c r="AL347" s="416"/>
      <c r="AM347" s="416"/>
      <c r="AN347" s="416"/>
      <c r="AO347" s="416"/>
      <c r="AP347" s="416"/>
      <c r="AQ347" s="416"/>
      <c r="AR347" s="416"/>
      <c r="AS347" s="416"/>
      <c r="AT347" s="416"/>
      <c r="AU347" s="416"/>
      <c r="AV347" s="416"/>
      <c r="AW347" s="416"/>
      <c r="AX347" s="416"/>
      <c r="AY347" s="416"/>
      <c r="AZ347" s="416"/>
      <c r="BA347" s="416"/>
      <c r="BB347" s="416"/>
      <c r="BC347" s="416"/>
      <c r="BD347" s="416"/>
      <c r="BE347" s="416"/>
      <c r="BF347" s="416"/>
      <c r="BG347" s="416"/>
      <c r="BH347" s="416"/>
      <c r="BI347" s="416"/>
      <c r="BJ347" s="416"/>
      <c r="BK347" s="416"/>
      <c r="BL347" s="416"/>
      <c r="BM347" s="416"/>
      <c r="BN347" s="416"/>
      <c r="BO347" s="416"/>
      <c r="BP347" s="416"/>
      <c r="BQ347" s="416"/>
    </row>
    <row r="348" spans="1:69" ht="13.5" customHeight="1">
      <c r="B348" s="335" t="s">
        <v>767</v>
      </c>
      <c r="C348" s="335"/>
      <c r="D348" s="335"/>
      <c r="E348" s="335"/>
      <c r="F348" s="335"/>
      <c r="G348" s="335"/>
      <c r="H348" s="335"/>
      <c r="I348" s="335"/>
      <c r="J348" s="335"/>
      <c r="K348" s="335"/>
      <c r="L348" s="335"/>
      <c r="M348" s="335"/>
      <c r="N348" s="335"/>
      <c r="O348" s="335"/>
      <c r="P348" s="335"/>
      <c r="Q348" s="335"/>
      <c r="R348" s="335"/>
      <c r="S348" s="335"/>
      <c r="T348" s="335"/>
      <c r="U348" s="335"/>
      <c r="V348" s="335"/>
      <c r="W348" s="335"/>
      <c r="X348" s="335"/>
      <c r="Y348" s="335"/>
      <c r="Z348" s="335"/>
      <c r="AA348" s="335"/>
      <c r="AB348" s="335"/>
      <c r="AC348" s="335"/>
      <c r="AD348" s="335"/>
      <c r="AE348" s="335"/>
      <c r="AF348" s="335"/>
      <c r="AG348" s="335"/>
      <c r="AH348" s="335"/>
      <c r="AI348" s="335"/>
      <c r="AJ348" s="335"/>
      <c r="AK348" s="335"/>
      <c r="AL348" s="335"/>
      <c r="AM348" s="335"/>
      <c r="AN348" s="335"/>
      <c r="AO348" s="335"/>
      <c r="AP348" s="335"/>
      <c r="AQ348" s="335"/>
      <c r="AR348" s="335"/>
      <c r="AS348" s="335"/>
      <c r="AT348" s="335"/>
      <c r="AU348" s="335"/>
      <c r="AV348" s="335"/>
      <c r="AW348" s="335"/>
      <c r="AX348" s="335"/>
      <c r="AY348" s="335"/>
      <c r="AZ348" s="335"/>
      <c r="BA348" s="335"/>
      <c r="BB348" s="335"/>
      <c r="BC348" s="335"/>
      <c r="BD348" s="335"/>
      <c r="BE348" s="335"/>
      <c r="BF348" s="335"/>
      <c r="BG348" s="335"/>
      <c r="BH348" s="335"/>
      <c r="BI348" s="335"/>
      <c r="BJ348" s="335"/>
      <c r="BK348" s="335"/>
      <c r="BL348" s="335"/>
      <c r="BM348" s="335"/>
      <c r="BN348" s="335"/>
      <c r="BO348" s="335"/>
      <c r="BP348" s="335"/>
      <c r="BQ348" s="335"/>
    </row>
    <row r="349" spans="1:69" ht="7.5" customHeight="1">
      <c r="B349" s="276"/>
      <c r="C349" s="276"/>
      <c r="D349" s="276"/>
      <c r="E349" s="276"/>
      <c r="F349" s="276"/>
      <c r="G349" s="276"/>
      <c r="H349" s="276"/>
      <c r="I349" s="276"/>
      <c r="J349" s="276"/>
      <c r="K349" s="276"/>
      <c r="L349" s="276"/>
      <c r="M349" s="276"/>
      <c r="N349" s="276"/>
      <c r="O349" s="276"/>
      <c r="P349" s="276"/>
      <c r="Q349" s="276"/>
      <c r="R349" s="276"/>
      <c r="S349" s="276"/>
      <c r="T349" s="276"/>
      <c r="U349" s="276"/>
      <c r="V349" s="276"/>
      <c r="W349" s="276"/>
      <c r="X349" s="276"/>
      <c r="Y349" s="276"/>
      <c r="Z349" s="276"/>
      <c r="AA349" s="276"/>
      <c r="AB349" s="276"/>
      <c r="AC349" s="276"/>
      <c r="AD349" s="276"/>
      <c r="AE349" s="276"/>
      <c r="AF349" s="276"/>
      <c r="AG349" s="276"/>
      <c r="AH349" s="276"/>
      <c r="AI349" s="276"/>
      <c r="AJ349" s="276"/>
      <c r="AK349" s="276"/>
      <c r="AL349" s="276"/>
      <c r="AM349" s="276"/>
      <c r="AN349" s="276"/>
      <c r="AO349" s="276"/>
      <c r="AP349" s="276"/>
      <c r="AQ349" s="276"/>
      <c r="AR349" s="276"/>
      <c r="AS349" s="276"/>
      <c r="AT349" s="276"/>
      <c r="AU349" s="276"/>
      <c r="AV349" s="276"/>
      <c r="AW349" s="276"/>
      <c r="AX349" s="276"/>
      <c r="AY349" s="276"/>
      <c r="AZ349" s="276"/>
      <c r="BA349" s="276"/>
      <c r="BB349" s="276"/>
      <c r="BC349" s="276"/>
      <c r="BD349" s="276"/>
      <c r="BE349" s="276"/>
      <c r="BF349" s="276"/>
      <c r="BG349" s="276"/>
      <c r="BH349" s="276"/>
      <c r="BI349" s="276"/>
      <c r="BJ349" s="276"/>
      <c r="BK349" s="276"/>
      <c r="BL349" s="276"/>
      <c r="BM349" s="276"/>
      <c r="BN349" s="276"/>
      <c r="BO349" s="276"/>
      <c r="BP349" s="276"/>
      <c r="BQ349" s="276"/>
    </row>
    <row r="350" spans="1:69" ht="21.75" customHeight="1">
      <c r="A350" s="1" t="s">
        <v>301</v>
      </c>
    </row>
    <row r="351" spans="1:69" ht="17.25" customHeight="1">
      <c r="A351" s="1" t="s">
        <v>302</v>
      </c>
    </row>
    <row r="352" spans="1:69">
      <c r="B352" s="1" t="s">
        <v>365</v>
      </c>
    </row>
    <row r="353" spans="1:70" ht="22.5" customHeight="1">
      <c r="B353" s="431" t="s">
        <v>366</v>
      </c>
      <c r="C353" s="431"/>
      <c r="D353" s="431"/>
      <c r="E353" s="431"/>
      <c r="F353" s="431"/>
      <c r="G353" s="431"/>
      <c r="H353" s="431"/>
      <c r="I353" s="431"/>
      <c r="J353" s="431"/>
      <c r="K353" s="431"/>
      <c r="L353" s="431"/>
      <c r="M353" s="431"/>
      <c r="N353" s="431"/>
      <c r="O353" s="431"/>
      <c r="P353" s="431"/>
      <c r="Q353" s="431"/>
      <c r="R353" s="431"/>
      <c r="S353" s="431"/>
      <c r="T353" s="431"/>
      <c r="U353" s="431"/>
      <c r="V353" s="431"/>
      <c r="W353" s="431"/>
      <c r="X353" s="431"/>
      <c r="Y353" s="431"/>
      <c r="Z353" s="431"/>
      <c r="AA353" s="525" t="s">
        <v>496</v>
      </c>
      <c r="AB353" s="526"/>
      <c r="AC353" s="526"/>
      <c r="AD353" s="526"/>
      <c r="AE353" s="526"/>
      <c r="AF353" s="526"/>
      <c r="AG353" s="526"/>
      <c r="AH353" s="526"/>
      <c r="AI353" s="526"/>
      <c r="AJ353" s="526"/>
      <c r="AK353" s="526"/>
      <c r="AL353" s="526"/>
      <c r="AM353" s="526"/>
      <c r="AN353" s="526"/>
      <c r="AO353" s="526"/>
      <c r="AP353" s="526"/>
      <c r="AQ353" s="526"/>
      <c r="AR353" s="526"/>
      <c r="AS353" s="526"/>
      <c r="AT353" s="526"/>
      <c r="AU353" s="526"/>
      <c r="AV353" s="526"/>
      <c r="AW353" s="526"/>
      <c r="AX353" s="526"/>
      <c r="AY353" s="526"/>
      <c r="AZ353" s="526"/>
      <c r="BA353" s="526"/>
      <c r="BB353" s="526"/>
      <c r="BC353" s="526"/>
      <c r="BD353" s="526"/>
      <c r="BE353" s="526"/>
      <c r="BF353" s="526"/>
      <c r="BG353" s="526"/>
      <c r="BH353" s="526"/>
      <c r="BI353" s="526"/>
      <c r="BJ353" s="526"/>
      <c r="BK353" s="526"/>
      <c r="BL353" s="526"/>
      <c r="BM353" s="526"/>
      <c r="BN353" s="526"/>
      <c r="BO353" s="526"/>
      <c r="BP353" s="526"/>
      <c r="BQ353" s="527"/>
    </row>
    <row r="354" spans="1:70" ht="22.5" customHeight="1">
      <c r="B354" s="340" t="s">
        <v>679</v>
      </c>
      <c r="C354" s="341"/>
      <c r="D354" s="341"/>
      <c r="E354" s="341"/>
      <c r="F354" s="341"/>
      <c r="G354" s="341"/>
      <c r="H354" s="341"/>
      <c r="I354" s="341"/>
      <c r="J354" s="341"/>
      <c r="K354" s="341"/>
      <c r="L354" s="341"/>
      <c r="M354" s="341"/>
      <c r="N354" s="341"/>
      <c r="O354" s="341"/>
      <c r="P354" s="341"/>
      <c r="Q354" s="341"/>
      <c r="R354" s="341"/>
      <c r="S354" s="341"/>
      <c r="T354" s="341"/>
      <c r="U354" s="341"/>
      <c r="V354" s="341"/>
      <c r="W354" s="341"/>
      <c r="X354" s="341"/>
      <c r="Y354" s="341"/>
      <c r="Z354" s="342"/>
      <c r="AA354" s="469" t="s">
        <v>680</v>
      </c>
      <c r="AB354" s="470"/>
      <c r="AC354" s="470"/>
      <c r="AD354" s="470"/>
      <c r="AE354" s="470"/>
      <c r="AF354" s="470"/>
      <c r="AG354" s="470"/>
      <c r="AH354" s="470"/>
      <c r="AI354" s="470"/>
      <c r="AJ354" s="470"/>
      <c r="AK354" s="470"/>
      <c r="AL354" s="470"/>
      <c r="AM354" s="470"/>
      <c r="AN354" s="470"/>
      <c r="AO354" s="470"/>
      <c r="AP354" s="470"/>
      <c r="AQ354" s="470"/>
      <c r="AR354" s="470"/>
      <c r="AS354" s="470"/>
      <c r="AT354" s="470"/>
      <c r="AU354" s="470"/>
      <c r="AV354" s="470"/>
      <c r="AW354" s="470"/>
      <c r="AX354" s="470"/>
      <c r="AY354" s="470"/>
      <c r="AZ354" s="470"/>
      <c r="BA354" s="470"/>
      <c r="BB354" s="470"/>
      <c r="BC354" s="470"/>
      <c r="BD354" s="470"/>
      <c r="BE354" s="470"/>
      <c r="BF354" s="470"/>
      <c r="BG354" s="470"/>
      <c r="BH354" s="470"/>
      <c r="BI354" s="470"/>
      <c r="BJ354" s="470"/>
      <c r="BK354" s="470"/>
      <c r="BL354" s="470"/>
      <c r="BM354" s="470"/>
      <c r="BN354" s="470"/>
      <c r="BO354" s="470"/>
      <c r="BP354" s="470"/>
      <c r="BQ354" s="471"/>
    </row>
    <row r="355" spans="1:70" ht="30" customHeight="1">
      <c r="B355" s="345"/>
      <c r="C355" s="346"/>
      <c r="D355" s="346"/>
      <c r="E355" s="346"/>
      <c r="F355" s="346"/>
      <c r="G355" s="346"/>
      <c r="H355" s="346"/>
      <c r="I355" s="346"/>
      <c r="J355" s="346"/>
      <c r="K355" s="346"/>
      <c r="L355" s="346"/>
      <c r="M355" s="346"/>
      <c r="N355" s="346"/>
      <c r="O355" s="346"/>
      <c r="P355" s="346"/>
      <c r="Q355" s="346"/>
      <c r="R355" s="346"/>
      <c r="S355" s="346"/>
      <c r="T355" s="346"/>
      <c r="U355" s="346"/>
      <c r="V355" s="346"/>
      <c r="W355" s="346"/>
      <c r="X355" s="346"/>
      <c r="Y355" s="346"/>
      <c r="Z355" s="347"/>
      <c r="AA355" s="472"/>
      <c r="AB355" s="473"/>
      <c r="AC355" s="473"/>
      <c r="AD355" s="473"/>
      <c r="AE355" s="473"/>
      <c r="AF355" s="473"/>
      <c r="AG355" s="473"/>
      <c r="AH355" s="473"/>
      <c r="AI355" s="473"/>
      <c r="AJ355" s="473"/>
      <c r="AK355" s="473"/>
      <c r="AL355" s="473"/>
      <c r="AM355" s="473"/>
      <c r="AN355" s="473"/>
      <c r="AO355" s="473"/>
      <c r="AP355" s="473"/>
      <c r="AQ355" s="473"/>
      <c r="AR355" s="473"/>
      <c r="AS355" s="473"/>
      <c r="AT355" s="473"/>
      <c r="AU355" s="473"/>
      <c r="AV355" s="473"/>
      <c r="AW355" s="473"/>
      <c r="AX355" s="473"/>
      <c r="AY355" s="473"/>
      <c r="AZ355" s="473"/>
      <c r="BA355" s="473"/>
      <c r="BB355" s="473"/>
      <c r="BC355" s="473"/>
      <c r="BD355" s="473"/>
      <c r="BE355" s="473"/>
      <c r="BF355" s="473"/>
      <c r="BG355" s="473"/>
      <c r="BH355" s="473"/>
      <c r="BI355" s="473"/>
      <c r="BJ355" s="473"/>
      <c r="BK355" s="473"/>
      <c r="BL355" s="473"/>
      <c r="BM355" s="473"/>
      <c r="BN355" s="473"/>
      <c r="BO355" s="473"/>
      <c r="BP355" s="473"/>
      <c r="BQ355" s="474"/>
    </row>
    <row r="356" spans="1:70" ht="48.75" customHeight="1">
      <c r="B356" s="447" t="s">
        <v>682</v>
      </c>
      <c r="C356" s="431"/>
      <c r="D356" s="431"/>
      <c r="E356" s="431"/>
      <c r="F356" s="431"/>
      <c r="G356" s="431"/>
      <c r="H356" s="431"/>
      <c r="I356" s="431"/>
      <c r="J356" s="431"/>
      <c r="K356" s="431"/>
      <c r="L356" s="431"/>
      <c r="M356" s="431"/>
      <c r="N356" s="431"/>
      <c r="O356" s="431"/>
      <c r="P356" s="431"/>
      <c r="Q356" s="431"/>
      <c r="R356" s="431"/>
      <c r="S356" s="431"/>
      <c r="T356" s="431"/>
      <c r="U356" s="431"/>
      <c r="V356" s="431"/>
      <c r="W356" s="431"/>
      <c r="X356" s="431"/>
      <c r="Y356" s="431"/>
      <c r="Z356" s="431"/>
      <c r="AA356" s="371" t="s">
        <v>681</v>
      </c>
      <c r="AB356" s="372"/>
      <c r="AC356" s="372"/>
      <c r="AD356" s="372"/>
      <c r="AE356" s="372"/>
      <c r="AF356" s="372"/>
      <c r="AG356" s="372"/>
      <c r="AH356" s="372"/>
      <c r="AI356" s="372"/>
      <c r="AJ356" s="372"/>
      <c r="AK356" s="372"/>
      <c r="AL356" s="372"/>
      <c r="AM356" s="372"/>
      <c r="AN356" s="372"/>
      <c r="AO356" s="372"/>
      <c r="AP356" s="372"/>
      <c r="AQ356" s="372"/>
      <c r="AR356" s="372"/>
      <c r="AS356" s="372"/>
      <c r="AT356" s="372"/>
      <c r="AU356" s="372"/>
      <c r="AV356" s="372"/>
      <c r="AW356" s="372"/>
      <c r="AX356" s="372"/>
      <c r="AY356" s="372"/>
      <c r="AZ356" s="372"/>
      <c r="BA356" s="372"/>
      <c r="BB356" s="372"/>
      <c r="BC356" s="372"/>
      <c r="BD356" s="372"/>
      <c r="BE356" s="372"/>
      <c r="BF356" s="372"/>
      <c r="BG356" s="372"/>
      <c r="BH356" s="372"/>
      <c r="BI356" s="372"/>
      <c r="BJ356" s="372"/>
      <c r="BK356" s="372"/>
      <c r="BL356" s="372"/>
      <c r="BM356" s="372"/>
      <c r="BN356" s="372"/>
      <c r="BO356" s="372"/>
      <c r="BP356" s="372"/>
      <c r="BQ356" s="373"/>
    </row>
    <row r="357" spans="1:70" ht="30" customHeight="1">
      <c r="B357" s="497" t="s">
        <v>367</v>
      </c>
      <c r="C357" s="497"/>
      <c r="D357" s="497"/>
      <c r="E357" s="497"/>
      <c r="F357" s="497"/>
      <c r="G357" s="497"/>
      <c r="H357" s="497"/>
      <c r="I357" s="497"/>
      <c r="J357" s="497"/>
      <c r="K357" s="497"/>
      <c r="L357" s="497"/>
      <c r="M357" s="497"/>
      <c r="N357" s="497"/>
      <c r="O357" s="497"/>
      <c r="P357" s="497"/>
      <c r="Q357" s="497"/>
      <c r="R357" s="497"/>
      <c r="S357" s="497"/>
      <c r="T357" s="497"/>
      <c r="U357" s="497"/>
      <c r="V357" s="497"/>
      <c r="W357" s="497"/>
      <c r="X357" s="497"/>
      <c r="Y357" s="497"/>
      <c r="Z357" s="497"/>
      <c r="AA357" s="544"/>
      <c r="AB357" s="545"/>
      <c r="AC357" s="545"/>
      <c r="AD357" s="545"/>
      <c r="AE357" s="545"/>
      <c r="AF357" s="545"/>
      <c r="AG357" s="545"/>
      <c r="AH357" s="545"/>
      <c r="AI357" s="545"/>
      <c r="AJ357" s="545"/>
      <c r="AK357" s="545"/>
      <c r="AL357" s="545"/>
      <c r="AM357" s="545"/>
      <c r="AN357" s="545"/>
      <c r="AO357" s="545"/>
      <c r="AP357" s="545"/>
      <c r="AQ357" s="545"/>
      <c r="AR357" s="545"/>
      <c r="AS357" s="545"/>
      <c r="AT357" s="545"/>
      <c r="AU357" s="545"/>
      <c r="AV357" s="545"/>
      <c r="AW357" s="545"/>
      <c r="AX357" s="545"/>
      <c r="AY357" s="545"/>
      <c r="AZ357" s="545"/>
      <c r="BA357" s="545"/>
      <c r="BB357" s="545"/>
      <c r="BC357" s="545"/>
      <c r="BD357" s="545"/>
      <c r="BE357" s="545"/>
      <c r="BF357" s="545"/>
      <c r="BG357" s="545"/>
      <c r="BH357" s="545"/>
      <c r="BI357" s="545"/>
      <c r="BJ357" s="545"/>
      <c r="BK357" s="545"/>
      <c r="BL357" s="545"/>
      <c r="BM357" s="545"/>
      <c r="BN357" s="545"/>
      <c r="BO357" s="545"/>
      <c r="BP357" s="545"/>
      <c r="BQ357" s="546"/>
    </row>
    <row r="358" spans="1:70" ht="36" customHeight="1">
      <c r="B358" s="498" t="s">
        <v>508</v>
      </c>
      <c r="C358" s="494"/>
      <c r="D358" s="494"/>
      <c r="E358" s="494"/>
      <c r="F358" s="494"/>
      <c r="G358" s="494"/>
      <c r="H358" s="494"/>
      <c r="I358" s="494"/>
      <c r="J358" s="494"/>
      <c r="K358" s="494"/>
      <c r="L358" s="494"/>
      <c r="M358" s="494"/>
      <c r="N358" s="494"/>
      <c r="O358" s="494"/>
      <c r="P358" s="494"/>
      <c r="Q358" s="494"/>
      <c r="R358" s="494"/>
      <c r="S358" s="494"/>
      <c r="T358" s="494"/>
      <c r="U358" s="494"/>
      <c r="V358" s="494"/>
      <c r="W358" s="494"/>
      <c r="X358" s="494"/>
      <c r="Y358" s="494"/>
      <c r="Z358" s="494"/>
      <c r="AA358" s="547"/>
      <c r="AB358" s="548"/>
      <c r="AC358" s="548"/>
      <c r="AD358" s="548"/>
      <c r="AE358" s="548"/>
      <c r="AF358" s="548"/>
      <c r="AG358" s="548"/>
      <c r="AH358" s="548"/>
      <c r="AI358" s="548"/>
      <c r="AJ358" s="548"/>
      <c r="AK358" s="548"/>
      <c r="AL358" s="548"/>
      <c r="AM358" s="548"/>
      <c r="AN358" s="548"/>
      <c r="AO358" s="548"/>
      <c r="AP358" s="548"/>
      <c r="AQ358" s="548"/>
      <c r="AR358" s="548"/>
      <c r="AS358" s="548"/>
      <c r="AT358" s="548"/>
      <c r="AU358" s="548"/>
      <c r="AV358" s="548"/>
      <c r="AW358" s="548"/>
      <c r="AX358" s="548"/>
      <c r="AY358" s="548"/>
      <c r="AZ358" s="548"/>
      <c r="BA358" s="548"/>
      <c r="BB358" s="548"/>
      <c r="BC358" s="548"/>
      <c r="BD358" s="548"/>
      <c r="BE358" s="548"/>
      <c r="BF358" s="548"/>
      <c r="BG358" s="548"/>
      <c r="BH358" s="548"/>
      <c r="BI358" s="548"/>
      <c r="BJ358" s="548"/>
      <c r="BK358" s="548"/>
      <c r="BL358" s="548"/>
      <c r="BM358" s="548"/>
      <c r="BN358" s="548"/>
      <c r="BO358" s="548"/>
      <c r="BP358" s="548"/>
      <c r="BQ358" s="549"/>
    </row>
    <row r="359" spans="1:70" ht="36" customHeight="1">
      <c r="B359" s="494" t="s">
        <v>509</v>
      </c>
      <c r="C359" s="494"/>
      <c r="D359" s="494"/>
      <c r="E359" s="494"/>
      <c r="F359" s="494"/>
      <c r="G359" s="494"/>
      <c r="H359" s="494"/>
      <c r="I359" s="494"/>
      <c r="J359" s="494"/>
      <c r="K359" s="494"/>
      <c r="L359" s="494"/>
      <c r="M359" s="494"/>
      <c r="N359" s="494"/>
      <c r="O359" s="494"/>
      <c r="P359" s="494"/>
      <c r="Q359" s="494"/>
      <c r="R359" s="494"/>
      <c r="S359" s="494"/>
      <c r="T359" s="494"/>
      <c r="U359" s="494"/>
      <c r="V359" s="494"/>
      <c r="W359" s="494"/>
      <c r="X359" s="494"/>
      <c r="Y359" s="494"/>
      <c r="Z359" s="494"/>
      <c r="AA359" s="547"/>
      <c r="AB359" s="548"/>
      <c r="AC359" s="548"/>
      <c r="AD359" s="548"/>
      <c r="AE359" s="548"/>
      <c r="AF359" s="548"/>
      <c r="AG359" s="548"/>
      <c r="AH359" s="548"/>
      <c r="AI359" s="548"/>
      <c r="AJ359" s="548"/>
      <c r="AK359" s="548"/>
      <c r="AL359" s="548"/>
      <c r="AM359" s="548"/>
      <c r="AN359" s="548"/>
      <c r="AO359" s="548"/>
      <c r="AP359" s="548"/>
      <c r="AQ359" s="548"/>
      <c r="AR359" s="548"/>
      <c r="AS359" s="548"/>
      <c r="AT359" s="548"/>
      <c r="AU359" s="548"/>
      <c r="AV359" s="548"/>
      <c r="AW359" s="548"/>
      <c r="AX359" s="548"/>
      <c r="AY359" s="548"/>
      <c r="AZ359" s="548"/>
      <c r="BA359" s="548"/>
      <c r="BB359" s="548"/>
      <c r="BC359" s="548"/>
      <c r="BD359" s="548"/>
      <c r="BE359" s="548"/>
      <c r="BF359" s="548"/>
      <c r="BG359" s="548"/>
      <c r="BH359" s="548"/>
      <c r="BI359" s="548"/>
      <c r="BJ359" s="548"/>
      <c r="BK359" s="548"/>
      <c r="BL359" s="548"/>
      <c r="BM359" s="548"/>
      <c r="BN359" s="548"/>
      <c r="BO359" s="548"/>
      <c r="BP359" s="548"/>
      <c r="BQ359" s="549"/>
    </row>
    <row r="360" spans="1:70" ht="36" customHeight="1">
      <c r="B360" s="498" t="s">
        <v>510</v>
      </c>
      <c r="C360" s="494"/>
      <c r="D360" s="494"/>
      <c r="E360" s="494"/>
      <c r="F360" s="494"/>
      <c r="G360" s="494"/>
      <c r="H360" s="494"/>
      <c r="I360" s="494"/>
      <c r="J360" s="494"/>
      <c r="K360" s="494"/>
      <c r="L360" s="494"/>
      <c r="M360" s="494"/>
      <c r="N360" s="494"/>
      <c r="O360" s="494"/>
      <c r="P360" s="494"/>
      <c r="Q360" s="494"/>
      <c r="R360" s="494"/>
      <c r="S360" s="494"/>
      <c r="T360" s="494"/>
      <c r="U360" s="494"/>
      <c r="V360" s="494"/>
      <c r="W360" s="494"/>
      <c r="X360" s="494"/>
      <c r="Y360" s="494"/>
      <c r="Z360" s="494"/>
      <c r="AA360" s="547"/>
      <c r="AB360" s="548"/>
      <c r="AC360" s="548"/>
      <c r="AD360" s="548"/>
      <c r="AE360" s="548"/>
      <c r="AF360" s="548"/>
      <c r="AG360" s="548"/>
      <c r="AH360" s="548"/>
      <c r="AI360" s="548"/>
      <c r="AJ360" s="548"/>
      <c r="AK360" s="548"/>
      <c r="AL360" s="548"/>
      <c r="AM360" s="548"/>
      <c r="AN360" s="548"/>
      <c r="AO360" s="548"/>
      <c r="AP360" s="548"/>
      <c r="AQ360" s="548"/>
      <c r="AR360" s="548"/>
      <c r="AS360" s="548"/>
      <c r="AT360" s="548"/>
      <c r="AU360" s="548"/>
      <c r="AV360" s="548"/>
      <c r="AW360" s="548"/>
      <c r="AX360" s="548"/>
      <c r="AY360" s="548"/>
      <c r="AZ360" s="548"/>
      <c r="BA360" s="548"/>
      <c r="BB360" s="548"/>
      <c r="BC360" s="548"/>
      <c r="BD360" s="548"/>
      <c r="BE360" s="548"/>
      <c r="BF360" s="548"/>
      <c r="BG360" s="548"/>
      <c r="BH360" s="548"/>
      <c r="BI360" s="548"/>
      <c r="BJ360" s="548"/>
      <c r="BK360" s="548"/>
      <c r="BL360" s="548"/>
      <c r="BM360" s="548"/>
      <c r="BN360" s="548"/>
      <c r="BO360" s="548"/>
      <c r="BP360" s="548"/>
      <c r="BQ360" s="549"/>
    </row>
    <row r="361" spans="1:70" ht="36" customHeight="1">
      <c r="B361" s="494" t="s">
        <v>511</v>
      </c>
      <c r="C361" s="494"/>
      <c r="D361" s="494"/>
      <c r="E361" s="494"/>
      <c r="F361" s="494"/>
      <c r="G361" s="494"/>
      <c r="H361" s="494"/>
      <c r="I361" s="494"/>
      <c r="J361" s="494"/>
      <c r="K361" s="494"/>
      <c r="L361" s="494"/>
      <c r="M361" s="494"/>
      <c r="N361" s="494"/>
      <c r="O361" s="494"/>
      <c r="P361" s="494"/>
      <c r="Q361" s="494"/>
      <c r="R361" s="494"/>
      <c r="S361" s="494"/>
      <c r="T361" s="494"/>
      <c r="U361" s="494"/>
      <c r="V361" s="494"/>
      <c r="W361" s="494"/>
      <c r="X361" s="494"/>
      <c r="Y361" s="494"/>
      <c r="Z361" s="494"/>
      <c r="AA361" s="547"/>
      <c r="AB361" s="548"/>
      <c r="AC361" s="548"/>
      <c r="AD361" s="548"/>
      <c r="AE361" s="548"/>
      <c r="AF361" s="548"/>
      <c r="AG361" s="548"/>
      <c r="AH361" s="548"/>
      <c r="AI361" s="548"/>
      <c r="AJ361" s="548"/>
      <c r="AK361" s="548"/>
      <c r="AL361" s="548"/>
      <c r="AM361" s="548"/>
      <c r="AN361" s="548"/>
      <c r="AO361" s="548"/>
      <c r="AP361" s="548"/>
      <c r="AQ361" s="548"/>
      <c r="AR361" s="548"/>
      <c r="AS361" s="548"/>
      <c r="AT361" s="548"/>
      <c r="AU361" s="548"/>
      <c r="AV361" s="548"/>
      <c r="AW361" s="548"/>
      <c r="AX361" s="548"/>
      <c r="AY361" s="548"/>
      <c r="AZ361" s="548"/>
      <c r="BA361" s="548"/>
      <c r="BB361" s="548"/>
      <c r="BC361" s="548"/>
      <c r="BD361" s="548"/>
      <c r="BE361" s="548"/>
      <c r="BF361" s="548"/>
      <c r="BG361" s="548"/>
      <c r="BH361" s="548"/>
      <c r="BI361" s="548"/>
      <c r="BJ361" s="548"/>
      <c r="BK361" s="548"/>
      <c r="BL361" s="548"/>
      <c r="BM361" s="548"/>
      <c r="BN361" s="548"/>
      <c r="BO361" s="548"/>
      <c r="BP361" s="548"/>
      <c r="BQ361" s="549"/>
    </row>
    <row r="362" spans="1:70" ht="36" customHeight="1">
      <c r="B362" s="345" t="s">
        <v>512</v>
      </c>
      <c r="C362" s="346"/>
      <c r="D362" s="346"/>
      <c r="E362" s="346"/>
      <c r="F362" s="346"/>
      <c r="G362" s="346"/>
      <c r="H362" s="346"/>
      <c r="I362" s="346"/>
      <c r="J362" s="346"/>
      <c r="K362" s="346"/>
      <c r="L362" s="346"/>
      <c r="M362" s="346"/>
      <c r="N362" s="346"/>
      <c r="O362" s="346"/>
      <c r="P362" s="346"/>
      <c r="Q362" s="346"/>
      <c r="R362" s="346"/>
      <c r="S362" s="346"/>
      <c r="T362" s="346"/>
      <c r="U362" s="346"/>
      <c r="V362" s="346"/>
      <c r="W362" s="346"/>
      <c r="X362" s="346"/>
      <c r="Y362" s="346"/>
      <c r="Z362" s="347"/>
      <c r="AA362" s="396"/>
      <c r="AB362" s="397"/>
      <c r="AC362" s="397"/>
      <c r="AD362" s="397"/>
      <c r="AE362" s="397"/>
      <c r="AF362" s="397"/>
      <c r="AG362" s="397"/>
      <c r="AH362" s="397"/>
      <c r="AI362" s="397"/>
      <c r="AJ362" s="397"/>
      <c r="AK362" s="397"/>
      <c r="AL362" s="397"/>
      <c r="AM362" s="397"/>
      <c r="AN362" s="397"/>
      <c r="AO362" s="397"/>
      <c r="AP362" s="397"/>
      <c r="AQ362" s="397"/>
      <c r="AR362" s="397"/>
      <c r="AS362" s="397"/>
      <c r="AT362" s="397"/>
      <c r="AU362" s="397"/>
      <c r="AV362" s="397"/>
      <c r="AW362" s="397"/>
      <c r="AX362" s="397"/>
      <c r="AY362" s="397"/>
      <c r="AZ362" s="397"/>
      <c r="BA362" s="397"/>
      <c r="BB362" s="397"/>
      <c r="BC362" s="397"/>
      <c r="BD362" s="397"/>
      <c r="BE362" s="397"/>
      <c r="BF362" s="397"/>
      <c r="BG362" s="397"/>
      <c r="BH362" s="397"/>
      <c r="BI362" s="397"/>
      <c r="BJ362" s="397"/>
      <c r="BK362" s="397"/>
      <c r="BL362" s="397"/>
      <c r="BM362" s="397"/>
      <c r="BN362" s="397"/>
      <c r="BO362" s="397"/>
      <c r="BP362" s="397"/>
      <c r="BQ362" s="398"/>
    </row>
    <row r="364" spans="1:70" ht="75.75" customHeight="1">
      <c r="A364" s="312"/>
      <c r="B364" s="328" t="s">
        <v>769</v>
      </c>
      <c r="C364" s="328"/>
      <c r="D364" s="328"/>
      <c r="E364" s="328"/>
      <c r="F364" s="328"/>
      <c r="G364" s="328"/>
      <c r="H364" s="328"/>
      <c r="I364" s="328"/>
      <c r="J364" s="328"/>
      <c r="K364" s="328"/>
      <c r="L364" s="328"/>
      <c r="M364" s="328"/>
      <c r="N364" s="328"/>
      <c r="O364" s="328"/>
      <c r="P364" s="328"/>
      <c r="Q364" s="328"/>
      <c r="R364" s="328"/>
      <c r="S364" s="328"/>
      <c r="T364" s="328"/>
      <c r="U364" s="328"/>
      <c r="V364" s="328"/>
      <c r="W364" s="328"/>
      <c r="X364" s="328"/>
      <c r="Y364" s="328"/>
      <c r="Z364" s="328"/>
      <c r="AA364" s="328"/>
      <c r="AB364" s="328"/>
      <c r="AC364" s="328"/>
      <c r="AD364" s="328"/>
      <c r="AE364" s="328"/>
      <c r="AF364" s="328"/>
      <c r="AG364" s="328"/>
      <c r="AH364" s="328"/>
      <c r="AI364" s="328"/>
      <c r="AJ364" s="328"/>
      <c r="AK364" s="328"/>
      <c r="AL364" s="328"/>
      <c r="AM364" s="328"/>
      <c r="AN364" s="328"/>
      <c r="AO364" s="328"/>
      <c r="AP364" s="328"/>
      <c r="AQ364" s="328"/>
      <c r="AR364" s="328"/>
      <c r="AS364" s="328"/>
      <c r="AT364" s="328"/>
      <c r="AU364" s="328"/>
      <c r="AV364" s="328"/>
      <c r="AW364" s="328"/>
      <c r="AX364" s="328"/>
      <c r="AY364" s="328"/>
      <c r="AZ364" s="328"/>
      <c r="BA364" s="328"/>
      <c r="BB364" s="328"/>
      <c r="BC364" s="328"/>
      <c r="BD364" s="328"/>
      <c r="BE364" s="328"/>
      <c r="BF364" s="328"/>
      <c r="BG364" s="328"/>
      <c r="BH364" s="328"/>
      <c r="BI364" s="328"/>
      <c r="BJ364" s="328"/>
      <c r="BK364" s="328"/>
      <c r="BL364" s="328"/>
      <c r="BM364" s="328"/>
      <c r="BN364" s="328"/>
      <c r="BO364" s="328"/>
      <c r="BP364" s="328"/>
      <c r="BQ364" s="328"/>
      <c r="BR364" s="328"/>
    </row>
    <row r="365" spans="1:70" ht="15.75" customHeight="1">
      <c r="B365" s="328" t="s">
        <v>770</v>
      </c>
      <c r="C365" s="328"/>
      <c r="D365" s="328"/>
      <c r="E365" s="328"/>
      <c r="F365" s="328"/>
      <c r="G365" s="328"/>
      <c r="H365" s="328"/>
      <c r="I365" s="328"/>
      <c r="J365" s="328"/>
      <c r="K365" s="328"/>
      <c r="L365" s="328"/>
      <c r="M365" s="328"/>
      <c r="N365" s="328"/>
      <c r="O365" s="328"/>
      <c r="P365" s="328"/>
      <c r="Q365" s="328"/>
      <c r="R365" s="328"/>
      <c r="S365" s="328"/>
      <c r="T365" s="328"/>
      <c r="U365" s="328"/>
      <c r="V365" s="328"/>
      <c r="W365" s="328"/>
      <c r="X365" s="328"/>
      <c r="Y365" s="328"/>
      <c r="Z365" s="328"/>
      <c r="AA365" s="328"/>
      <c r="AB365" s="328"/>
      <c r="AC365" s="328"/>
      <c r="AD365" s="328"/>
      <c r="AE365" s="328"/>
      <c r="AF365" s="328"/>
      <c r="AG365" s="328"/>
      <c r="AH365" s="328"/>
      <c r="AI365" s="328"/>
      <c r="AJ365" s="328"/>
      <c r="AK365" s="328"/>
      <c r="AL365" s="328"/>
      <c r="AM365" s="328"/>
      <c r="AN365" s="328"/>
      <c r="AO365" s="328"/>
      <c r="AP365" s="328"/>
      <c r="AQ365" s="328"/>
      <c r="AR365" s="328"/>
      <c r="AS365" s="328"/>
      <c r="AT365" s="328"/>
      <c r="AU365" s="328"/>
      <c r="AV365" s="328"/>
      <c r="AW365" s="328"/>
      <c r="AX365" s="328"/>
      <c r="AY365" s="328"/>
      <c r="AZ365" s="328"/>
      <c r="BA365" s="328"/>
      <c r="BB365" s="328"/>
      <c r="BC365" s="328"/>
      <c r="BD365" s="328"/>
      <c r="BE365" s="328"/>
      <c r="BF365" s="328"/>
      <c r="BG365" s="328"/>
      <c r="BH365" s="328"/>
      <c r="BI365" s="328"/>
      <c r="BJ365" s="328"/>
      <c r="BK365" s="328"/>
      <c r="BL365" s="328"/>
      <c r="BM365" s="328"/>
      <c r="BN365" s="328"/>
      <c r="BO365" s="328"/>
      <c r="BP365" s="328"/>
      <c r="BQ365" s="328"/>
      <c r="BR365" s="328"/>
    </row>
    <row r="366" spans="1:70" ht="15" customHeight="1">
      <c r="A366" s="312"/>
      <c r="B366" s="328" t="s">
        <v>771</v>
      </c>
      <c r="C366" s="328"/>
      <c r="D366" s="328"/>
      <c r="E366" s="328"/>
      <c r="F366" s="328"/>
      <c r="G366" s="328"/>
      <c r="H366" s="328"/>
      <c r="I366" s="328"/>
      <c r="J366" s="328"/>
      <c r="K366" s="328"/>
      <c r="L366" s="328"/>
      <c r="M366" s="328"/>
      <c r="N366" s="328"/>
      <c r="O366" s="328"/>
      <c r="P366" s="328"/>
      <c r="Q366" s="328"/>
      <c r="R366" s="328"/>
      <c r="S366" s="328"/>
      <c r="T366" s="328"/>
      <c r="U366" s="328"/>
      <c r="V366" s="328"/>
      <c r="W366" s="328"/>
      <c r="X366" s="328"/>
      <c r="Y366" s="328"/>
      <c r="Z366" s="328"/>
      <c r="AA366" s="328"/>
      <c r="AB366" s="328"/>
      <c r="AC366" s="328"/>
      <c r="AD366" s="328"/>
      <c r="AE366" s="328"/>
      <c r="AF366" s="328"/>
      <c r="AG366" s="328"/>
      <c r="AH366" s="328"/>
      <c r="AI366" s="328"/>
      <c r="AJ366" s="328"/>
      <c r="AK366" s="328"/>
      <c r="AL366" s="328"/>
      <c r="AM366" s="328"/>
      <c r="AN366" s="328"/>
      <c r="AO366" s="328"/>
      <c r="AP366" s="328"/>
      <c r="AQ366" s="328"/>
      <c r="AR366" s="328"/>
      <c r="AS366" s="328"/>
      <c r="AT366" s="328"/>
      <c r="AU366" s="328"/>
      <c r="AV366" s="328"/>
      <c r="AW366" s="328"/>
      <c r="AX366" s="328"/>
      <c r="AY366" s="328"/>
      <c r="AZ366" s="328"/>
      <c r="BA366" s="328"/>
      <c r="BB366" s="328"/>
      <c r="BC366" s="328"/>
      <c r="BD366" s="328"/>
      <c r="BE366" s="328"/>
      <c r="BF366" s="328"/>
      <c r="BG366" s="328"/>
      <c r="BH366" s="328"/>
      <c r="BI366" s="328"/>
      <c r="BJ366" s="328"/>
      <c r="BK366" s="328"/>
      <c r="BL366" s="328"/>
      <c r="BM366" s="328"/>
      <c r="BN366" s="328"/>
      <c r="BO366" s="328"/>
      <c r="BP366" s="328"/>
      <c r="BQ366" s="328"/>
      <c r="BR366" s="328"/>
    </row>
    <row r="368" spans="1:70">
      <c r="B368" s="1" t="s">
        <v>368</v>
      </c>
    </row>
    <row r="369" spans="1:70" ht="15" customHeight="1">
      <c r="A369" s="335" t="s">
        <v>179</v>
      </c>
      <c r="B369" s="335"/>
      <c r="C369" s="335"/>
      <c r="D369" s="335"/>
      <c r="E369" s="335"/>
      <c r="F369" s="335"/>
      <c r="G369" s="335"/>
      <c r="H369" s="335"/>
      <c r="I369" s="335"/>
      <c r="J369" s="335"/>
      <c r="K369" s="335"/>
      <c r="L369" s="335"/>
      <c r="M369" s="335"/>
      <c r="N369" s="335"/>
      <c r="O369" s="335"/>
      <c r="P369" s="335"/>
      <c r="Q369" s="335"/>
      <c r="R369" s="335"/>
      <c r="S369" s="335"/>
      <c r="T369" s="335"/>
      <c r="U369" s="335"/>
      <c r="V369" s="335"/>
      <c r="W369" s="335"/>
      <c r="X369" s="335"/>
      <c r="Y369" s="335"/>
      <c r="Z369" s="335"/>
      <c r="AA369" s="335"/>
      <c r="AB369" s="335"/>
      <c r="AC369" s="335"/>
      <c r="AD369" s="335"/>
      <c r="AE369" s="335"/>
      <c r="AF369" s="335"/>
      <c r="AG369" s="335"/>
      <c r="AH369" s="335"/>
      <c r="AI369" s="335"/>
      <c r="AJ369" s="335"/>
      <c r="AK369" s="335"/>
      <c r="AL369" s="335"/>
    </row>
    <row r="370" spans="1:70" ht="12" customHeight="1">
      <c r="B370" s="481" t="s">
        <v>321</v>
      </c>
      <c r="C370" s="482"/>
      <c r="D370" s="482"/>
      <c r="E370" s="482"/>
      <c r="F370" s="482"/>
      <c r="G370" s="482"/>
      <c r="H370" s="482"/>
      <c r="I370" s="482"/>
      <c r="J370" s="482"/>
      <c r="K370" s="483"/>
      <c r="L370" s="469" t="s">
        <v>535</v>
      </c>
      <c r="M370" s="470"/>
      <c r="N370" s="470"/>
      <c r="O370" s="470"/>
      <c r="P370" s="470"/>
      <c r="Q370" s="470"/>
      <c r="R370" s="470"/>
      <c r="S370" s="470"/>
      <c r="T370" s="470"/>
      <c r="U370" s="470"/>
      <c r="V370" s="470"/>
      <c r="W370" s="470"/>
      <c r="X370" s="470"/>
      <c r="Y370" s="470"/>
      <c r="Z370" s="470"/>
      <c r="AA370" s="471"/>
      <c r="AB370" s="23" t="s">
        <v>323</v>
      </c>
      <c r="AC370" s="24"/>
      <c r="AD370" s="24"/>
      <c r="AE370" s="24"/>
      <c r="AF370" s="24"/>
      <c r="AG370" s="24"/>
      <c r="AH370" s="24"/>
      <c r="AI370" s="24"/>
      <c r="AJ370" s="24"/>
      <c r="AK370" s="24"/>
      <c r="AL370" s="24"/>
      <c r="AM370" s="25"/>
      <c r="AN370" s="469" t="s">
        <v>325</v>
      </c>
      <c r="AO370" s="470"/>
      <c r="AP370" s="470"/>
      <c r="AQ370" s="470"/>
      <c r="AR370" s="470"/>
      <c r="AS370" s="470"/>
      <c r="AT370" s="470"/>
      <c r="AU370" s="470"/>
      <c r="AV370" s="470"/>
      <c r="AW370" s="470"/>
      <c r="AX370" s="471"/>
      <c r="AY370" s="425" t="s">
        <v>432</v>
      </c>
      <c r="AZ370" s="426"/>
      <c r="BA370" s="426"/>
      <c r="BB370" s="426"/>
      <c r="BC370" s="427"/>
      <c r="BD370" s="425" t="s">
        <v>534</v>
      </c>
      <c r="BE370" s="426"/>
      <c r="BF370" s="426"/>
      <c r="BG370" s="426"/>
      <c r="BH370" s="426"/>
      <c r="BI370" s="427"/>
      <c r="BJ370" s="425" t="s">
        <v>234</v>
      </c>
      <c r="BK370" s="426"/>
      <c r="BL370" s="426"/>
      <c r="BM370" s="426"/>
      <c r="BN370" s="427"/>
      <c r="BO370" s="475" t="s">
        <v>533</v>
      </c>
      <c r="BP370" s="476"/>
      <c r="BQ370" s="476"/>
      <c r="BR370" s="477"/>
    </row>
    <row r="371" spans="1:70" ht="12" customHeight="1">
      <c r="B371" s="409"/>
      <c r="C371" s="410"/>
      <c r="D371" s="410"/>
      <c r="E371" s="410"/>
      <c r="F371" s="410"/>
      <c r="G371" s="410"/>
      <c r="H371" s="410"/>
      <c r="I371" s="410"/>
      <c r="J371" s="410"/>
      <c r="K371" s="411"/>
      <c r="L371" s="472"/>
      <c r="M371" s="473"/>
      <c r="N371" s="473"/>
      <c r="O371" s="473"/>
      <c r="P371" s="473"/>
      <c r="Q371" s="473"/>
      <c r="R371" s="473"/>
      <c r="S371" s="473"/>
      <c r="T371" s="473"/>
      <c r="U371" s="473"/>
      <c r="V371" s="473"/>
      <c r="W371" s="473"/>
      <c r="X371" s="473"/>
      <c r="Y371" s="473"/>
      <c r="Z371" s="473"/>
      <c r="AA371" s="474"/>
      <c r="AB371" s="26" t="s">
        <v>324</v>
      </c>
      <c r="AC371" s="27"/>
      <c r="AD371" s="27"/>
      <c r="AE371" s="27"/>
      <c r="AF371" s="27"/>
      <c r="AG371" s="27"/>
      <c r="AH371" s="27"/>
      <c r="AI371" s="27"/>
      <c r="AJ371" s="27"/>
      <c r="AK371" s="27"/>
      <c r="AL371" s="27"/>
      <c r="AM371" s="28"/>
      <c r="AN371" s="472"/>
      <c r="AO371" s="473"/>
      <c r="AP371" s="473"/>
      <c r="AQ371" s="473"/>
      <c r="AR371" s="473"/>
      <c r="AS371" s="473"/>
      <c r="AT371" s="473"/>
      <c r="AU371" s="473"/>
      <c r="AV371" s="473"/>
      <c r="AW371" s="473"/>
      <c r="AX371" s="474"/>
      <c r="AY371" s="428"/>
      <c r="AZ371" s="429"/>
      <c r="BA371" s="429"/>
      <c r="BB371" s="429"/>
      <c r="BC371" s="430"/>
      <c r="BD371" s="428"/>
      <c r="BE371" s="429"/>
      <c r="BF371" s="429"/>
      <c r="BG371" s="429"/>
      <c r="BH371" s="429"/>
      <c r="BI371" s="430"/>
      <c r="BJ371" s="428"/>
      <c r="BK371" s="429"/>
      <c r="BL371" s="429"/>
      <c r="BM371" s="429"/>
      <c r="BN371" s="430"/>
      <c r="BO371" s="475"/>
      <c r="BP371" s="476"/>
      <c r="BQ371" s="476"/>
      <c r="BR371" s="477"/>
    </row>
    <row r="372" spans="1:70" ht="13.5" customHeight="1">
      <c r="B372" s="415" t="s">
        <v>180</v>
      </c>
      <c r="C372" s="416"/>
      <c r="D372" s="416"/>
      <c r="E372" s="416"/>
      <c r="F372" s="416"/>
      <c r="G372" s="416"/>
      <c r="H372" s="416"/>
      <c r="I372" s="416"/>
      <c r="J372" s="416"/>
      <c r="K372" s="417"/>
      <c r="L372" s="23" t="s">
        <v>150</v>
      </c>
      <c r="M372" s="24"/>
      <c r="N372" s="24"/>
      <c r="O372" s="24"/>
      <c r="P372" s="24"/>
      <c r="Q372" s="24"/>
      <c r="R372" s="24"/>
      <c r="S372" s="24"/>
      <c r="T372" s="24"/>
      <c r="U372" s="24"/>
      <c r="V372" s="24"/>
      <c r="W372" s="24"/>
      <c r="X372" s="24"/>
      <c r="Y372" s="24"/>
      <c r="Z372" s="24"/>
      <c r="AA372" s="24"/>
      <c r="AB372" s="23" t="s">
        <v>181</v>
      </c>
      <c r="AC372" s="24"/>
      <c r="AD372" s="24"/>
      <c r="AE372" s="24"/>
      <c r="AF372" s="24"/>
      <c r="AG372" s="24"/>
      <c r="AH372" s="24"/>
      <c r="AI372" s="24"/>
      <c r="AJ372" s="24"/>
      <c r="AK372" s="24"/>
      <c r="AL372" s="24"/>
      <c r="AM372" s="25"/>
      <c r="AN372" s="23" t="s">
        <v>182</v>
      </c>
      <c r="AO372" s="24"/>
      <c r="AP372" s="24"/>
      <c r="AQ372" s="24"/>
      <c r="AR372" s="24"/>
      <c r="AS372" s="24"/>
      <c r="AT372" s="24"/>
      <c r="AU372" s="24"/>
      <c r="AV372" s="24"/>
      <c r="AW372" s="24"/>
      <c r="AX372" s="25"/>
      <c r="AY372" s="23"/>
      <c r="AZ372" s="24"/>
      <c r="BA372" s="24"/>
      <c r="BB372" s="24"/>
      <c r="BC372" s="25"/>
      <c r="BD372" s="425" t="s">
        <v>464</v>
      </c>
      <c r="BE372" s="426"/>
      <c r="BF372" s="426"/>
      <c r="BG372" s="426"/>
      <c r="BH372" s="426"/>
      <c r="BI372" s="427"/>
      <c r="BJ372" s="425" t="s">
        <v>463</v>
      </c>
      <c r="BK372" s="426"/>
      <c r="BL372" s="426"/>
      <c r="BM372" s="426"/>
      <c r="BN372" s="427"/>
      <c r="BO372" s="475"/>
      <c r="BP372" s="476"/>
      <c r="BQ372" s="476"/>
      <c r="BR372" s="477"/>
    </row>
    <row r="373" spans="1:70" ht="13.5">
      <c r="B373" s="418"/>
      <c r="C373" s="419"/>
      <c r="D373" s="419"/>
      <c r="E373" s="419"/>
      <c r="F373" s="419"/>
      <c r="G373" s="419"/>
      <c r="H373" s="419"/>
      <c r="I373" s="419"/>
      <c r="J373" s="419"/>
      <c r="K373" s="420"/>
      <c r="L373" s="26"/>
      <c r="M373" s="27"/>
      <c r="N373" s="27"/>
      <c r="O373" s="27"/>
      <c r="P373" s="27"/>
      <c r="Q373" s="27"/>
      <c r="R373" s="27"/>
      <c r="S373" s="27"/>
      <c r="T373" s="27"/>
      <c r="U373" s="27"/>
      <c r="V373" s="27"/>
      <c r="W373" s="27"/>
      <c r="X373" s="27"/>
      <c r="Y373" s="27"/>
      <c r="Z373" s="27"/>
      <c r="AA373" s="27"/>
      <c r="AB373" s="538" t="s">
        <v>532</v>
      </c>
      <c r="AC373" s="539"/>
      <c r="AD373" s="539"/>
      <c r="AE373" s="539"/>
      <c r="AF373" s="539"/>
      <c r="AG373" s="539"/>
      <c r="AH373" s="539"/>
      <c r="AI373" s="539"/>
      <c r="AJ373" s="539"/>
      <c r="AK373" s="539"/>
      <c r="AL373" s="539"/>
      <c r="AM373" s="540"/>
      <c r="AN373" s="422" t="s">
        <v>186</v>
      </c>
      <c r="AO373" s="423"/>
      <c r="AP373" s="423"/>
      <c r="AQ373" s="423"/>
      <c r="AR373" s="423"/>
      <c r="AS373" s="423"/>
      <c r="AT373" s="423"/>
      <c r="AU373" s="423"/>
      <c r="AV373" s="423"/>
      <c r="AW373" s="423"/>
      <c r="AX373" s="424"/>
      <c r="AY373" s="26"/>
      <c r="AZ373" s="27"/>
      <c r="BA373" s="27"/>
      <c r="BB373" s="27"/>
      <c r="BC373" s="28"/>
      <c r="BD373" s="428"/>
      <c r="BE373" s="429"/>
      <c r="BF373" s="429"/>
      <c r="BG373" s="429"/>
      <c r="BH373" s="429"/>
      <c r="BI373" s="430"/>
      <c r="BJ373" s="428"/>
      <c r="BK373" s="429"/>
      <c r="BL373" s="429"/>
      <c r="BM373" s="429"/>
      <c r="BN373" s="430"/>
      <c r="BO373" s="475"/>
      <c r="BP373" s="476"/>
      <c r="BQ373" s="476"/>
      <c r="BR373" s="477"/>
    </row>
    <row r="374" spans="1:70" ht="12" customHeight="1">
      <c r="B374" s="415" t="s">
        <v>183</v>
      </c>
      <c r="C374" s="416"/>
      <c r="D374" s="416"/>
      <c r="E374" s="416"/>
      <c r="F374" s="416"/>
      <c r="G374" s="416"/>
      <c r="H374" s="416"/>
      <c r="I374" s="416"/>
      <c r="J374" s="416"/>
      <c r="K374" s="417"/>
      <c r="L374" s="23" t="s">
        <v>151</v>
      </c>
      <c r="M374" s="24"/>
      <c r="N374" s="24"/>
      <c r="O374" s="24"/>
      <c r="P374" s="24"/>
      <c r="Q374" s="24"/>
      <c r="R374" s="24"/>
      <c r="S374" s="24"/>
      <c r="T374" s="24"/>
      <c r="U374" s="24"/>
      <c r="V374" s="24"/>
      <c r="W374" s="24"/>
      <c r="X374" s="24"/>
      <c r="Y374" s="24"/>
      <c r="Z374" s="24"/>
      <c r="AA374" s="24"/>
      <c r="AB374" s="23" t="s">
        <v>184</v>
      </c>
      <c r="AC374" s="24"/>
      <c r="AD374" s="24"/>
      <c r="AE374" s="24"/>
      <c r="AF374" s="24"/>
      <c r="AG374" s="24"/>
      <c r="AH374" s="24"/>
      <c r="AI374" s="24"/>
      <c r="AJ374" s="24"/>
      <c r="AK374" s="24"/>
      <c r="AL374" s="24"/>
      <c r="AM374" s="25"/>
      <c r="AN374" s="23" t="s">
        <v>185</v>
      </c>
      <c r="AO374" s="24"/>
      <c r="AP374" s="24"/>
      <c r="AQ374" s="24"/>
      <c r="AR374" s="24"/>
      <c r="AS374" s="24"/>
      <c r="AT374" s="24"/>
      <c r="AU374" s="24"/>
      <c r="AV374" s="24"/>
      <c r="AW374" s="24"/>
      <c r="AX374" s="25"/>
      <c r="AY374" s="23"/>
      <c r="AZ374" s="24"/>
      <c r="BA374" s="24"/>
      <c r="BB374" s="24"/>
      <c r="BC374" s="25"/>
      <c r="BD374" s="425" t="s">
        <v>464</v>
      </c>
      <c r="BE374" s="426"/>
      <c r="BF374" s="426"/>
      <c r="BG374" s="426"/>
      <c r="BH374" s="426"/>
      <c r="BI374" s="427"/>
      <c r="BJ374" s="425" t="s">
        <v>463</v>
      </c>
      <c r="BK374" s="426"/>
      <c r="BL374" s="426"/>
      <c r="BM374" s="426"/>
      <c r="BN374" s="427"/>
      <c r="BO374" s="356" t="s">
        <v>536</v>
      </c>
      <c r="BP374" s="357"/>
      <c r="BQ374" s="357"/>
      <c r="BR374" s="358"/>
    </row>
    <row r="375" spans="1:70" ht="13.5">
      <c r="B375" s="418"/>
      <c r="C375" s="419"/>
      <c r="D375" s="419"/>
      <c r="E375" s="419"/>
      <c r="F375" s="419"/>
      <c r="G375" s="419"/>
      <c r="H375" s="419"/>
      <c r="I375" s="419"/>
      <c r="J375" s="419"/>
      <c r="K375" s="420"/>
      <c r="L375" s="26"/>
      <c r="M375" s="27"/>
      <c r="N375" s="27"/>
      <c r="O375" s="27"/>
      <c r="P375" s="27"/>
      <c r="Q375" s="27"/>
      <c r="R375" s="27"/>
      <c r="S375" s="27"/>
      <c r="T375" s="27"/>
      <c r="U375" s="27"/>
      <c r="V375" s="27"/>
      <c r="W375" s="27"/>
      <c r="X375" s="27"/>
      <c r="Y375" s="27"/>
      <c r="Z375" s="27"/>
      <c r="AA375" s="27"/>
      <c r="AB375" s="78" t="s">
        <v>186</v>
      </c>
      <c r="AC375" s="79"/>
      <c r="AD375" s="79"/>
      <c r="AE375" s="79"/>
      <c r="AF375" s="79"/>
      <c r="AG375" s="79"/>
      <c r="AH375" s="79"/>
      <c r="AI375" s="79"/>
      <c r="AJ375" s="79"/>
      <c r="AK375" s="79"/>
      <c r="AL375" s="79"/>
      <c r="AM375" s="80"/>
      <c r="AN375" s="422" t="s">
        <v>186</v>
      </c>
      <c r="AO375" s="423"/>
      <c r="AP375" s="423"/>
      <c r="AQ375" s="423"/>
      <c r="AR375" s="423"/>
      <c r="AS375" s="423"/>
      <c r="AT375" s="423"/>
      <c r="AU375" s="423"/>
      <c r="AV375" s="423"/>
      <c r="AW375" s="423"/>
      <c r="AX375" s="424"/>
      <c r="AY375" s="26"/>
      <c r="AZ375" s="27"/>
      <c r="BA375" s="27"/>
      <c r="BB375" s="27"/>
      <c r="BC375" s="28"/>
      <c r="BD375" s="428"/>
      <c r="BE375" s="429"/>
      <c r="BF375" s="429"/>
      <c r="BG375" s="429"/>
      <c r="BH375" s="429"/>
      <c r="BI375" s="430"/>
      <c r="BJ375" s="428"/>
      <c r="BK375" s="429"/>
      <c r="BL375" s="429"/>
      <c r="BM375" s="429"/>
      <c r="BN375" s="430"/>
      <c r="BO375" s="356"/>
      <c r="BP375" s="357"/>
      <c r="BQ375" s="357"/>
      <c r="BR375" s="358"/>
    </row>
    <row r="376" spans="1:70" ht="13.5" customHeight="1">
      <c r="B376" s="415" t="s">
        <v>187</v>
      </c>
      <c r="C376" s="416"/>
      <c r="D376" s="416"/>
      <c r="E376" s="416"/>
      <c r="F376" s="416"/>
      <c r="G376" s="416"/>
      <c r="H376" s="416"/>
      <c r="I376" s="416"/>
      <c r="J376" s="416"/>
      <c r="K376" s="417"/>
      <c r="L376" s="23" t="s">
        <v>152</v>
      </c>
      <c r="M376" s="24"/>
      <c r="N376" s="24"/>
      <c r="O376" s="24"/>
      <c r="P376" s="24"/>
      <c r="Q376" s="24"/>
      <c r="R376" s="24"/>
      <c r="S376" s="24"/>
      <c r="T376" s="24"/>
      <c r="U376" s="24"/>
      <c r="V376" s="24"/>
      <c r="W376" s="24"/>
      <c r="X376" s="24"/>
      <c r="Y376" s="24"/>
      <c r="Z376" s="24"/>
      <c r="AA376" s="24"/>
      <c r="AB376" s="23" t="s">
        <v>184</v>
      </c>
      <c r="AC376" s="24"/>
      <c r="AD376" s="24"/>
      <c r="AE376" s="24"/>
      <c r="AF376" s="24"/>
      <c r="AG376" s="24"/>
      <c r="AH376" s="24"/>
      <c r="AI376" s="24"/>
      <c r="AJ376" s="24"/>
      <c r="AK376" s="24"/>
      <c r="AL376" s="24"/>
      <c r="AM376" s="25"/>
      <c r="AN376" s="23" t="s">
        <v>185</v>
      </c>
      <c r="AO376" s="24"/>
      <c r="AP376" s="24"/>
      <c r="AQ376" s="24"/>
      <c r="AR376" s="24"/>
      <c r="AS376" s="24"/>
      <c r="AT376" s="24"/>
      <c r="AU376" s="24"/>
      <c r="AV376" s="24"/>
      <c r="AW376" s="24"/>
      <c r="AX376" s="25"/>
      <c r="AY376" s="23"/>
      <c r="AZ376" s="24"/>
      <c r="BA376" s="24"/>
      <c r="BB376" s="24"/>
      <c r="BC376" s="25"/>
      <c r="BD376" s="425" t="s">
        <v>464</v>
      </c>
      <c r="BE376" s="426"/>
      <c r="BF376" s="426"/>
      <c r="BG376" s="426"/>
      <c r="BH376" s="426"/>
      <c r="BI376" s="427"/>
      <c r="BJ376" s="425" t="s">
        <v>463</v>
      </c>
      <c r="BK376" s="426"/>
      <c r="BL376" s="426"/>
      <c r="BM376" s="426"/>
      <c r="BN376" s="427"/>
      <c r="BO376" s="356" t="s">
        <v>537</v>
      </c>
      <c r="BP376" s="357"/>
      <c r="BQ376" s="357"/>
      <c r="BR376" s="358"/>
    </row>
    <row r="377" spans="1:70" ht="13.5">
      <c r="B377" s="418"/>
      <c r="C377" s="419"/>
      <c r="D377" s="419"/>
      <c r="E377" s="419"/>
      <c r="F377" s="419"/>
      <c r="G377" s="419"/>
      <c r="H377" s="419"/>
      <c r="I377" s="419"/>
      <c r="J377" s="419"/>
      <c r="K377" s="420"/>
      <c r="L377" s="26"/>
      <c r="M377" s="27"/>
      <c r="N377" s="27"/>
      <c r="O377" s="27"/>
      <c r="P377" s="27"/>
      <c r="Q377" s="27"/>
      <c r="R377" s="27"/>
      <c r="S377" s="27"/>
      <c r="T377" s="27"/>
      <c r="U377" s="27"/>
      <c r="V377" s="27"/>
      <c r="W377" s="27"/>
      <c r="X377" s="27"/>
      <c r="Y377" s="27"/>
      <c r="Z377" s="27"/>
      <c r="AA377" s="27"/>
      <c r="AB377" s="78" t="s">
        <v>186</v>
      </c>
      <c r="AC377" s="79"/>
      <c r="AD377" s="79"/>
      <c r="AE377" s="79"/>
      <c r="AF377" s="79"/>
      <c r="AG377" s="79"/>
      <c r="AH377" s="79"/>
      <c r="AI377" s="79"/>
      <c r="AJ377" s="79"/>
      <c r="AK377" s="79"/>
      <c r="AL377" s="79"/>
      <c r="AM377" s="80"/>
      <c r="AN377" s="422" t="s">
        <v>186</v>
      </c>
      <c r="AO377" s="423"/>
      <c r="AP377" s="423"/>
      <c r="AQ377" s="423"/>
      <c r="AR377" s="423"/>
      <c r="AS377" s="423"/>
      <c r="AT377" s="423"/>
      <c r="AU377" s="423"/>
      <c r="AV377" s="423"/>
      <c r="AW377" s="423"/>
      <c r="AX377" s="424"/>
      <c r="AY377" s="26"/>
      <c r="AZ377" s="27"/>
      <c r="BA377" s="27"/>
      <c r="BB377" s="27"/>
      <c r="BC377" s="28"/>
      <c r="BD377" s="428"/>
      <c r="BE377" s="429"/>
      <c r="BF377" s="429"/>
      <c r="BG377" s="429"/>
      <c r="BH377" s="429"/>
      <c r="BI377" s="430"/>
      <c r="BJ377" s="428"/>
      <c r="BK377" s="429"/>
      <c r="BL377" s="429"/>
      <c r="BM377" s="429"/>
      <c r="BN377" s="430"/>
      <c r="BO377" s="356"/>
      <c r="BP377" s="357"/>
      <c r="BQ377" s="357"/>
      <c r="BR377" s="358"/>
    </row>
    <row r="378" spans="1:70">
      <c r="B378" s="499"/>
      <c r="C378" s="500"/>
      <c r="D378" s="500"/>
      <c r="E378" s="500"/>
      <c r="F378" s="500"/>
      <c r="G378" s="500"/>
      <c r="H378" s="500"/>
      <c r="I378" s="500"/>
      <c r="J378" s="500"/>
      <c r="K378" s="501"/>
      <c r="L378" s="305"/>
      <c r="M378" s="306"/>
      <c r="N378" s="306"/>
      <c r="O378" s="306"/>
      <c r="P378" s="306"/>
      <c r="Q378" s="306"/>
      <c r="R378" s="306"/>
      <c r="S378" s="306"/>
      <c r="T378" s="306"/>
      <c r="U378" s="306"/>
      <c r="V378" s="306"/>
      <c r="W378" s="306"/>
      <c r="X378" s="306"/>
      <c r="Y378" s="306"/>
      <c r="Z378" s="306"/>
      <c r="AA378" s="306"/>
      <c r="AB378" s="305"/>
      <c r="AC378" s="306"/>
      <c r="AD378" s="306"/>
      <c r="AE378" s="306"/>
      <c r="AF378" s="306"/>
      <c r="AG378" s="306"/>
      <c r="AH378" s="306"/>
      <c r="AI378" s="306"/>
      <c r="AJ378" s="306"/>
      <c r="AK378" s="306"/>
      <c r="AL378" s="306"/>
      <c r="AM378" s="307"/>
      <c r="AN378" s="305"/>
      <c r="AO378" s="306"/>
      <c r="AP378" s="306"/>
      <c r="AQ378" s="306"/>
      <c r="AR378" s="306"/>
      <c r="AS378" s="306"/>
      <c r="AT378" s="306"/>
      <c r="AU378" s="306"/>
      <c r="AV378" s="306"/>
      <c r="AW378" s="306"/>
      <c r="AX378" s="307"/>
      <c r="AY378" s="305"/>
      <c r="AZ378" s="306"/>
      <c r="BA378" s="306"/>
      <c r="BB378" s="306"/>
      <c r="BC378" s="307"/>
      <c r="BD378" s="305"/>
      <c r="BE378" s="306"/>
      <c r="BF378" s="306"/>
      <c r="BG378" s="306"/>
      <c r="BH378" s="306"/>
      <c r="BI378" s="307"/>
      <c r="BJ378" s="261"/>
      <c r="BK378" s="262"/>
      <c r="BL378" s="262"/>
      <c r="BM378" s="262"/>
      <c r="BN378" s="263"/>
      <c r="BO378" s="406"/>
      <c r="BP378" s="407"/>
      <c r="BQ378" s="407"/>
      <c r="BR378" s="408"/>
    </row>
    <row r="379" spans="1:70" ht="13.5" customHeight="1">
      <c r="B379" s="502"/>
      <c r="C379" s="503"/>
      <c r="D379" s="503"/>
      <c r="E379" s="503"/>
      <c r="F379" s="503"/>
      <c r="G379" s="503"/>
      <c r="H379" s="503"/>
      <c r="I379" s="503"/>
      <c r="J379" s="503"/>
      <c r="K379" s="504"/>
      <c r="L379" s="308"/>
      <c r="M379" s="309"/>
      <c r="N379" s="309"/>
      <c r="O379" s="309"/>
      <c r="P379" s="309"/>
      <c r="Q379" s="309"/>
      <c r="R379" s="309"/>
      <c r="S379" s="309"/>
      <c r="T379" s="309"/>
      <c r="U379" s="309"/>
      <c r="V379" s="309"/>
      <c r="W379" s="309"/>
      <c r="X379" s="309"/>
      <c r="Y379" s="309"/>
      <c r="Z379" s="309"/>
      <c r="AA379" s="309"/>
      <c r="AB379" s="308"/>
      <c r="AC379" s="309"/>
      <c r="AD379" s="309"/>
      <c r="AE379" s="309"/>
      <c r="AF379" s="309"/>
      <c r="AG379" s="309"/>
      <c r="AH379" s="309"/>
      <c r="AI379" s="309"/>
      <c r="AJ379" s="309"/>
      <c r="AK379" s="309"/>
      <c r="AL379" s="309"/>
      <c r="AM379" s="310"/>
      <c r="AN379" s="308"/>
      <c r="AO379" s="309"/>
      <c r="AP379" s="309"/>
      <c r="AQ379" s="309"/>
      <c r="AR379" s="309"/>
      <c r="AS379" s="309"/>
      <c r="AT379" s="309"/>
      <c r="AU379" s="309"/>
      <c r="AV379" s="309"/>
      <c r="AW379" s="309"/>
      <c r="AX379" s="310"/>
      <c r="AY379" s="308"/>
      <c r="AZ379" s="309"/>
      <c r="BA379" s="309"/>
      <c r="BB379" s="309"/>
      <c r="BC379" s="310"/>
      <c r="BD379" s="308"/>
      <c r="BE379" s="309"/>
      <c r="BF379" s="309"/>
      <c r="BG379" s="309"/>
      <c r="BH379" s="309"/>
      <c r="BI379" s="310"/>
      <c r="BJ379" s="264"/>
      <c r="BK379" s="265"/>
      <c r="BL379" s="265"/>
      <c r="BM379" s="265"/>
      <c r="BN379" s="266"/>
      <c r="BO379" s="406"/>
      <c r="BP379" s="407"/>
      <c r="BQ379" s="407"/>
      <c r="BR379" s="408"/>
    </row>
    <row r="380" spans="1:70">
      <c r="B380" s="415"/>
      <c r="C380" s="416"/>
      <c r="D380" s="416"/>
      <c r="E380" s="416"/>
      <c r="F380" s="416"/>
      <c r="G380" s="416"/>
      <c r="H380" s="416"/>
      <c r="I380" s="416"/>
      <c r="J380" s="416"/>
      <c r="K380" s="417"/>
      <c r="L380" s="305"/>
      <c r="M380" s="306"/>
      <c r="N380" s="306"/>
      <c r="O380" s="306"/>
      <c r="P380" s="306"/>
      <c r="Q380" s="306"/>
      <c r="R380" s="306"/>
      <c r="S380" s="306"/>
      <c r="T380" s="306"/>
      <c r="U380" s="306"/>
      <c r="V380" s="306"/>
      <c r="W380" s="306"/>
      <c r="X380" s="306"/>
      <c r="Y380" s="306"/>
      <c r="Z380" s="306"/>
      <c r="AA380" s="306"/>
      <c r="AB380" s="305"/>
      <c r="AC380" s="306"/>
      <c r="AD380" s="306"/>
      <c r="AE380" s="306"/>
      <c r="AF380" s="306"/>
      <c r="AG380" s="306"/>
      <c r="AH380" s="306"/>
      <c r="AI380" s="306"/>
      <c r="AJ380" s="306"/>
      <c r="AK380" s="306"/>
      <c r="AL380" s="306"/>
      <c r="AM380" s="307"/>
      <c r="AN380" s="305"/>
      <c r="AO380" s="306"/>
      <c r="AP380" s="306"/>
      <c r="AQ380" s="306"/>
      <c r="AR380" s="306"/>
      <c r="AS380" s="306"/>
      <c r="AT380" s="306"/>
      <c r="AU380" s="306"/>
      <c r="AV380" s="306"/>
      <c r="AW380" s="306"/>
      <c r="AX380" s="307"/>
      <c r="AY380" s="305"/>
      <c r="AZ380" s="306"/>
      <c r="BA380" s="306"/>
      <c r="BB380" s="306"/>
      <c r="BC380" s="307"/>
      <c r="BD380" s="305"/>
      <c r="BE380" s="306"/>
      <c r="BF380" s="306"/>
      <c r="BG380" s="306"/>
      <c r="BH380" s="306"/>
      <c r="BI380" s="307"/>
      <c r="BJ380" s="261"/>
      <c r="BK380" s="262"/>
      <c r="BL380" s="262"/>
      <c r="BM380" s="262"/>
      <c r="BN380" s="263"/>
      <c r="BO380" s="406"/>
      <c r="BP380" s="407"/>
      <c r="BQ380" s="407"/>
      <c r="BR380" s="408"/>
    </row>
    <row r="381" spans="1:70" ht="13.5" customHeight="1">
      <c r="B381" s="418"/>
      <c r="C381" s="419"/>
      <c r="D381" s="419"/>
      <c r="E381" s="419"/>
      <c r="F381" s="419"/>
      <c r="G381" s="419"/>
      <c r="H381" s="419"/>
      <c r="I381" s="419"/>
      <c r="J381" s="419"/>
      <c r="K381" s="420"/>
      <c r="L381" s="308"/>
      <c r="M381" s="309"/>
      <c r="N381" s="309"/>
      <c r="O381" s="309"/>
      <c r="P381" s="309"/>
      <c r="Q381" s="309"/>
      <c r="R381" s="309"/>
      <c r="S381" s="309"/>
      <c r="T381" s="309"/>
      <c r="U381" s="309"/>
      <c r="V381" s="309"/>
      <c r="W381" s="309"/>
      <c r="X381" s="309"/>
      <c r="Y381" s="309"/>
      <c r="Z381" s="309"/>
      <c r="AA381" s="309"/>
      <c r="AB381" s="308"/>
      <c r="AC381" s="309"/>
      <c r="AD381" s="309"/>
      <c r="AE381" s="309"/>
      <c r="AF381" s="309"/>
      <c r="AG381" s="309"/>
      <c r="AH381" s="309"/>
      <c r="AI381" s="309"/>
      <c r="AJ381" s="309"/>
      <c r="AK381" s="309"/>
      <c r="AL381" s="309"/>
      <c r="AM381" s="310"/>
      <c r="AN381" s="308"/>
      <c r="AO381" s="309"/>
      <c r="AP381" s="309"/>
      <c r="AQ381" s="309"/>
      <c r="AR381" s="309"/>
      <c r="AS381" s="309"/>
      <c r="AT381" s="309"/>
      <c r="AU381" s="309"/>
      <c r="AV381" s="309"/>
      <c r="AW381" s="309"/>
      <c r="AX381" s="310"/>
      <c r="AY381" s="308"/>
      <c r="AZ381" s="309"/>
      <c r="BA381" s="309"/>
      <c r="BB381" s="309"/>
      <c r="BC381" s="310"/>
      <c r="BD381" s="308"/>
      <c r="BE381" s="309"/>
      <c r="BF381" s="309"/>
      <c r="BG381" s="309"/>
      <c r="BH381" s="309"/>
      <c r="BI381" s="310"/>
      <c r="BJ381" s="264"/>
      <c r="BK381" s="265"/>
      <c r="BL381" s="265"/>
      <c r="BM381" s="265"/>
      <c r="BN381" s="266"/>
      <c r="BO381" s="406"/>
      <c r="BP381" s="407"/>
      <c r="BQ381" s="407"/>
      <c r="BR381" s="408"/>
    </row>
    <row r="382" spans="1:70" ht="13.5">
      <c r="B382" s="274"/>
      <c r="C382" s="273"/>
      <c r="D382" s="274"/>
      <c r="E382" s="274"/>
      <c r="F382" s="274"/>
      <c r="G382" s="274"/>
      <c r="H382" s="274"/>
      <c r="I382" s="274"/>
      <c r="J382" s="274"/>
      <c r="K382" s="274"/>
      <c r="L382" s="274"/>
      <c r="M382" s="274"/>
      <c r="N382" s="274"/>
      <c r="O382" s="274"/>
      <c r="P382" s="274"/>
      <c r="Q382" s="274"/>
      <c r="R382" s="274"/>
      <c r="S382" s="274"/>
      <c r="T382" s="274"/>
      <c r="U382" s="274"/>
      <c r="V382" s="274"/>
      <c r="W382" s="274"/>
      <c r="X382" s="274"/>
      <c r="Y382" s="274"/>
      <c r="Z382" s="274"/>
      <c r="AA382" s="21"/>
      <c r="AB382" s="274"/>
      <c r="AC382" s="274"/>
      <c r="AD382" s="274"/>
      <c r="AE382" s="274"/>
      <c r="AF382" s="274"/>
      <c r="AG382" s="274"/>
      <c r="AH382" s="274"/>
      <c r="AI382" s="274"/>
      <c r="AJ382" s="274"/>
      <c r="AK382" s="274"/>
      <c r="AL382" s="274"/>
      <c r="AM382" s="21"/>
      <c r="AN382" s="274"/>
      <c r="AO382" s="274"/>
      <c r="AP382" s="274"/>
      <c r="AQ382" s="274"/>
      <c r="AR382" s="274"/>
      <c r="AS382" s="274"/>
      <c r="AT382" s="274"/>
      <c r="AU382" s="274"/>
      <c r="AV382" s="274"/>
      <c r="AW382" s="274"/>
      <c r="AX382" s="274"/>
      <c r="AY382" s="274"/>
      <c r="AZ382" s="274"/>
      <c r="BA382" s="274"/>
      <c r="BB382" s="274"/>
      <c r="BC382" s="274"/>
    </row>
    <row r="383" spans="1:70" ht="13.5">
      <c r="B383" s="274"/>
      <c r="C383" s="273"/>
      <c r="D383" s="274"/>
      <c r="E383" s="274"/>
      <c r="F383" s="274"/>
      <c r="G383" s="274"/>
      <c r="H383" s="274"/>
      <c r="I383" s="274"/>
      <c r="J383" s="274"/>
      <c r="K383" s="274"/>
      <c r="L383" s="274"/>
      <c r="M383" s="274"/>
      <c r="N383" s="274"/>
      <c r="O383" s="274"/>
      <c r="P383" s="274"/>
      <c r="Q383" s="274"/>
      <c r="R383" s="274"/>
      <c r="S383" s="274"/>
      <c r="T383" s="274"/>
      <c r="U383" s="274"/>
      <c r="V383" s="274"/>
      <c r="W383" s="274"/>
      <c r="X383" s="274"/>
      <c r="Y383" s="274"/>
      <c r="Z383" s="274"/>
      <c r="AA383" s="21"/>
      <c r="AB383" s="274"/>
      <c r="AC383" s="274"/>
      <c r="AD383" s="274"/>
      <c r="AE383" s="274"/>
      <c r="AF383" s="274"/>
      <c r="AG383" s="274"/>
      <c r="AH383" s="274"/>
      <c r="AI383" s="274"/>
      <c r="AJ383" s="274"/>
      <c r="AK383" s="274"/>
      <c r="AL383" s="274"/>
      <c r="AM383" s="21"/>
      <c r="AN383" s="274"/>
      <c r="AO383" s="274"/>
      <c r="AP383" s="274"/>
      <c r="AQ383" s="274"/>
      <c r="AR383" s="274"/>
      <c r="AS383" s="274"/>
      <c r="AT383" s="274"/>
      <c r="AU383" s="274"/>
      <c r="AV383" s="274"/>
      <c r="AW383" s="274"/>
      <c r="AX383" s="274"/>
      <c r="AY383" s="274"/>
      <c r="AZ383" s="274"/>
      <c r="BA383" s="274"/>
      <c r="BB383" s="274"/>
      <c r="BC383" s="274"/>
    </row>
    <row r="388" spans="1:86" ht="78.75" customHeight="1"/>
    <row r="389" spans="1:86" ht="17.25" customHeight="1">
      <c r="A389" s="1" t="s">
        <v>303</v>
      </c>
    </row>
    <row r="390" spans="1:86" ht="17.25" customHeight="1"/>
    <row r="391" spans="1:86" ht="11.25" customHeight="1">
      <c r="B391" s="1" t="s">
        <v>369</v>
      </c>
    </row>
    <row r="392" spans="1:86" ht="17.25" customHeight="1">
      <c r="B392" s="369" t="s">
        <v>326</v>
      </c>
      <c r="C392" s="369"/>
      <c r="D392" s="369"/>
      <c r="E392" s="369"/>
      <c r="F392" s="369"/>
      <c r="G392" s="369"/>
      <c r="H392" s="369"/>
      <c r="I392" s="369"/>
      <c r="J392" s="369"/>
      <c r="K392" s="369"/>
      <c r="L392" s="369"/>
      <c r="M392" s="369"/>
      <c r="N392" s="369"/>
      <c r="O392" s="369"/>
      <c r="P392" s="369"/>
      <c r="Q392" s="369"/>
      <c r="R392" s="369"/>
      <c r="S392" s="369"/>
      <c r="T392" s="369"/>
      <c r="U392" s="369"/>
      <c r="V392" s="369"/>
      <c r="W392" s="369"/>
      <c r="X392" s="369"/>
      <c r="Y392" s="369"/>
      <c r="Z392" s="369"/>
      <c r="AA392" s="369"/>
      <c r="AB392" s="406" t="s">
        <v>327</v>
      </c>
      <c r="AC392" s="407"/>
      <c r="AD392" s="407"/>
      <c r="AE392" s="407"/>
      <c r="AF392" s="407"/>
      <c r="AG392" s="407"/>
      <c r="AH392" s="407"/>
      <c r="AI392" s="407"/>
      <c r="AJ392" s="407"/>
      <c r="AK392" s="407"/>
      <c r="AL392" s="407"/>
      <c r="AM392" s="407"/>
      <c r="AN392" s="407"/>
      <c r="AO392" s="407"/>
      <c r="AP392" s="407"/>
      <c r="AQ392" s="407"/>
      <c r="AR392" s="407"/>
      <c r="AS392" s="407"/>
      <c r="AT392" s="407"/>
      <c r="AU392" s="407"/>
      <c r="AV392" s="407"/>
      <c r="AW392" s="407"/>
      <c r="AX392" s="407"/>
      <c r="AY392" s="407"/>
      <c r="AZ392" s="407"/>
      <c r="BA392" s="407"/>
      <c r="BB392" s="407"/>
      <c r="BC392" s="407"/>
      <c r="BD392" s="407"/>
      <c r="BE392" s="407"/>
      <c r="BF392" s="407"/>
      <c r="BG392" s="407"/>
      <c r="BH392" s="407"/>
      <c r="BI392" s="407"/>
      <c r="BJ392" s="407"/>
      <c r="BK392" s="407"/>
      <c r="BL392" s="407"/>
      <c r="BM392" s="407"/>
      <c r="BN392" s="407"/>
      <c r="BO392" s="407"/>
      <c r="BP392" s="407"/>
      <c r="BQ392" s="407"/>
      <c r="BR392" s="408"/>
    </row>
    <row r="393" spans="1:86" ht="76.5" customHeight="1">
      <c r="B393" s="340" t="s">
        <v>481</v>
      </c>
      <c r="C393" s="341"/>
      <c r="D393" s="341"/>
      <c r="E393" s="341"/>
      <c r="F393" s="341"/>
      <c r="G393" s="341"/>
      <c r="H393" s="341"/>
      <c r="I393" s="341"/>
      <c r="J393" s="341"/>
      <c r="K393" s="341"/>
      <c r="L393" s="341"/>
      <c r="M393" s="341"/>
      <c r="N393" s="341"/>
      <c r="O393" s="341"/>
      <c r="P393" s="341"/>
      <c r="Q393" s="341"/>
      <c r="R393" s="341"/>
      <c r="S393" s="341"/>
      <c r="T393" s="341"/>
      <c r="U393" s="341"/>
      <c r="V393" s="341"/>
      <c r="W393" s="341"/>
      <c r="X393" s="341"/>
      <c r="Y393" s="341"/>
      <c r="Z393" s="341"/>
      <c r="AA393" s="342"/>
      <c r="AB393" s="371" t="s">
        <v>692</v>
      </c>
      <c r="AC393" s="372"/>
      <c r="AD393" s="372"/>
      <c r="AE393" s="372"/>
      <c r="AF393" s="372"/>
      <c r="AG393" s="372"/>
      <c r="AH393" s="372"/>
      <c r="AI393" s="372"/>
      <c r="AJ393" s="372"/>
      <c r="AK393" s="372"/>
      <c r="AL393" s="372"/>
      <c r="AM393" s="372"/>
      <c r="AN393" s="372"/>
      <c r="AO393" s="372"/>
      <c r="AP393" s="372"/>
      <c r="AQ393" s="372"/>
      <c r="AR393" s="372"/>
      <c r="AS393" s="372"/>
      <c r="AT393" s="372"/>
      <c r="AU393" s="372"/>
      <c r="AV393" s="372"/>
      <c r="AW393" s="372"/>
      <c r="AX393" s="372"/>
      <c r="AY393" s="372"/>
      <c r="AZ393" s="372"/>
      <c r="BA393" s="372"/>
      <c r="BB393" s="372"/>
      <c r="BC393" s="372"/>
      <c r="BD393" s="372"/>
      <c r="BE393" s="372"/>
      <c r="BF393" s="372"/>
      <c r="BG393" s="372"/>
      <c r="BH393" s="372"/>
      <c r="BI393" s="372"/>
      <c r="BJ393" s="372"/>
      <c r="BK393" s="372"/>
      <c r="BL393" s="372"/>
      <c r="BM393" s="372"/>
      <c r="BN393" s="372"/>
      <c r="BO393" s="372"/>
      <c r="BP393" s="372"/>
      <c r="BQ393" s="372"/>
      <c r="BR393" s="373"/>
    </row>
    <row r="394" spans="1:86" ht="17.25" customHeight="1">
      <c r="B394" s="447" t="s">
        <v>482</v>
      </c>
      <c r="C394" s="447"/>
      <c r="D394" s="447"/>
      <c r="E394" s="447"/>
      <c r="F394" s="447"/>
      <c r="G394" s="447"/>
      <c r="H394" s="447"/>
      <c r="I394" s="447"/>
      <c r="J394" s="447"/>
      <c r="K394" s="447"/>
      <c r="L394" s="447"/>
      <c r="M394" s="447"/>
      <c r="N394" s="447"/>
      <c r="O394" s="447"/>
      <c r="P394" s="447"/>
      <c r="Q394" s="447"/>
      <c r="R394" s="447"/>
      <c r="S394" s="447"/>
      <c r="T394" s="447"/>
      <c r="U394" s="447"/>
      <c r="V394" s="447"/>
      <c r="W394" s="447"/>
      <c r="X394" s="447"/>
      <c r="Y394" s="447"/>
      <c r="Z394" s="447"/>
      <c r="AA394" s="447"/>
      <c r="AB394" s="469"/>
      <c r="AC394" s="470"/>
      <c r="AD394" s="470"/>
      <c r="AE394" s="470"/>
      <c r="AF394" s="470"/>
      <c r="AG394" s="470"/>
      <c r="AH394" s="470"/>
      <c r="AI394" s="470"/>
      <c r="AJ394" s="470"/>
      <c r="AK394" s="470"/>
      <c r="AL394" s="470"/>
      <c r="AM394" s="470"/>
      <c r="AN394" s="470"/>
      <c r="AO394" s="470"/>
      <c r="AP394" s="470"/>
      <c r="AQ394" s="470"/>
      <c r="AR394" s="470"/>
      <c r="AS394" s="470"/>
      <c r="AT394" s="470"/>
      <c r="AU394" s="470"/>
      <c r="AV394" s="470"/>
      <c r="AW394" s="470"/>
      <c r="AX394" s="470"/>
      <c r="AY394" s="470"/>
      <c r="AZ394" s="470"/>
      <c r="BA394" s="470"/>
      <c r="BB394" s="470"/>
      <c r="BC394" s="470"/>
      <c r="BD394" s="470"/>
      <c r="BE394" s="470"/>
      <c r="BF394" s="470"/>
      <c r="BG394" s="470"/>
      <c r="BH394" s="470"/>
      <c r="BI394" s="470"/>
      <c r="BJ394" s="470"/>
      <c r="BK394" s="470"/>
      <c r="BL394" s="470"/>
      <c r="BM394" s="470"/>
      <c r="BN394" s="470"/>
      <c r="BO394" s="470"/>
      <c r="BP394" s="470"/>
      <c r="BQ394" s="470"/>
      <c r="BR394" s="471"/>
    </row>
    <row r="395" spans="1:86" ht="41.25" customHeight="1">
      <c r="B395" s="447"/>
      <c r="C395" s="447"/>
      <c r="D395" s="447"/>
      <c r="E395" s="447"/>
      <c r="F395" s="447"/>
      <c r="G395" s="447"/>
      <c r="H395" s="447"/>
      <c r="I395" s="447"/>
      <c r="J395" s="447"/>
      <c r="K395" s="447"/>
      <c r="L395" s="447"/>
      <c r="M395" s="447"/>
      <c r="N395" s="447"/>
      <c r="O395" s="447"/>
      <c r="P395" s="447"/>
      <c r="Q395" s="447"/>
      <c r="R395" s="447"/>
      <c r="S395" s="447"/>
      <c r="T395" s="447"/>
      <c r="U395" s="447"/>
      <c r="V395" s="447"/>
      <c r="W395" s="447"/>
      <c r="X395" s="447"/>
      <c r="Y395" s="447"/>
      <c r="Z395" s="447"/>
      <c r="AA395" s="447"/>
      <c r="AB395" s="472"/>
      <c r="AC395" s="473"/>
      <c r="AD395" s="473"/>
      <c r="AE395" s="473"/>
      <c r="AF395" s="473"/>
      <c r="AG395" s="473"/>
      <c r="AH395" s="473"/>
      <c r="AI395" s="473"/>
      <c r="AJ395" s="473"/>
      <c r="AK395" s="473"/>
      <c r="AL395" s="473"/>
      <c r="AM395" s="473"/>
      <c r="AN395" s="473"/>
      <c r="AO395" s="473"/>
      <c r="AP395" s="473"/>
      <c r="AQ395" s="473"/>
      <c r="AR395" s="473"/>
      <c r="AS395" s="473"/>
      <c r="AT395" s="473"/>
      <c r="AU395" s="473"/>
      <c r="AV395" s="473"/>
      <c r="AW395" s="473"/>
      <c r="AX395" s="473"/>
      <c r="AY395" s="473"/>
      <c r="AZ395" s="473"/>
      <c r="BA395" s="473"/>
      <c r="BB395" s="473"/>
      <c r="BC395" s="473"/>
      <c r="BD395" s="473"/>
      <c r="BE395" s="473"/>
      <c r="BF395" s="473"/>
      <c r="BG395" s="473"/>
      <c r="BH395" s="473"/>
      <c r="BI395" s="473"/>
      <c r="BJ395" s="473"/>
      <c r="BK395" s="473"/>
      <c r="BL395" s="473"/>
      <c r="BM395" s="473"/>
      <c r="BN395" s="473"/>
      <c r="BO395" s="473"/>
      <c r="BP395" s="473"/>
      <c r="BQ395" s="473"/>
      <c r="BR395" s="474"/>
    </row>
    <row r="396" spans="1:86" ht="34.5" customHeight="1">
      <c r="B396" s="431" t="s">
        <v>383</v>
      </c>
      <c r="C396" s="431"/>
      <c r="D396" s="431"/>
      <c r="E396" s="431"/>
      <c r="F396" s="431"/>
      <c r="G396" s="431"/>
      <c r="H396" s="431"/>
      <c r="I396" s="431"/>
      <c r="J396" s="431"/>
      <c r="K396" s="431"/>
      <c r="L396" s="431"/>
      <c r="M396" s="431"/>
      <c r="N396" s="431"/>
      <c r="O396" s="431"/>
      <c r="P396" s="431"/>
      <c r="Q396" s="431"/>
      <c r="R396" s="431"/>
      <c r="S396" s="431"/>
      <c r="T396" s="431"/>
      <c r="U396" s="431"/>
      <c r="V396" s="431"/>
      <c r="W396" s="431"/>
      <c r="X396" s="431"/>
      <c r="Y396" s="431"/>
      <c r="Z396" s="431"/>
      <c r="AA396" s="431"/>
      <c r="AB396" s="371"/>
      <c r="AC396" s="372"/>
      <c r="AD396" s="372"/>
      <c r="AE396" s="372"/>
      <c r="AF396" s="372"/>
      <c r="AG396" s="372"/>
      <c r="AH396" s="372"/>
      <c r="AI396" s="372"/>
      <c r="AJ396" s="372"/>
      <c r="AK396" s="372"/>
      <c r="AL396" s="372"/>
      <c r="AM396" s="372"/>
      <c r="AN396" s="372"/>
      <c r="AO396" s="372"/>
      <c r="AP396" s="372"/>
      <c r="AQ396" s="372"/>
      <c r="AR396" s="372"/>
      <c r="AS396" s="372"/>
      <c r="AT396" s="372"/>
      <c r="AU396" s="372"/>
      <c r="AV396" s="372"/>
      <c r="AW396" s="372"/>
      <c r="AX396" s="372"/>
      <c r="AY396" s="372"/>
      <c r="AZ396" s="372"/>
      <c r="BA396" s="372"/>
      <c r="BB396" s="372"/>
      <c r="BC396" s="372"/>
      <c r="BD396" s="372"/>
      <c r="BE396" s="372"/>
      <c r="BF396" s="372"/>
      <c r="BG396" s="372"/>
      <c r="BH396" s="372"/>
      <c r="BI396" s="372"/>
      <c r="BJ396" s="372"/>
      <c r="BK396" s="372"/>
      <c r="BL396" s="372"/>
      <c r="BM396" s="372"/>
      <c r="BN396" s="372"/>
      <c r="BO396" s="372"/>
      <c r="BP396" s="372"/>
      <c r="BQ396" s="372"/>
      <c r="BR396" s="373"/>
    </row>
    <row r="397" spans="1:86" ht="108.75" customHeight="1">
      <c r="B397" s="431" t="s">
        <v>384</v>
      </c>
      <c r="C397" s="431"/>
      <c r="D397" s="431"/>
      <c r="E397" s="431"/>
      <c r="F397" s="431"/>
      <c r="G397" s="431"/>
      <c r="H397" s="431"/>
      <c r="I397" s="431"/>
      <c r="J397" s="431"/>
      <c r="K397" s="431"/>
      <c r="L397" s="431"/>
      <c r="M397" s="431"/>
      <c r="N397" s="431"/>
      <c r="O397" s="431"/>
      <c r="P397" s="431"/>
      <c r="Q397" s="431"/>
      <c r="R397" s="431"/>
      <c r="S397" s="431"/>
      <c r="T397" s="431"/>
      <c r="U397" s="431"/>
      <c r="V397" s="431"/>
      <c r="W397" s="431"/>
      <c r="X397" s="431"/>
      <c r="Y397" s="431"/>
      <c r="Z397" s="431"/>
      <c r="AA397" s="431"/>
      <c r="AB397" s="371"/>
      <c r="AC397" s="372"/>
      <c r="AD397" s="372"/>
      <c r="AE397" s="372"/>
      <c r="AF397" s="372"/>
      <c r="AG397" s="372"/>
      <c r="AH397" s="372"/>
      <c r="AI397" s="372"/>
      <c r="AJ397" s="372"/>
      <c r="AK397" s="372"/>
      <c r="AL397" s="372"/>
      <c r="AM397" s="372"/>
      <c r="AN397" s="372"/>
      <c r="AO397" s="372"/>
      <c r="AP397" s="372"/>
      <c r="AQ397" s="372"/>
      <c r="AR397" s="372"/>
      <c r="AS397" s="372"/>
      <c r="AT397" s="372"/>
      <c r="AU397" s="372"/>
      <c r="AV397" s="372"/>
      <c r="AW397" s="372"/>
      <c r="AX397" s="372"/>
      <c r="AY397" s="372"/>
      <c r="AZ397" s="372"/>
      <c r="BA397" s="372"/>
      <c r="BB397" s="372"/>
      <c r="BC397" s="372"/>
      <c r="BD397" s="372"/>
      <c r="BE397" s="372"/>
      <c r="BF397" s="372"/>
      <c r="BG397" s="372"/>
      <c r="BH397" s="372"/>
      <c r="BI397" s="372"/>
      <c r="BJ397" s="372"/>
      <c r="BK397" s="372"/>
      <c r="BL397" s="372"/>
      <c r="BM397" s="372"/>
      <c r="BN397" s="372"/>
      <c r="BO397" s="372"/>
      <c r="BP397" s="372"/>
      <c r="BQ397" s="372"/>
      <c r="BR397" s="373"/>
    </row>
    <row r="398" spans="1:86" ht="34.5" customHeight="1">
      <c r="B398" s="431" t="s">
        <v>945</v>
      </c>
      <c r="C398" s="431"/>
      <c r="D398" s="431"/>
      <c r="E398" s="431"/>
      <c r="F398" s="431"/>
      <c r="G398" s="431"/>
      <c r="H398" s="431"/>
      <c r="I398" s="431"/>
      <c r="J398" s="431"/>
      <c r="K398" s="431"/>
      <c r="L398" s="431"/>
      <c r="M398" s="431"/>
      <c r="N398" s="431"/>
      <c r="O398" s="431"/>
      <c r="P398" s="431"/>
      <c r="Q398" s="431"/>
      <c r="R398" s="431"/>
      <c r="S398" s="431"/>
      <c r="T398" s="431"/>
      <c r="U398" s="431"/>
      <c r="V398" s="431"/>
      <c r="W398" s="431"/>
      <c r="X398" s="431"/>
      <c r="Y398" s="431"/>
      <c r="Z398" s="431"/>
      <c r="AA398" s="431"/>
      <c r="AB398" s="371"/>
      <c r="AC398" s="372"/>
      <c r="AD398" s="372"/>
      <c r="AE398" s="372"/>
      <c r="AF398" s="372"/>
      <c r="AG398" s="372"/>
      <c r="AH398" s="372"/>
      <c r="AI398" s="372"/>
      <c r="AJ398" s="372"/>
      <c r="AK398" s="372"/>
      <c r="AL398" s="372"/>
      <c r="AM398" s="372"/>
      <c r="AN398" s="372"/>
      <c r="AO398" s="372"/>
      <c r="AP398" s="372"/>
      <c r="AQ398" s="372"/>
      <c r="AR398" s="372"/>
      <c r="AS398" s="372"/>
      <c r="AT398" s="372"/>
      <c r="AU398" s="372"/>
      <c r="AV398" s="372"/>
      <c r="AW398" s="372"/>
      <c r="AX398" s="372"/>
      <c r="AY398" s="372"/>
      <c r="AZ398" s="372"/>
      <c r="BA398" s="372"/>
      <c r="BB398" s="372"/>
      <c r="BC398" s="372"/>
      <c r="BD398" s="372"/>
      <c r="BE398" s="372"/>
      <c r="BF398" s="372"/>
      <c r="BG398" s="372"/>
      <c r="BH398" s="372"/>
      <c r="BI398" s="372"/>
      <c r="BJ398" s="372"/>
      <c r="BK398" s="372"/>
      <c r="BL398" s="372"/>
      <c r="BM398" s="372"/>
      <c r="BN398" s="372"/>
      <c r="BO398" s="372"/>
      <c r="BP398" s="372"/>
      <c r="BQ398" s="372"/>
      <c r="BR398" s="373"/>
      <c r="CH398" s="1" t="s">
        <v>188</v>
      </c>
    </row>
    <row r="399" spans="1:86" ht="33.75" customHeight="1">
      <c r="B399" s="431"/>
      <c r="C399" s="431"/>
      <c r="D399" s="431"/>
      <c r="E399" s="431"/>
      <c r="F399" s="431"/>
      <c r="G399" s="431"/>
      <c r="H399" s="431"/>
      <c r="I399" s="431"/>
      <c r="J399" s="431"/>
      <c r="K399" s="431"/>
      <c r="L399" s="431"/>
      <c r="M399" s="431"/>
      <c r="N399" s="431"/>
      <c r="O399" s="431"/>
      <c r="P399" s="431"/>
      <c r="Q399" s="431"/>
      <c r="R399" s="431"/>
      <c r="S399" s="431"/>
      <c r="T399" s="431"/>
      <c r="U399" s="431"/>
      <c r="V399" s="431"/>
      <c r="W399" s="431"/>
      <c r="X399" s="431"/>
      <c r="Y399" s="431"/>
      <c r="Z399" s="431"/>
      <c r="AA399" s="431"/>
      <c r="AB399" s="371"/>
      <c r="AC399" s="372"/>
      <c r="AD399" s="372"/>
      <c r="AE399" s="372"/>
      <c r="AF399" s="372"/>
      <c r="AG399" s="372"/>
      <c r="AH399" s="372"/>
      <c r="AI399" s="372"/>
      <c r="AJ399" s="372"/>
      <c r="AK399" s="372"/>
      <c r="AL399" s="372"/>
      <c r="AM399" s="372"/>
      <c r="AN399" s="372"/>
      <c r="AO399" s="372"/>
      <c r="AP399" s="372"/>
      <c r="AQ399" s="372"/>
      <c r="AR399" s="372"/>
      <c r="AS399" s="372"/>
      <c r="AT399" s="372"/>
      <c r="AU399" s="372"/>
      <c r="AV399" s="372"/>
      <c r="AW399" s="372"/>
      <c r="AX399" s="372"/>
      <c r="AY399" s="372"/>
      <c r="AZ399" s="372"/>
      <c r="BA399" s="372"/>
      <c r="BB399" s="372"/>
      <c r="BC399" s="372"/>
      <c r="BD399" s="372"/>
      <c r="BE399" s="372"/>
      <c r="BF399" s="372"/>
      <c r="BG399" s="372"/>
      <c r="BH399" s="372"/>
      <c r="BI399" s="372"/>
      <c r="BJ399" s="372"/>
      <c r="BK399" s="372"/>
      <c r="BL399" s="372"/>
      <c r="BM399" s="372"/>
      <c r="BN399" s="372"/>
      <c r="BO399" s="372"/>
      <c r="BP399" s="372"/>
      <c r="BQ399" s="372"/>
      <c r="BR399" s="373"/>
    </row>
    <row r="400" spans="1:86" ht="39.75" customHeight="1">
      <c r="B400" s="431"/>
      <c r="C400" s="431"/>
      <c r="D400" s="431"/>
      <c r="E400" s="431"/>
      <c r="F400" s="431"/>
      <c r="G400" s="431"/>
      <c r="H400" s="431"/>
      <c r="I400" s="431"/>
      <c r="J400" s="431"/>
      <c r="K400" s="431"/>
      <c r="L400" s="431"/>
      <c r="M400" s="431"/>
      <c r="N400" s="431"/>
      <c r="O400" s="431"/>
      <c r="P400" s="431"/>
      <c r="Q400" s="431"/>
      <c r="R400" s="431"/>
      <c r="S400" s="431"/>
      <c r="T400" s="431"/>
      <c r="U400" s="431"/>
      <c r="V400" s="431"/>
      <c r="W400" s="431"/>
      <c r="X400" s="431"/>
      <c r="Y400" s="431"/>
      <c r="Z400" s="431"/>
      <c r="AA400" s="431"/>
      <c r="AB400" s="371"/>
      <c r="AC400" s="372"/>
      <c r="AD400" s="372"/>
      <c r="AE400" s="372"/>
      <c r="AF400" s="372"/>
      <c r="AG400" s="372"/>
      <c r="AH400" s="372"/>
      <c r="AI400" s="372"/>
      <c r="AJ400" s="372"/>
      <c r="AK400" s="372"/>
      <c r="AL400" s="372"/>
      <c r="AM400" s="372"/>
      <c r="AN400" s="372"/>
      <c r="AO400" s="372"/>
      <c r="AP400" s="372"/>
      <c r="AQ400" s="372"/>
      <c r="AR400" s="372"/>
      <c r="AS400" s="372"/>
      <c r="AT400" s="372"/>
      <c r="AU400" s="372"/>
      <c r="AV400" s="372"/>
      <c r="AW400" s="372"/>
      <c r="AX400" s="372"/>
      <c r="AY400" s="372"/>
      <c r="AZ400" s="372"/>
      <c r="BA400" s="372"/>
      <c r="BB400" s="372"/>
      <c r="BC400" s="372"/>
      <c r="BD400" s="372"/>
      <c r="BE400" s="372"/>
      <c r="BF400" s="372"/>
      <c r="BG400" s="372"/>
      <c r="BH400" s="372"/>
      <c r="BI400" s="372"/>
      <c r="BJ400" s="372"/>
      <c r="BK400" s="372"/>
      <c r="BL400" s="372"/>
      <c r="BM400" s="372"/>
      <c r="BN400" s="372"/>
      <c r="BO400" s="372"/>
      <c r="BP400" s="372"/>
      <c r="BQ400" s="372"/>
      <c r="BR400" s="373"/>
    </row>
    <row r="401" spans="1:70" ht="34.5" customHeight="1">
      <c r="B401" s="431"/>
      <c r="C401" s="431"/>
      <c r="D401" s="431"/>
      <c r="E401" s="431"/>
      <c r="F401" s="431"/>
      <c r="G401" s="431"/>
      <c r="H401" s="431"/>
      <c r="I401" s="431"/>
      <c r="J401" s="431"/>
      <c r="K401" s="431"/>
      <c r="L401" s="431"/>
      <c r="M401" s="431"/>
      <c r="N401" s="431"/>
      <c r="O401" s="431"/>
      <c r="P401" s="431"/>
      <c r="Q401" s="431"/>
      <c r="R401" s="431"/>
      <c r="S401" s="431"/>
      <c r="T401" s="431"/>
      <c r="U401" s="431"/>
      <c r="V401" s="431"/>
      <c r="W401" s="431"/>
      <c r="X401" s="431"/>
      <c r="Y401" s="431"/>
      <c r="Z401" s="431"/>
      <c r="AA401" s="431"/>
      <c r="AB401" s="371"/>
      <c r="AC401" s="372"/>
      <c r="AD401" s="372"/>
      <c r="AE401" s="372"/>
      <c r="AF401" s="372"/>
      <c r="AG401" s="372"/>
      <c r="AH401" s="372"/>
      <c r="AI401" s="372"/>
      <c r="AJ401" s="372"/>
      <c r="AK401" s="372"/>
      <c r="AL401" s="372"/>
      <c r="AM401" s="372"/>
      <c r="AN401" s="372"/>
      <c r="AO401" s="372"/>
      <c r="AP401" s="372"/>
      <c r="AQ401" s="372"/>
      <c r="AR401" s="372"/>
      <c r="AS401" s="372"/>
      <c r="AT401" s="372"/>
      <c r="AU401" s="372"/>
      <c r="AV401" s="372"/>
      <c r="AW401" s="372"/>
      <c r="AX401" s="372"/>
      <c r="AY401" s="372"/>
      <c r="AZ401" s="372"/>
      <c r="BA401" s="372"/>
      <c r="BB401" s="372"/>
      <c r="BC401" s="372"/>
      <c r="BD401" s="372"/>
      <c r="BE401" s="372"/>
      <c r="BF401" s="372"/>
      <c r="BG401" s="372"/>
      <c r="BH401" s="372"/>
      <c r="BI401" s="372"/>
      <c r="BJ401" s="372"/>
      <c r="BK401" s="372"/>
      <c r="BL401" s="372"/>
      <c r="BM401" s="372"/>
      <c r="BN401" s="372"/>
      <c r="BO401" s="372"/>
      <c r="BP401" s="372"/>
      <c r="BQ401" s="372"/>
      <c r="BR401" s="373"/>
    </row>
    <row r="402" spans="1:70" ht="87" customHeight="1">
      <c r="B402" s="431" t="s">
        <v>906</v>
      </c>
      <c r="C402" s="431"/>
      <c r="D402" s="431"/>
      <c r="E402" s="431"/>
      <c r="F402" s="431"/>
      <c r="G402" s="431"/>
      <c r="H402" s="431"/>
      <c r="I402" s="431"/>
      <c r="J402" s="431"/>
      <c r="K402" s="431"/>
      <c r="L402" s="431"/>
      <c r="M402" s="431"/>
      <c r="N402" s="431"/>
      <c r="O402" s="431"/>
      <c r="P402" s="431"/>
      <c r="Q402" s="431"/>
      <c r="R402" s="431"/>
      <c r="S402" s="431"/>
      <c r="T402" s="431"/>
      <c r="U402" s="431"/>
      <c r="V402" s="431"/>
      <c r="W402" s="431"/>
      <c r="X402" s="431"/>
      <c r="Y402" s="431"/>
      <c r="Z402" s="431"/>
      <c r="AA402" s="431"/>
      <c r="AB402" s="371"/>
      <c r="AC402" s="372"/>
      <c r="AD402" s="372"/>
      <c r="AE402" s="372"/>
      <c r="AF402" s="372"/>
      <c r="AG402" s="372"/>
      <c r="AH402" s="372"/>
      <c r="AI402" s="372"/>
      <c r="AJ402" s="372"/>
      <c r="AK402" s="372"/>
      <c r="AL402" s="372"/>
      <c r="AM402" s="372"/>
      <c r="AN402" s="372"/>
      <c r="AO402" s="372"/>
      <c r="AP402" s="372"/>
      <c r="AQ402" s="372"/>
      <c r="AR402" s="372"/>
      <c r="AS402" s="372"/>
      <c r="AT402" s="372"/>
      <c r="AU402" s="372"/>
      <c r="AV402" s="372"/>
      <c r="AW402" s="372"/>
      <c r="AX402" s="372"/>
      <c r="AY402" s="372"/>
      <c r="AZ402" s="372"/>
      <c r="BA402" s="372"/>
      <c r="BB402" s="372"/>
      <c r="BC402" s="372"/>
      <c r="BD402" s="372"/>
      <c r="BE402" s="372"/>
      <c r="BF402" s="372"/>
      <c r="BG402" s="372"/>
      <c r="BH402" s="372"/>
      <c r="BI402" s="372"/>
      <c r="BJ402" s="372"/>
      <c r="BK402" s="372"/>
      <c r="BL402" s="372"/>
      <c r="BM402" s="372"/>
      <c r="BN402" s="372"/>
      <c r="BO402" s="372"/>
      <c r="BP402" s="372"/>
      <c r="BQ402" s="372"/>
      <c r="BR402" s="373"/>
    </row>
    <row r="403" spans="1:70" ht="34.5" customHeight="1">
      <c r="B403" s="412" t="s">
        <v>904</v>
      </c>
      <c r="C403" s="413"/>
      <c r="D403" s="413"/>
      <c r="E403" s="413"/>
      <c r="F403" s="413"/>
      <c r="G403" s="413"/>
      <c r="H403" s="413"/>
      <c r="I403" s="413"/>
      <c r="J403" s="413"/>
      <c r="K403" s="413"/>
      <c r="L403" s="413"/>
      <c r="M403" s="413"/>
      <c r="N403" s="413"/>
      <c r="O403" s="413"/>
      <c r="P403" s="413"/>
      <c r="Q403" s="413"/>
      <c r="R403" s="413"/>
      <c r="S403" s="413"/>
      <c r="T403" s="413"/>
      <c r="U403" s="413"/>
      <c r="V403" s="413"/>
      <c r="W403" s="413"/>
      <c r="X403" s="413"/>
      <c r="Y403" s="413"/>
      <c r="Z403" s="413"/>
      <c r="AA403" s="414"/>
      <c r="AB403" s="371"/>
      <c r="AC403" s="372"/>
      <c r="AD403" s="372"/>
      <c r="AE403" s="372"/>
      <c r="AF403" s="372"/>
      <c r="AG403" s="372"/>
      <c r="AH403" s="372"/>
      <c r="AI403" s="372"/>
      <c r="AJ403" s="372"/>
      <c r="AK403" s="372"/>
      <c r="AL403" s="372"/>
      <c r="AM403" s="372"/>
      <c r="AN403" s="372"/>
      <c r="AO403" s="372"/>
      <c r="AP403" s="372"/>
      <c r="AQ403" s="372"/>
      <c r="AR403" s="372"/>
      <c r="AS403" s="372"/>
      <c r="AT403" s="372"/>
      <c r="AU403" s="372"/>
      <c r="AV403" s="372"/>
      <c r="AW403" s="372"/>
      <c r="AX403" s="372"/>
      <c r="AY403" s="372"/>
      <c r="AZ403" s="372"/>
      <c r="BA403" s="372"/>
      <c r="BB403" s="372"/>
      <c r="BC403" s="372"/>
      <c r="BD403" s="372"/>
      <c r="BE403" s="372"/>
      <c r="BF403" s="372"/>
      <c r="BG403" s="372"/>
      <c r="BH403" s="372"/>
      <c r="BI403" s="372"/>
      <c r="BJ403" s="372"/>
      <c r="BK403" s="372"/>
      <c r="BL403" s="372"/>
      <c r="BM403" s="372"/>
      <c r="BN403" s="372"/>
      <c r="BO403" s="372"/>
      <c r="BP403" s="372"/>
      <c r="BQ403" s="372"/>
      <c r="BR403" s="373"/>
    </row>
    <row r="404" spans="1:70" ht="34.5" customHeight="1">
      <c r="B404" s="412"/>
      <c r="C404" s="413"/>
      <c r="D404" s="413"/>
      <c r="E404" s="413"/>
      <c r="F404" s="413"/>
      <c r="G404" s="413"/>
      <c r="H404" s="413"/>
      <c r="I404" s="413"/>
      <c r="J404" s="413"/>
      <c r="K404" s="413"/>
      <c r="L404" s="413"/>
      <c r="M404" s="413"/>
      <c r="N404" s="413"/>
      <c r="O404" s="413"/>
      <c r="P404" s="413"/>
      <c r="Q404" s="413"/>
      <c r="R404" s="413"/>
      <c r="S404" s="413"/>
      <c r="T404" s="413"/>
      <c r="U404" s="413"/>
      <c r="V404" s="413"/>
      <c r="W404" s="413"/>
      <c r="X404" s="413"/>
      <c r="Y404" s="413"/>
      <c r="Z404" s="413"/>
      <c r="AA404" s="414"/>
      <c r="AB404" s="371"/>
      <c r="AC404" s="372"/>
      <c r="AD404" s="372"/>
      <c r="AE404" s="372"/>
      <c r="AF404" s="372"/>
      <c r="AG404" s="372"/>
      <c r="AH404" s="372"/>
      <c r="AI404" s="372"/>
      <c r="AJ404" s="372"/>
      <c r="AK404" s="372"/>
      <c r="AL404" s="372"/>
      <c r="AM404" s="372"/>
      <c r="AN404" s="372"/>
      <c r="AO404" s="372"/>
      <c r="AP404" s="372"/>
      <c r="AQ404" s="372"/>
      <c r="AR404" s="372"/>
      <c r="AS404" s="372"/>
      <c r="AT404" s="372"/>
      <c r="AU404" s="372"/>
      <c r="AV404" s="372"/>
      <c r="AW404" s="372"/>
      <c r="AX404" s="372"/>
      <c r="AY404" s="372"/>
      <c r="AZ404" s="372"/>
      <c r="BA404" s="372"/>
      <c r="BB404" s="372"/>
      <c r="BC404" s="372"/>
      <c r="BD404" s="372"/>
      <c r="BE404" s="372"/>
      <c r="BF404" s="372"/>
      <c r="BG404" s="372"/>
      <c r="BH404" s="372"/>
      <c r="BI404" s="372"/>
      <c r="BJ404" s="372"/>
      <c r="BK404" s="372"/>
      <c r="BL404" s="372"/>
      <c r="BM404" s="372"/>
      <c r="BN404" s="372"/>
      <c r="BO404" s="372"/>
      <c r="BP404" s="372"/>
      <c r="BQ404" s="372"/>
      <c r="BR404" s="373"/>
    </row>
    <row r="405" spans="1:70" ht="34.5" customHeight="1">
      <c r="B405" s="412"/>
      <c r="C405" s="413"/>
      <c r="D405" s="413"/>
      <c r="E405" s="413"/>
      <c r="F405" s="413"/>
      <c r="G405" s="413"/>
      <c r="H405" s="413"/>
      <c r="I405" s="413"/>
      <c r="J405" s="413"/>
      <c r="K405" s="413"/>
      <c r="L405" s="413"/>
      <c r="M405" s="413"/>
      <c r="N405" s="413"/>
      <c r="O405" s="413"/>
      <c r="P405" s="413"/>
      <c r="Q405" s="413"/>
      <c r="R405" s="413"/>
      <c r="S405" s="413"/>
      <c r="T405" s="413"/>
      <c r="U405" s="413"/>
      <c r="V405" s="413"/>
      <c r="W405" s="413"/>
      <c r="X405" s="413"/>
      <c r="Y405" s="413"/>
      <c r="Z405" s="413"/>
      <c r="AA405" s="414"/>
      <c r="AB405" s="371"/>
      <c r="AC405" s="372"/>
      <c r="AD405" s="372"/>
      <c r="AE405" s="372"/>
      <c r="AF405" s="372"/>
      <c r="AG405" s="372"/>
      <c r="AH405" s="372"/>
      <c r="AI405" s="372"/>
      <c r="AJ405" s="372"/>
      <c r="AK405" s="372"/>
      <c r="AL405" s="372"/>
      <c r="AM405" s="372"/>
      <c r="AN405" s="372"/>
      <c r="AO405" s="372"/>
      <c r="AP405" s="372"/>
      <c r="AQ405" s="372"/>
      <c r="AR405" s="372"/>
      <c r="AS405" s="372"/>
      <c r="AT405" s="372"/>
      <c r="AU405" s="372"/>
      <c r="AV405" s="372"/>
      <c r="AW405" s="372"/>
      <c r="AX405" s="372"/>
      <c r="AY405" s="372"/>
      <c r="AZ405" s="372"/>
      <c r="BA405" s="372"/>
      <c r="BB405" s="372"/>
      <c r="BC405" s="372"/>
      <c r="BD405" s="372"/>
      <c r="BE405" s="372"/>
      <c r="BF405" s="372"/>
      <c r="BG405" s="372"/>
      <c r="BH405" s="372"/>
      <c r="BI405" s="372"/>
      <c r="BJ405" s="372"/>
      <c r="BK405" s="372"/>
      <c r="BL405" s="372"/>
      <c r="BM405" s="372"/>
      <c r="BN405" s="372"/>
      <c r="BO405" s="372"/>
      <c r="BP405" s="372"/>
      <c r="BQ405" s="372"/>
      <c r="BR405" s="373"/>
    </row>
    <row r="406" spans="1:70" ht="34.5" customHeight="1">
      <c r="B406" s="418"/>
      <c r="C406" s="419"/>
      <c r="D406" s="419"/>
      <c r="E406" s="419"/>
      <c r="F406" s="419"/>
      <c r="G406" s="419"/>
      <c r="H406" s="419"/>
      <c r="I406" s="419"/>
      <c r="J406" s="419"/>
      <c r="K406" s="419"/>
      <c r="L406" s="419"/>
      <c r="M406" s="419"/>
      <c r="N406" s="419"/>
      <c r="O406" s="419"/>
      <c r="P406" s="419"/>
      <c r="Q406" s="419"/>
      <c r="R406" s="419"/>
      <c r="S406" s="419"/>
      <c r="T406" s="419"/>
      <c r="U406" s="419"/>
      <c r="V406" s="419"/>
      <c r="W406" s="419"/>
      <c r="X406" s="419"/>
      <c r="Y406" s="419"/>
      <c r="Z406" s="419"/>
      <c r="AA406" s="420"/>
      <c r="AB406" s="371"/>
      <c r="AC406" s="372"/>
      <c r="AD406" s="372"/>
      <c r="AE406" s="372"/>
      <c r="AF406" s="372"/>
      <c r="AG406" s="372"/>
      <c r="AH406" s="372"/>
      <c r="AI406" s="372"/>
      <c r="AJ406" s="372"/>
      <c r="AK406" s="372"/>
      <c r="AL406" s="372"/>
      <c r="AM406" s="372"/>
      <c r="AN406" s="372"/>
      <c r="AO406" s="372"/>
      <c r="AP406" s="372"/>
      <c r="AQ406" s="372"/>
      <c r="AR406" s="372"/>
      <c r="AS406" s="372"/>
      <c r="AT406" s="372"/>
      <c r="AU406" s="372"/>
      <c r="AV406" s="372"/>
      <c r="AW406" s="372"/>
      <c r="AX406" s="372"/>
      <c r="AY406" s="372"/>
      <c r="AZ406" s="372"/>
      <c r="BA406" s="372"/>
      <c r="BB406" s="372"/>
      <c r="BC406" s="372"/>
      <c r="BD406" s="372"/>
      <c r="BE406" s="372"/>
      <c r="BF406" s="372"/>
      <c r="BG406" s="372"/>
      <c r="BH406" s="372"/>
      <c r="BI406" s="372"/>
      <c r="BJ406" s="372"/>
      <c r="BK406" s="372"/>
      <c r="BL406" s="372"/>
      <c r="BM406" s="372"/>
      <c r="BN406" s="372"/>
      <c r="BO406" s="372"/>
      <c r="BP406" s="372"/>
      <c r="BQ406" s="372"/>
      <c r="BR406" s="373"/>
    </row>
    <row r="407" spans="1:70" ht="29.25" customHeight="1">
      <c r="B407" s="382" t="s">
        <v>905</v>
      </c>
      <c r="C407" s="383"/>
      <c r="D407" s="383"/>
      <c r="E407" s="383"/>
      <c r="F407" s="383"/>
      <c r="G407" s="383"/>
      <c r="H407" s="383"/>
      <c r="I407" s="383"/>
      <c r="J407" s="383"/>
      <c r="K407" s="383"/>
      <c r="L407" s="383"/>
      <c r="M407" s="383"/>
      <c r="N407" s="383"/>
      <c r="O407" s="383"/>
      <c r="P407" s="383"/>
      <c r="Q407" s="383"/>
      <c r="R407" s="383"/>
      <c r="S407" s="383"/>
      <c r="T407" s="383"/>
      <c r="U407" s="383"/>
      <c r="V407" s="383"/>
      <c r="W407" s="383"/>
      <c r="X407" s="383"/>
      <c r="Y407" s="383"/>
      <c r="Z407" s="383"/>
      <c r="AA407" s="384"/>
      <c r="AB407" s="371"/>
      <c r="AC407" s="372"/>
      <c r="AD407" s="372"/>
      <c r="AE407" s="372"/>
      <c r="AF407" s="372"/>
      <c r="AG407" s="372"/>
      <c r="AH407" s="372"/>
      <c r="AI407" s="372"/>
      <c r="AJ407" s="372"/>
      <c r="AK407" s="372"/>
      <c r="AL407" s="372"/>
      <c r="AM407" s="372"/>
      <c r="AN407" s="372"/>
      <c r="AO407" s="372"/>
      <c r="AP407" s="372"/>
      <c r="AQ407" s="372"/>
      <c r="AR407" s="372"/>
      <c r="AS407" s="372"/>
      <c r="AT407" s="372"/>
      <c r="AU407" s="372"/>
      <c r="AV407" s="372"/>
      <c r="AW407" s="372"/>
      <c r="AX407" s="372"/>
      <c r="AY407" s="372"/>
      <c r="AZ407" s="372"/>
      <c r="BA407" s="372"/>
      <c r="BB407" s="372"/>
      <c r="BC407" s="372"/>
      <c r="BD407" s="372"/>
      <c r="BE407" s="372"/>
      <c r="BF407" s="372"/>
      <c r="BG407" s="372"/>
      <c r="BH407" s="372"/>
      <c r="BI407" s="372"/>
      <c r="BJ407" s="372"/>
      <c r="BK407" s="372"/>
      <c r="BL407" s="372"/>
      <c r="BM407" s="372"/>
      <c r="BN407" s="372"/>
      <c r="BO407" s="372"/>
      <c r="BP407" s="372"/>
      <c r="BQ407" s="372"/>
      <c r="BR407" s="373"/>
    </row>
    <row r="408" spans="1:70" ht="17.25" customHeight="1"/>
    <row r="409" spans="1:70" ht="17.25" customHeight="1">
      <c r="B409" s="575" t="s">
        <v>772</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5"/>
      <c r="AL409" s="575"/>
      <c r="AM409" s="575"/>
      <c r="AN409" s="575"/>
      <c r="AO409" s="575"/>
      <c r="AP409" s="575"/>
      <c r="AQ409" s="575"/>
      <c r="AR409" s="575"/>
      <c r="AS409" s="575"/>
      <c r="AT409" s="575"/>
      <c r="AU409" s="575"/>
      <c r="AV409" s="575"/>
      <c r="AW409" s="575"/>
      <c r="AX409" s="575"/>
      <c r="AY409" s="575"/>
      <c r="AZ409" s="575"/>
      <c r="BA409" s="575"/>
      <c r="BB409" s="575"/>
      <c r="BC409" s="575"/>
      <c r="BD409" s="575"/>
      <c r="BE409" s="575"/>
      <c r="BF409" s="575"/>
      <c r="BG409" s="575"/>
      <c r="BH409" s="575"/>
      <c r="BI409" s="575"/>
      <c r="BJ409" s="575"/>
      <c r="BK409" s="575"/>
      <c r="BL409" s="575"/>
      <c r="BM409" s="575"/>
      <c r="BN409" s="575"/>
      <c r="BO409" s="575"/>
      <c r="BP409" s="575"/>
      <c r="BQ409" s="575"/>
      <c r="BR409" s="575"/>
    </row>
    <row r="410" spans="1:70" ht="17.25" customHeight="1">
      <c r="B410" s="575"/>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5"/>
      <c r="AL410" s="575"/>
      <c r="AM410" s="575"/>
      <c r="AN410" s="575"/>
      <c r="AO410" s="575"/>
      <c r="AP410" s="575"/>
      <c r="AQ410" s="575"/>
      <c r="AR410" s="575"/>
      <c r="AS410" s="575"/>
      <c r="AT410" s="575"/>
      <c r="AU410" s="575"/>
      <c r="AV410" s="575"/>
      <c r="AW410" s="575"/>
      <c r="AX410" s="575"/>
      <c r="AY410" s="575"/>
      <c r="AZ410" s="575"/>
      <c r="BA410" s="575"/>
      <c r="BB410" s="575"/>
      <c r="BC410" s="575"/>
      <c r="BD410" s="575"/>
      <c r="BE410" s="575"/>
      <c r="BF410" s="575"/>
      <c r="BG410" s="575"/>
      <c r="BH410" s="575"/>
      <c r="BI410" s="575"/>
      <c r="BJ410" s="575"/>
      <c r="BK410" s="575"/>
      <c r="BL410" s="575"/>
      <c r="BM410" s="575"/>
      <c r="BN410" s="575"/>
      <c r="BO410" s="575"/>
      <c r="BP410" s="575"/>
      <c r="BQ410" s="575"/>
      <c r="BR410" s="575"/>
    </row>
    <row r="411" spans="1:70" ht="17.25" customHeight="1">
      <c r="B411" s="575"/>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5"/>
      <c r="AL411" s="575"/>
      <c r="AM411" s="575"/>
      <c r="AN411" s="575"/>
      <c r="AO411" s="575"/>
      <c r="AP411" s="575"/>
      <c r="AQ411" s="575"/>
      <c r="AR411" s="575"/>
      <c r="AS411" s="575"/>
      <c r="AT411" s="575"/>
      <c r="AU411" s="575"/>
      <c r="AV411" s="575"/>
      <c r="AW411" s="575"/>
      <c r="AX411" s="575"/>
      <c r="AY411" s="575"/>
      <c r="AZ411" s="575"/>
      <c r="BA411" s="575"/>
      <c r="BB411" s="575"/>
      <c r="BC411" s="575"/>
      <c r="BD411" s="575"/>
      <c r="BE411" s="575"/>
      <c r="BF411" s="575"/>
      <c r="BG411" s="575"/>
      <c r="BH411" s="575"/>
      <c r="BI411" s="575"/>
      <c r="BJ411" s="575"/>
      <c r="BK411" s="575"/>
      <c r="BL411" s="575"/>
      <c r="BM411" s="575"/>
      <c r="BN411" s="575"/>
      <c r="BO411" s="575"/>
      <c r="BP411" s="575"/>
      <c r="BQ411" s="575"/>
      <c r="BR411" s="575"/>
    </row>
    <row r="412" spans="1:70" ht="17.25" customHeight="1"/>
    <row r="413" spans="1:70" ht="17.25" customHeight="1"/>
    <row r="414" spans="1:70" ht="17.25" customHeight="1">
      <c r="B414" s="1" t="s">
        <v>370</v>
      </c>
    </row>
    <row r="415" spans="1:70" ht="17.25" customHeight="1">
      <c r="A415" s="1" t="s">
        <v>87</v>
      </c>
    </row>
    <row r="416" spans="1:70" ht="17.25" customHeight="1"/>
    <row r="417" spans="1:64" ht="17.25" customHeight="1"/>
    <row r="418" spans="1:64" ht="17.25" customHeight="1"/>
    <row r="419" spans="1:64" ht="17.25" customHeight="1"/>
    <row r="420" spans="1:64" ht="17.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AD420" s="406" t="s">
        <v>313</v>
      </c>
      <c r="AE420" s="407"/>
      <c r="AF420" s="407"/>
      <c r="AG420" s="407"/>
      <c r="AH420" s="407"/>
      <c r="AI420" s="407"/>
      <c r="AJ420" s="407"/>
      <c r="AK420" s="407"/>
      <c r="AL420" s="407"/>
      <c r="AM420" s="407"/>
      <c r="AN420" s="407"/>
      <c r="AO420" s="407"/>
      <c r="AP420" s="407"/>
      <c r="AQ420" s="408"/>
    </row>
    <row r="421" spans="1:64" ht="17.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AD421" s="484" t="s">
        <v>213</v>
      </c>
      <c r="AE421" s="485"/>
      <c r="AF421" s="485"/>
      <c r="AG421" s="485"/>
      <c r="AH421" s="485"/>
      <c r="AI421" s="485"/>
      <c r="AJ421" s="485"/>
      <c r="AK421" s="485"/>
      <c r="AL421" s="485"/>
      <c r="AM421" s="485"/>
      <c r="AN421" s="485"/>
      <c r="AO421" s="485"/>
      <c r="AP421" s="485"/>
      <c r="AQ421" s="486"/>
    </row>
    <row r="422" spans="1:64" ht="17.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AD422" s="484" t="s">
        <v>189</v>
      </c>
      <c r="AE422" s="485"/>
      <c r="AF422" s="485"/>
      <c r="AG422" s="485"/>
      <c r="AH422" s="485"/>
      <c r="AI422" s="485"/>
      <c r="AJ422" s="485"/>
      <c r="AK422" s="485"/>
      <c r="AL422" s="485"/>
      <c r="AM422" s="485"/>
      <c r="AN422" s="485"/>
      <c r="AO422" s="485"/>
      <c r="AP422" s="485"/>
      <c r="AQ422" s="486"/>
    </row>
    <row r="423" spans="1:64" ht="17.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AD423" s="412" t="s">
        <v>316</v>
      </c>
      <c r="AE423" s="413"/>
      <c r="AF423" s="413"/>
      <c r="AG423" s="413"/>
      <c r="AH423" s="413"/>
      <c r="AI423" s="413"/>
      <c r="AJ423" s="413"/>
      <c r="AK423" s="413"/>
      <c r="AL423" s="413"/>
      <c r="AM423" s="413"/>
      <c r="AN423" s="413"/>
      <c r="AO423" s="413"/>
      <c r="AP423" s="413"/>
      <c r="AQ423" s="414"/>
    </row>
    <row r="424" spans="1:64" ht="17.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AD424" s="409" t="s">
        <v>315</v>
      </c>
      <c r="AE424" s="410"/>
      <c r="AF424" s="410"/>
      <c r="AG424" s="410"/>
      <c r="AH424" s="410"/>
      <c r="AI424" s="410"/>
      <c r="AJ424" s="410"/>
      <c r="AK424" s="410"/>
      <c r="AL424" s="410"/>
      <c r="AM424" s="410"/>
      <c r="AN424" s="410"/>
      <c r="AO424" s="410"/>
      <c r="AP424" s="410"/>
      <c r="AQ424" s="411"/>
    </row>
    <row r="425" spans="1:64" ht="17.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64" ht="17.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AD426" s="369" t="s">
        <v>314</v>
      </c>
      <c r="AE426" s="369"/>
      <c r="AF426" s="369"/>
      <c r="AG426" s="369"/>
      <c r="AH426" s="369"/>
      <c r="AI426" s="369"/>
      <c r="AJ426" s="369"/>
      <c r="AK426" s="369"/>
      <c r="AL426" s="369"/>
      <c r="AM426" s="369"/>
      <c r="AN426" s="369"/>
      <c r="AO426" s="369"/>
      <c r="AP426" s="369"/>
      <c r="AQ426" s="369"/>
      <c r="AT426" s="369" t="s">
        <v>322</v>
      </c>
      <c r="AU426" s="369"/>
      <c r="AV426" s="369"/>
      <c r="AW426" s="369"/>
      <c r="AX426" s="369"/>
      <c r="AY426" s="369"/>
      <c r="AZ426" s="369"/>
      <c r="BA426" s="369"/>
      <c r="BB426" s="369"/>
      <c r="BC426" s="369"/>
      <c r="BD426" s="369"/>
      <c r="BE426" s="369"/>
      <c r="BF426" s="369"/>
      <c r="BG426" s="369"/>
    </row>
    <row r="427" spans="1:64" ht="17.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AD427" s="484" t="s">
        <v>214</v>
      </c>
      <c r="AE427" s="485"/>
      <c r="AF427" s="485"/>
      <c r="AG427" s="485"/>
      <c r="AH427" s="485"/>
      <c r="AI427" s="485"/>
      <c r="AJ427" s="485"/>
      <c r="AK427" s="485"/>
      <c r="AL427" s="485"/>
      <c r="AM427" s="485"/>
      <c r="AN427" s="485"/>
      <c r="AO427" s="485"/>
      <c r="AP427" s="485"/>
      <c r="AQ427" s="486"/>
      <c r="AT427" s="484" t="s">
        <v>215</v>
      </c>
      <c r="AU427" s="485"/>
      <c r="AV427" s="485"/>
      <c r="AW427" s="485"/>
      <c r="AX427" s="485"/>
      <c r="AY427" s="485"/>
      <c r="AZ427" s="485"/>
      <c r="BA427" s="485"/>
      <c r="BB427" s="485"/>
      <c r="BC427" s="485"/>
      <c r="BD427" s="485"/>
      <c r="BE427" s="485"/>
      <c r="BF427" s="485"/>
      <c r="BG427" s="486"/>
    </row>
    <row r="428" spans="1:64" ht="17.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AD428" s="484" t="s">
        <v>190</v>
      </c>
      <c r="AE428" s="485"/>
      <c r="AF428" s="485"/>
      <c r="AG428" s="485"/>
      <c r="AH428" s="485"/>
      <c r="AI428" s="485"/>
      <c r="AJ428" s="485"/>
      <c r="AK428" s="485"/>
      <c r="AL428" s="485"/>
      <c r="AM428" s="485"/>
      <c r="AN428" s="485"/>
      <c r="AO428" s="485"/>
      <c r="AP428" s="485"/>
      <c r="AQ428" s="486"/>
      <c r="AT428" s="484" t="s">
        <v>190</v>
      </c>
      <c r="AU428" s="485"/>
      <c r="AV428" s="485"/>
      <c r="AW428" s="485"/>
      <c r="AX428" s="485"/>
      <c r="AY428" s="485"/>
      <c r="AZ428" s="485"/>
      <c r="BA428" s="485"/>
      <c r="BB428" s="485"/>
      <c r="BC428" s="485"/>
      <c r="BD428" s="485"/>
      <c r="BE428" s="485"/>
      <c r="BF428" s="485"/>
      <c r="BG428" s="486"/>
    </row>
    <row r="429" spans="1:64" ht="17.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AD429" s="412" t="s">
        <v>316</v>
      </c>
      <c r="AE429" s="413"/>
      <c r="AF429" s="413"/>
      <c r="AG429" s="413"/>
      <c r="AH429" s="413"/>
      <c r="AI429" s="413"/>
      <c r="AJ429" s="413"/>
      <c r="AK429" s="413"/>
      <c r="AL429" s="413"/>
      <c r="AM429" s="413"/>
      <c r="AN429" s="413"/>
      <c r="AO429" s="413"/>
      <c r="AP429" s="413"/>
      <c r="AQ429" s="414"/>
      <c r="AR429" s="305"/>
      <c r="AS429" s="306"/>
      <c r="AT429" s="412" t="s">
        <v>316</v>
      </c>
      <c r="AU429" s="413"/>
      <c r="AV429" s="413"/>
      <c r="AW429" s="413"/>
      <c r="AX429" s="413"/>
      <c r="AY429" s="413"/>
      <c r="AZ429" s="413"/>
      <c r="BA429" s="413"/>
      <c r="BB429" s="413"/>
      <c r="BC429" s="413"/>
      <c r="BD429" s="413"/>
      <c r="BE429" s="413"/>
      <c r="BF429" s="413"/>
      <c r="BG429" s="414"/>
    </row>
    <row r="430" spans="1:64" ht="17.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AD430" s="409" t="s">
        <v>315</v>
      </c>
      <c r="AE430" s="410"/>
      <c r="AF430" s="410"/>
      <c r="AG430" s="410"/>
      <c r="AH430" s="410"/>
      <c r="AI430" s="410"/>
      <c r="AJ430" s="410"/>
      <c r="AK430" s="410"/>
      <c r="AL430" s="410"/>
      <c r="AM430" s="410"/>
      <c r="AN430" s="410"/>
      <c r="AO430" s="410"/>
      <c r="AP430" s="410"/>
      <c r="AQ430" s="411"/>
      <c r="AT430" s="409" t="s">
        <v>315</v>
      </c>
      <c r="AU430" s="410"/>
      <c r="AV430" s="410"/>
      <c r="AW430" s="410"/>
      <c r="AX430" s="410"/>
      <c r="AY430" s="410"/>
      <c r="AZ430" s="410"/>
      <c r="BA430" s="410"/>
      <c r="BB430" s="410"/>
      <c r="BC430" s="410"/>
      <c r="BD430" s="410"/>
      <c r="BE430" s="410"/>
      <c r="BF430" s="410"/>
      <c r="BG430" s="411"/>
    </row>
    <row r="431" spans="1:64" ht="12"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64" ht="17.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AQ432" s="369" t="s">
        <v>260</v>
      </c>
      <c r="AR432" s="369"/>
      <c r="AS432" s="369"/>
      <c r="AT432" s="369"/>
      <c r="AU432" s="369"/>
      <c r="AV432" s="369"/>
      <c r="AW432" s="369"/>
      <c r="AX432" s="369"/>
      <c r="AY432" s="369"/>
      <c r="AZ432" s="369"/>
      <c r="BA432" s="369"/>
      <c r="BB432" s="369"/>
      <c r="BC432" s="369"/>
      <c r="BD432" s="369"/>
      <c r="BE432" s="369"/>
      <c r="BF432" s="369"/>
      <c r="BG432" s="369"/>
      <c r="BH432" s="369"/>
      <c r="BI432" s="369"/>
      <c r="BJ432" s="369"/>
      <c r="BK432" s="369"/>
      <c r="BL432" s="369"/>
    </row>
    <row r="433" spans="2:70">
      <c r="B433" s="3"/>
      <c r="C433" s="3"/>
      <c r="D433" s="3"/>
      <c r="E433" s="3"/>
      <c r="F433" s="3"/>
      <c r="G433" s="3"/>
      <c r="H433" s="3"/>
      <c r="I433" s="3"/>
      <c r="J433" s="3"/>
      <c r="K433" s="3"/>
      <c r="L433" s="3"/>
      <c r="M433" s="3"/>
      <c r="N433" s="3"/>
      <c r="O433" s="3"/>
      <c r="P433" s="3"/>
      <c r="Q433" s="3"/>
      <c r="R433" s="3"/>
      <c r="S433" s="3"/>
      <c r="T433" s="3"/>
      <c r="U433" s="3"/>
      <c r="AQ433" s="481" t="s">
        <v>261</v>
      </c>
      <c r="AR433" s="482"/>
      <c r="AS433" s="482"/>
      <c r="AT433" s="482"/>
      <c r="AU433" s="482"/>
      <c r="AV433" s="482"/>
      <c r="AW433" s="482"/>
      <c r="AX433" s="482"/>
      <c r="AY433" s="482"/>
      <c r="AZ433" s="482"/>
      <c r="BA433" s="482"/>
      <c r="BB433" s="482"/>
      <c r="BC433" s="482"/>
      <c r="BD433" s="482"/>
      <c r="BE433" s="482"/>
      <c r="BF433" s="482"/>
      <c r="BG433" s="482"/>
      <c r="BH433" s="482"/>
      <c r="BI433" s="482"/>
      <c r="BJ433" s="482"/>
      <c r="BK433" s="482"/>
      <c r="BL433" s="483"/>
    </row>
    <row r="434" spans="2:70">
      <c r="AQ434" s="532" t="s">
        <v>216</v>
      </c>
      <c r="AR434" s="533"/>
      <c r="AS434" s="533"/>
      <c r="AT434" s="533"/>
      <c r="AU434" s="533"/>
      <c r="AV434" s="533"/>
      <c r="AW434" s="533"/>
      <c r="AX434" s="533"/>
      <c r="AY434" s="533"/>
      <c r="AZ434" s="533"/>
      <c r="BA434" s="533"/>
      <c r="BB434" s="533"/>
      <c r="BC434" s="533"/>
      <c r="BD434" s="533"/>
      <c r="BE434" s="533"/>
      <c r="BF434" s="533"/>
      <c r="BG434" s="533"/>
      <c r="BH434" s="533"/>
      <c r="BI434" s="533"/>
      <c r="BJ434" s="533"/>
      <c r="BK434" s="533"/>
      <c r="BL434" s="534"/>
    </row>
    <row r="435" spans="2:70">
      <c r="AQ435" s="532" t="s">
        <v>264</v>
      </c>
      <c r="AR435" s="533"/>
      <c r="AS435" s="533"/>
      <c r="AT435" s="533"/>
      <c r="AU435" s="533"/>
      <c r="AV435" s="533"/>
      <c r="AW435" s="533"/>
      <c r="AX435" s="533"/>
      <c r="AY435" s="533"/>
      <c r="AZ435" s="533"/>
      <c r="BA435" s="533"/>
      <c r="BB435" s="533"/>
      <c r="BC435" s="533"/>
      <c r="BD435" s="533"/>
      <c r="BE435" s="533"/>
      <c r="BF435" s="533"/>
      <c r="BG435" s="533"/>
      <c r="BH435" s="533"/>
      <c r="BI435" s="533"/>
      <c r="BJ435" s="533"/>
      <c r="BK435" s="533"/>
      <c r="BL435" s="534"/>
    </row>
    <row r="436" spans="2:70">
      <c r="B436" s="3"/>
      <c r="C436" s="3"/>
      <c r="D436" s="3"/>
      <c r="E436" s="3"/>
      <c r="F436" s="3"/>
      <c r="G436" s="3"/>
      <c r="H436" s="3"/>
      <c r="I436" s="3"/>
      <c r="J436" s="3"/>
      <c r="K436" s="3"/>
      <c r="L436" s="3"/>
      <c r="M436" s="3"/>
      <c r="N436" s="3"/>
      <c r="O436" s="3"/>
      <c r="P436" s="3"/>
      <c r="Q436" s="3"/>
      <c r="R436" s="3"/>
      <c r="S436" s="3"/>
      <c r="T436" s="3"/>
      <c r="U436" s="3"/>
      <c r="AQ436" s="532" t="s">
        <v>265</v>
      </c>
      <c r="AR436" s="533"/>
      <c r="AS436" s="533"/>
      <c r="AT436" s="533"/>
      <c r="AU436" s="533"/>
      <c r="AV436" s="533"/>
      <c r="AW436" s="533"/>
      <c r="AX436" s="533"/>
      <c r="AY436" s="533"/>
      <c r="AZ436" s="533"/>
      <c r="BA436" s="533"/>
      <c r="BB436" s="533"/>
      <c r="BC436" s="533"/>
      <c r="BD436" s="533"/>
      <c r="BE436" s="533"/>
      <c r="BF436" s="533"/>
      <c r="BG436" s="533"/>
      <c r="BH436" s="533"/>
      <c r="BI436" s="533"/>
      <c r="BJ436" s="533"/>
      <c r="BK436" s="533"/>
      <c r="BL436" s="534"/>
    </row>
    <row r="437" spans="2:70">
      <c r="AQ437" s="535" t="s">
        <v>263</v>
      </c>
      <c r="AR437" s="536"/>
      <c r="AS437" s="536"/>
      <c r="AT437" s="536"/>
      <c r="AU437" s="536"/>
      <c r="AV437" s="536"/>
      <c r="AW437" s="536"/>
      <c r="AX437" s="536"/>
      <c r="AY437" s="536"/>
      <c r="AZ437" s="536"/>
      <c r="BA437" s="536"/>
      <c r="BB437" s="536"/>
      <c r="BC437" s="536"/>
      <c r="BD437" s="536"/>
      <c r="BE437" s="536"/>
      <c r="BF437" s="536"/>
      <c r="BG437" s="536"/>
      <c r="BH437" s="536"/>
      <c r="BI437" s="536"/>
      <c r="BJ437" s="536"/>
      <c r="BK437" s="536"/>
      <c r="BL437" s="537"/>
    </row>
    <row r="438" spans="2:70">
      <c r="AQ438" s="312"/>
      <c r="AR438" s="312"/>
      <c r="AS438" s="312"/>
      <c r="AT438" s="312"/>
      <c r="AU438" s="312"/>
      <c r="AV438" s="312"/>
      <c r="AW438" s="312"/>
      <c r="AX438" s="312"/>
      <c r="AY438" s="312"/>
      <c r="AZ438" s="312"/>
      <c r="BA438" s="312"/>
      <c r="BB438" s="312"/>
      <c r="BC438" s="312"/>
      <c r="BD438" s="312"/>
      <c r="BE438" s="312"/>
      <c r="BF438" s="312"/>
      <c r="BG438" s="312"/>
      <c r="BH438" s="312"/>
      <c r="BI438" s="312"/>
      <c r="BJ438" s="312"/>
      <c r="BK438" s="312"/>
      <c r="BL438" s="312"/>
    </row>
    <row r="439" spans="2:70">
      <c r="AQ439" s="312"/>
      <c r="AR439" s="312"/>
      <c r="AS439" s="312"/>
      <c r="AT439" s="312"/>
      <c r="AU439" s="312"/>
      <c r="AV439" s="312"/>
      <c r="AW439" s="312"/>
      <c r="AX439" s="312"/>
      <c r="AY439" s="312"/>
      <c r="AZ439" s="312"/>
      <c r="BA439" s="312"/>
      <c r="BB439" s="312"/>
      <c r="BC439" s="312"/>
      <c r="BD439" s="312"/>
      <c r="BE439" s="312"/>
      <c r="BF439" s="312"/>
      <c r="BG439" s="312"/>
      <c r="BH439" s="312"/>
      <c r="BI439" s="312"/>
      <c r="BJ439" s="312"/>
      <c r="BK439" s="312"/>
      <c r="BL439" s="312"/>
    </row>
    <row r="440" spans="2:70" ht="15.75" customHeight="1">
      <c r="AQ440" s="312"/>
      <c r="AR440" s="312"/>
      <c r="AS440" s="312"/>
      <c r="AT440" s="312"/>
      <c r="AU440" s="312"/>
      <c r="AV440" s="312"/>
      <c r="AW440" s="312"/>
      <c r="AX440" s="312"/>
      <c r="AY440" s="312"/>
      <c r="AZ440" s="312"/>
      <c r="BA440" s="312"/>
      <c r="BB440" s="312"/>
      <c r="BC440" s="312"/>
      <c r="BD440" s="312"/>
      <c r="BE440" s="312"/>
      <c r="BF440" s="312"/>
      <c r="BG440" s="312"/>
      <c r="BH440" s="312"/>
      <c r="BI440" s="312"/>
      <c r="BJ440" s="312"/>
      <c r="BK440" s="312"/>
      <c r="BL440" s="312"/>
    </row>
    <row r="441" spans="2:70">
      <c r="D441" s="406" t="s">
        <v>70</v>
      </c>
      <c r="E441" s="407"/>
      <c r="F441" s="407"/>
      <c r="G441" s="407"/>
      <c r="H441" s="407"/>
      <c r="I441" s="407"/>
      <c r="J441" s="407"/>
      <c r="K441" s="407"/>
      <c r="L441" s="407"/>
      <c r="M441" s="407"/>
      <c r="N441" s="407"/>
      <c r="O441" s="407"/>
      <c r="P441" s="407"/>
      <c r="Q441" s="407"/>
      <c r="R441" s="407"/>
      <c r="S441" s="408"/>
      <c r="W441" s="369" t="s">
        <v>318</v>
      </c>
      <c r="X441" s="369"/>
      <c r="Y441" s="369"/>
      <c r="Z441" s="369"/>
      <c r="AA441" s="369"/>
      <c r="AB441" s="369"/>
      <c r="AC441" s="369"/>
      <c r="AD441" s="369"/>
      <c r="AE441" s="369"/>
      <c r="AF441" s="369"/>
      <c r="AG441" s="369"/>
      <c r="AH441" s="369"/>
      <c r="AI441" s="369"/>
      <c r="AJ441" s="369"/>
      <c r="AO441" s="406" t="s">
        <v>319</v>
      </c>
      <c r="AP441" s="407"/>
      <c r="AQ441" s="407"/>
      <c r="AR441" s="407"/>
      <c r="AS441" s="407"/>
      <c r="AT441" s="407"/>
      <c r="AU441" s="407"/>
      <c r="AV441" s="407"/>
      <c r="AW441" s="407"/>
      <c r="AX441" s="407"/>
      <c r="AY441" s="407"/>
      <c r="AZ441" s="407"/>
      <c r="BA441" s="407"/>
      <c r="BB441" s="408"/>
      <c r="BC441" s="312"/>
      <c r="BD441" s="312"/>
      <c r="BE441" s="406" t="s">
        <v>320</v>
      </c>
      <c r="BF441" s="407"/>
      <c r="BG441" s="407"/>
      <c r="BH441" s="407"/>
      <c r="BI441" s="407"/>
      <c r="BJ441" s="407"/>
      <c r="BK441" s="407"/>
      <c r="BL441" s="407"/>
      <c r="BM441" s="407"/>
      <c r="BN441" s="407"/>
      <c r="BO441" s="407"/>
      <c r="BP441" s="407"/>
      <c r="BQ441" s="407"/>
      <c r="BR441" s="408"/>
    </row>
    <row r="442" spans="2:70" ht="17.25" customHeight="1">
      <c r="D442" s="481" t="s">
        <v>262</v>
      </c>
      <c r="E442" s="482"/>
      <c r="F442" s="482"/>
      <c r="G442" s="482"/>
      <c r="H442" s="482"/>
      <c r="I442" s="482"/>
      <c r="J442" s="482"/>
      <c r="K442" s="482"/>
      <c r="L442" s="482"/>
      <c r="M442" s="482"/>
      <c r="N442" s="482"/>
      <c r="O442" s="482"/>
      <c r="P442" s="482"/>
      <c r="Q442" s="482"/>
      <c r="R442" s="482"/>
      <c r="S442" s="483"/>
      <c r="W442" s="481" t="s">
        <v>262</v>
      </c>
      <c r="X442" s="482"/>
      <c r="Y442" s="482"/>
      <c r="Z442" s="482"/>
      <c r="AA442" s="482"/>
      <c r="AB442" s="482"/>
      <c r="AC442" s="482"/>
      <c r="AD442" s="482"/>
      <c r="AE442" s="482"/>
      <c r="AF442" s="482"/>
      <c r="AG442" s="482"/>
      <c r="AH442" s="482"/>
      <c r="AI442" s="482"/>
      <c r="AJ442" s="483"/>
      <c r="AO442" s="481" t="s">
        <v>262</v>
      </c>
      <c r="AP442" s="482"/>
      <c r="AQ442" s="482"/>
      <c r="AR442" s="482"/>
      <c r="AS442" s="482"/>
      <c r="AT442" s="482"/>
      <c r="AU442" s="482"/>
      <c r="AV442" s="482"/>
      <c r="AW442" s="482"/>
      <c r="AX442" s="482"/>
      <c r="AY442" s="482"/>
      <c r="AZ442" s="482"/>
      <c r="BA442" s="482"/>
      <c r="BB442" s="483"/>
      <c r="BE442" s="481" t="s">
        <v>262</v>
      </c>
      <c r="BF442" s="482"/>
      <c r="BG442" s="482"/>
      <c r="BH442" s="482"/>
      <c r="BI442" s="482"/>
      <c r="BJ442" s="482"/>
      <c r="BK442" s="482"/>
      <c r="BL442" s="482"/>
      <c r="BM442" s="482"/>
      <c r="BN442" s="482"/>
      <c r="BO442" s="482"/>
      <c r="BP442" s="482"/>
      <c r="BQ442" s="482"/>
      <c r="BR442" s="483"/>
    </row>
    <row r="443" spans="2:70" ht="17.25" customHeight="1">
      <c r="D443" s="529" t="s">
        <v>216</v>
      </c>
      <c r="E443" s="530"/>
      <c r="F443" s="530"/>
      <c r="G443" s="530"/>
      <c r="H443" s="530"/>
      <c r="I443" s="530"/>
      <c r="J443" s="530"/>
      <c r="K443" s="530"/>
      <c r="L443" s="530"/>
      <c r="M443" s="530"/>
      <c r="N443" s="530"/>
      <c r="O443" s="530"/>
      <c r="P443" s="530"/>
      <c r="Q443" s="530"/>
      <c r="R443" s="530"/>
      <c r="S443" s="531"/>
      <c r="T443" s="4"/>
      <c r="U443" s="4"/>
      <c r="V443" s="4"/>
      <c r="W443" s="412" t="s">
        <v>215</v>
      </c>
      <c r="X443" s="413"/>
      <c r="Y443" s="413"/>
      <c r="Z443" s="413"/>
      <c r="AA443" s="413"/>
      <c r="AB443" s="413"/>
      <c r="AC443" s="413"/>
      <c r="AD443" s="413"/>
      <c r="AE443" s="413"/>
      <c r="AF443" s="413"/>
      <c r="AG443" s="413"/>
      <c r="AH443" s="413"/>
      <c r="AI443" s="413"/>
      <c r="AJ443" s="414"/>
      <c r="AK443" s="4"/>
      <c r="AL443" s="4"/>
      <c r="AM443" s="4"/>
      <c r="AN443" s="4"/>
      <c r="AO443" s="412" t="s">
        <v>215</v>
      </c>
      <c r="AP443" s="413"/>
      <c r="AQ443" s="413"/>
      <c r="AR443" s="413"/>
      <c r="AS443" s="413"/>
      <c r="AT443" s="413"/>
      <c r="AU443" s="413"/>
      <c r="AV443" s="413"/>
      <c r="AW443" s="413"/>
      <c r="AX443" s="413"/>
      <c r="AY443" s="413"/>
      <c r="AZ443" s="413"/>
      <c r="BA443" s="413"/>
      <c r="BB443" s="414"/>
      <c r="BC443" s="4"/>
      <c r="BD443" s="4"/>
      <c r="BE443" s="296" t="s">
        <v>215</v>
      </c>
      <c r="BF443" s="273"/>
      <c r="BG443" s="273"/>
      <c r="BH443" s="273"/>
      <c r="BI443" s="273"/>
      <c r="BJ443" s="273"/>
      <c r="BK443" s="273"/>
      <c r="BL443" s="273"/>
      <c r="BM443" s="273"/>
      <c r="BN443" s="273"/>
      <c r="BO443" s="273"/>
      <c r="BP443" s="273"/>
      <c r="BQ443" s="273"/>
      <c r="BR443" s="297"/>
    </row>
    <row r="444" spans="2:70" ht="17.25" customHeight="1">
      <c r="D444" s="529" t="s">
        <v>264</v>
      </c>
      <c r="E444" s="530"/>
      <c r="F444" s="530"/>
      <c r="G444" s="530"/>
      <c r="H444" s="530"/>
      <c r="I444" s="530"/>
      <c r="J444" s="530"/>
      <c r="K444" s="530"/>
      <c r="L444" s="530"/>
      <c r="M444" s="530"/>
      <c r="N444" s="530"/>
      <c r="O444" s="530"/>
      <c r="P444" s="530"/>
      <c r="Q444" s="530"/>
      <c r="R444" s="530"/>
      <c r="S444" s="531"/>
      <c r="T444" s="4"/>
      <c r="U444" s="4"/>
      <c r="V444" s="4"/>
      <c r="W444" s="412" t="s">
        <v>190</v>
      </c>
      <c r="X444" s="413"/>
      <c r="Y444" s="413"/>
      <c r="Z444" s="413"/>
      <c r="AA444" s="413"/>
      <c r="AB444" s="413"/>
      <c r="AC444" s="413"/>
      <c r="AD444" s="413"/>
      <c r="AE444" s="413"/>
      <c r="AF444" s="413"/>
      <c r="AG444" s="413"/>
      <c r="AH444" s="413"/>
      <c r="AI444" s="413"/>
      <c r="AJ444" s="414"/>
      <c r="AK444" s="4"/>
      <c r="AL444" s="4"/>
      <c r="AM444" s="4"/>
      <c r="AN444" s="4"/>
      <c r="AO444" s="412" t="s">
        <v>190</v>
      </c>
      <c r="AP444" s="413"/>
      <c r="AQ444" s="413"/>
      <c r="AR444" s="413"/>
      <c r="AS444" s="413"/>
      <c r="AT444" s="413"/>
      <c r="AU444" s="413"/>
      <c r="AV444" s="413"/>
      <c r="AW444" s="413"/>
      <c r="AX444" s="413"/>
      <c r="AY444" s="413"/>
      <c r="AZ444" s="413"/>
      <c r="BA444" s="413"/>
      <c r="BB444" s="414"/>
      <c r="BC444" s="4"/>
      <c r="BD444" s="4"/>
      <c r="BE444" s="296" t="s">
        <v>190</v>
      </c>
      <c r="BF444" s="273"/>
      <c r="BG444" s="273"/>
      <c r="BH444" s="273"/>
      <c r="BI444" s="273"/>
      <c r="BJ444" s="273"/>
      <c r="BK444" s="273"/>
      <c r="BL444" s="273"/>
      <c r="BM444" s="273"/>
      <c r="BN444" s="273"/>
      <c r="BO444" s="273"/>
      <c r="BP444" s="273"/>
      <c r="BQ444" s="273"/>
      <c r="BR444" s="297"/>
    </row>
    <row r="445" spans="2:70" ht="17.25" customHeight="1">
      <c r="D445" s="529" t="s">
        <v>265</v>
      </c>
      <c r="E445" s="530"/>
      <c r="F445" s="530"/>
      <c r="G445" s="530"/>
      <c r="H445" s="530"/>
      <c r="I445" s="530"/>
      <c r="J445" s="530"/>
      <c r="K445" s="530"/>
      <c r="L445" s="530"/>
      <c r="M445" s="530"/>
      <c r="N445" s="530"/>
      <c r="O445" s="530"/>
      <c r="P445" s="530"/>
      <c r="Q445" s="530"/>
      <c r="R445" s="530"/>
      <c r="S445" s="531"/>
      <c r="T445" s="4"/>
      <c r="U445" s="4"/>
      <c r="V445" s="4"/>
      <c r="W445" s="412" t="s">
        <v>316</v>
      </c>
      <c r="X445" s="413"/>
      <c r="Y445" s="413"/>
      <c r="Z445" s="413"/>
      <c r="AA445" s="413"/>
      <c r="AB445" s="413"/>
      <c r="AC445" s="413"/>
      <c r="AD445" s="413"/>
      <c r="AE445" s="413"/>
      <c r="AF445" s="413"/>
      <c r="AG445" s="413"/>
      <c r="AH445" s="413"/>
      <c r="AI445" s="413"/>
      <c r="AJ445" s="414"/>
      <c r="AK445" s="4"/>
      <c r="AL445" s="4"/>
      <c r="AM445" s="4"/>
      <c r="AN445" s="4"/>
      <c r="AO445" s="412" t="s">
        <v>316</v>
      </c>
      <c r="AP445" s="413"/>
      <c r="AQ445" s="413"/>
      <c r="AR445" s="413"/>
      <c r="AS445" s="413"/>
      <c r="AT445" s="413"/>
      <c r="AU445" s="413"/>
      <c r="AV445" s="413"/>
      <c r="AW445" s="413"/>
      <c r="AX445" s="413"/>
      <c r="AY445" s="413"/>
      <c r="AZ445" s="413"/>
      <c r="BA445" s="413"/>
      <c r="BB445" s="414"/>
      <c r="BC445" s="4"/>
      <c r="BD445" s="4"/>
      <c r="BE445" s="296" t="s">
        <v>316</v>
      </c>
      <c r="BF445" s="273"/>
      <c r="BG445" s="273"/>
      <c r="BH445" s="273"/>
      <c r="BI445" s="273"/>
      <c r="BJ445" s="273"/>
      <c r="BK445" s="273"/>
      <c r="BL445" s="273"/>
      <c r="BM445" s="273"/>
      <c r="BN445" s="273"/>
      <c r="BO445" s="273"/>
      <c r="BP445" s="273"/>
      <c r="BQ445" s="273"/>
      <c r="BR445" s="297"/>
    </row>
    <row r="446" spans="2:70" ht="17.25" customHeight="1">
      <c r="D446" s="541" t="s">
        <v>266</v>
      </c>
      <c r="E446" s="542"/>
      <c r="F446" s="542"/>
      <c r="G446" s="542"/>
      <c r="H446" s="542"/>
      <c r="I446" s="542"/>
      <c r="J446" s="542"/>
      <c r="K446" s="542"/>
      <c r="L446" s="542"/>
      <c r="M446" s="542"/>
      <c r="N446" s="542"/>
      <c r="O446" s="542"/>
      <c r="P446" s="542"/>
      <c r="Q446" s="542"/>
      <c r="R446" s="542"/>
      <c r="S446" s="543"/>
      <c r="T446" s="4"/>
      <c r="U446" s="4"/>
      <c r="V446" s="4"/>
      <c r="W446" s="418" t="s">
        <v>315</v>
      </c>
      <c r="X446" s="419"/>
      <c r="Y446" s="419"/>
      <c r="Z446" s="419"/>
      <c r="AA446" s="419"/>
      <c r="AB446" s="419"/>
      <c r="AC446" s="419"/>
      <c r="AD446" s="419"/>
      <c r="AE446" s="419"/>
      <c r="AF446" s="419"/>
      <c r="AG446" s="419"/>
      <c r="AH446" s="419"/>
      <c r="AI446" s="419"/>
      <c r="AJ446" s="420"/>
      <c r="AK446" s="4"/>
      <c r="AL446" s="4"/>
      <c r="AM446" s="4"/>
      <c r="AN446" s="4"/>
      <c r="AO446" s="418" t="s">
        <v>315</v>
      </c>
      <c r="AP446" s="419"/>
      <c r="AQ446" s="419"/>
      <c r="AR446" s="419"/>
      <c r="AS446" s="419"/>
      <c r="AT446" s="419"/>
      <c r="AU446" s="419"/>
      <c r="AV446" s="419"/>
      <c r="AW446" s="419"/>
      <c r="AX446" s="419"/>
      <c r="AY446" s="419"/>
      <c r="AZ446" s="419"/>
      <c r="BA446" s="419"/>
      <c r="BB446" s="420"/>
      <c r="BC446" s="4"/>
      <c r="BD446" s="4"/>
      <c r="BE446" s="288" t="s">
        <v>315</v>
      </c>
      <c r="BF446" s="289"/>
      <c r="BG446" s="289"/>
      <c r="BH446" s="289"/>
      <c r="BI446" s="289"/>
      <c r="BJ446" s="289"/>
      <c r="BK446" s="289"/>
      <c r="BL446" s="289"/>
      <c r="BM446" s="289"/>
      <c r="BN446" s="289"/>
      <c r="BO446" s="289"/>
      <c r="BP446" s="289"/>
      <c r="BQ446" s="289"/>
      <c r="BR446" s="290"/>
    </row>
    <row r="447" spans="2:70" ht="15.75" customHeight="1">
      <c r="AQ447" s="312"/>
      <c r="AR447" s="312"/>
      <c r="AS447" s="312"/>
      <c r="AT447" s="312"/>
      <c r="AU447" s="312"/>
      <c r="AV447" s="312"/>
      <c r="AW447" s="312"/>
      <c r="AX447" s="312"/>
      <c r="AY447" s="312"/>
      <c r="AZ447" s="312"/>
      <c r="BA447" s="312"/>
      <c r="BB447" s="312"/>
      <c r="BC447" s="312"/>
      <c r="BD447" s="312"/>
      <c r="BE447" s="312"/>
      <c r="BF447" s="312"/>
      <c r="BG447" s="312"/>
      <c r="BH447" s="312"/>
      <c r="BI447" s="312"/>
      <c r="BJ447" s="312"/>
      <c r="BK447" s="312"/>
      <c r="BL447" s="312"/>
    </row>
    <row r="448" spans="2:70">
      <c r="D448" s="406" t="s">
        <v>71</v>
      </c>
      <c r="E448" s="407"/>
      <c r="F448" s="407"/>
      <c r="G448" s="407"/>
      <c r="H448" s="407"/>
      <c r="I448" s="407"/>
      <c r="J448" s="407"/>
      <c r="K448" s="407"/>
      <c r="L448" s="407"/>
      <c r="M448" s="407"/>
      <c r="N448" s="407"/>
      <c r="O448" s="407"/>
      <c r="P448" s="407"/>
      <c r="Q448" s="407"/>
      <c r="R448" s="407"/>
      <c r="S448" s="408"/>
      <c r="W448" s="369" t="s">
        <v>318</v>
      </c>
      <c r="X448" s="369"/>
      <c r="Y448" s="369"/>
      <c r="Z448" s="369"/>
      <c r="AA448" s="369"/>
      <c r="AB448" s="369"/>
      <c r="AC448" s="369"/>
      <c r="AD448" s="369"/>
      <c r="AE448" s="369"/>
      <c r="AF448" s="369"/>
      <c r="AG448" s="369"/>
      <c r="AH448" s="369"/>
      <c r="AI448" s="369"/>
      <c r="AJ448" s="369"/>
      <c r="AO448" s="406" t="s">
        <v>64</v>
      </c>
      <c r="AP448" s="407"/>
      <c r="AQ448" s="407"/>
      <c r="AR448" s="407"/>
      <c r="AS448" s="407"/>
      <c r="AT448" s="407"/>
      <c r="AU448" s="407"/>
      <c r="AV448" s="407"/>
      <c r="AW448" s="407"/>
      <c r="AX448" s="407"/>
      <c r="AY448" s="407"/>
      <c r="AZ448" s="407"/>
      <c r="BA448" s="407"/>
      <c r="BB448" s="408"/>
      <c r="BC448" s="312"/>
      <c r="BD448" s="312"/>
      <c r="BE448" s="406" t="s">
        <v>65</v>
      </c>
      <c r="BF448" s="407"/>
      <c r="BG448" s="407"/>
      <c r="BH448" s="407"/>
      <c r="BI448" s="407"/>
      <c r="BJ448" s="407"/>
      <c r="BK448" s="407"/>
      <c r="BL448" s="407"/>
      <c r="BM448" s="407"/>
      <c r="BN448" s="407"/>
      <c r="BO448" s="407"/>
      <c r="BP448" s="407"/>
      <c r="BQ448" s="407"/>
      <c r="BR448" s="408"/>
    </row>
    <row r="449" spans="4:70" ht="17.25" customHeight="1">
      <c r="D449" s="481" t="s">
        <v>72</v>
      </c>
      <c r="E449" s="482"/>
      <c r="F449" s="482"/>
      <c r="G449" s="482"/>
      <c r="H449" s="482"/>
      <c r="I449" s="482"/>
      <c r="J449" s="482"/>
      <c r="K449" s="482"/>
      <c r="L449" s="482"/>
      <c r="M449" s="482"/>
      <c r="N449" s="482"/>
      <c r="O449" s="482"/>
      <c r="P449" s="482"/>
      <c r="Q449" s="482"/>
      <c r="R449" s="482"/>
      <c r="S449" s="483"/>
      <c r="W449" s="481" t="s">
        <v>72</v>
      </c>
      <c r="X449" s="482"/>
      <c r="Y449" s="482"/>
      <c r="Z449" s="482"/>
      <c r="AA449" s="482"/>
      <c r="AB449" s="482"/>
      <c r="AC449" s="482"/>
      <c r="AD449" s="482"/>
      <c r="AE449" s="482"/>
      <c r="AF449" s="482"/>
      <c r="AG449" s="482"/>
      <c r="AH449" s="482"/>
      <c r="AI449" s="482"/>
      <c r="AJ449" s="483"/>
      <c r="AO449" s="481" t="s">
        <v>72</v>
      </c>
      <c r="AP449" s="482"/>
      <c r="AQ449" s="482"/>
      <c r="AR449" s="482"/>
      <c r="AS449" s="482"/>
      <c r="AT449" s="482"/>
      <c r="AU449" s="482"/>
      <c r="AV449" s="482"/>
      <c r="AW449" s="482"/>
      <c r="AX449" s="482"/>
      <c r="AY449" s="482"/>
      <c r="AZ449" s="482"/>
      <c r="BA449" s="482"/>
      <c r="BB449" s="483"/>
      <c r="BE449" s="481" t="s">
        <v>72</v>
      </c>
      <c r="BF449" s="482"/>
      <c r="BG449" s="482"/>
      <c r="BH449" s="482"/>
      <c r="BI449" s="482"/>
      <c r="BJ449" s="482"/>
      <c r="BK449" s="482"/>
      <c r="BL449" s="482"/>
      <c r="BM449" s="482"/>
      <c r="BN449" s="482"/>
      <c r="BO449" s="482"/>
      <c r="BP449" s="482"/>
      <c r="BQ449" s="482"/>
      <c r="BR449" s="483"/>
    </row>
    <row r="450" spans="4:70" ht="17.25" customHeight="1">
      <c r="D450" s="529" t="s">
        <v>191</v>
      </c>
      <c r="E450" s="530"/>
      <c r="F450" s="530"/>
      <c r="G450" s="530"/>
      <c r="H450" s="530"/>
      <c r="I450" s="530"/>
      <c r="J450" s="530"/>
      <c r="K450" s="530"/>
      <c r="L450" s="530"/>
      <c r="M450" s="530"/>
      <c r="N450" s="530"/>
      <c r="O450" s="530"/>
      <c r="P450" s="530"/>
      <c r="Q450" s="530"/>
      <c r="R450" s="530"/>
      <c r="S450" s="531"/>
      <c r="T450" s="4"/>
      <c r="U450" s="4"/>
      <c r="V450" s="4"/>
      <c r="W450" s="412" t="s">
        <v>215</v>
      </c>
      <c r="X450" s="413"/>
      <c r="Y450" s="413"/>
      <c r="Z450" s="413"/>
      <c r="AA450" s="413"/>
      <c r="AB450" s="413"/>
      <c r="AC450" s="413"/>
      <c r="AD450" s="413"/>
      <c r="AE450" s="413"/>
      <c r="AF450" s="413"/>
      <c r="AG450" s="413"/>
      <c r="AH450" s="413"/>
      <c r="AI450" s="413"/>
      <c r="AJ450" s="414"/>
      <c r="AK450" s="4"/>
      <c r="AL450" s="4"/>
      <c r="AM450" s="4"/>
      <c r="AN450" s="4"/>
      <c r="AO450" s="412" t="s">
        <v>215</v>
      </c>
      <c r="AP450" s="413"/>
      <c r="AQ450" s="413"/>
      <c r="AR450" s="413"/>
      <c r="AS450" s="413"/>
      <c r="AT450" s="413"/>
      <c r="AU450" s="413"/>
      <c r="AV450" s="413"/>
      <c r="AW450" s="413"/>
      <c r="AX450" s="413"/>
      <c r="AY450" s="413"/>
      <c r="AZ450" s="413"/>
      <c r="BA450" s="413"/>
      <c r="BB450" s="414"/>
      <c r="BC450" s="4"/>
      <c r="BD450" s="4"/>
      <c r="BE450" s="296" t="s">
        <v>215</v>
      </c>
      <c r="BF450" s="273"/>
      <c r="BG450" s="273"/>
      <c r="BH450" s="273"/>
      <c r="BI450" s="273"/>
      <c r="BJ450" s="273"/>
      <c r="BK450" s="273"/>
      <c r="BL450" s="273"/>
      <c r="BM450" s="273"/>
      <c r="BN450" s="273"/>
      <c r="BO450" s="273"/>
      <c r="BP450" s="273"/>
      <c r="BQ450" s="273"/>
      <c r="BR450" s="297"/>
    </row>
    <row r="451" spans="4:70" ht="17.25" customHeight="1">
      <c r="D451" s="529" t="s">
        <v>190</v>
      </c>
      <c r="E451" s="530"/>
      <c r="F451" s="530"/>
      <c r="G451" s="530"/>
      <c r="H451" s="530"/>
      <c r="I451" s="530"/>
      <c r="J451" s="530"/>
      <c r="K451" s="530"/>
      <c r="L451" s="530"/>
      <c r="M451" s="530"/>
      <c r="N451" s="530"/>
      <c r="O451" s="530"/>
      <c r="P451" s="530"/>
      <c r="Q451" s="530"/>
      <c r="R451" s="530"/>
      <c r="S451" s="531"/>
      <c r="T451" s="4"/>
      <c r="U451" s="4"/>
      <c r="V451" s="4"/>
      <c r="W451" s="412" t="s">
        <v>190</v>
      </c>
      <c r="X451" s="413"/>
      <c r="Y451" s="413"/>
      <c r="Z451" s="413"/>
      <c r="AA451" s="413"/>
      <c r="AB451" s="413"/>
      <c r="AC451" s="413"/>
      <c r="AD451" s="413"/>
      <c r="AE451" s="413"/>
      <c r="AF451" s="413"/>
      <c r="AG451" s="413"/>
      <c r="AH451" s="413"/>
      <c r="AI451" s="413"/>
      <c r="AJ451" s="414"/>
      <c r="AK451" s="4"/>
      <c r="AL451" s="4"/>
      <c r="AM451" s="4"/>
      <c r="AN451" s="4"/>
      <c r="AO451" s="412" t="s">
        <v>190</v>
      </c>
      <c r="AP451" s="413"/>
      <c r="AQ451" s="413"/>
      <c r="AR451" s="413"/>
      <c r="AS451" s="413"/>
      <c r="AT451" s="413"/>
      <c r="AU451" s="413"/>
      <c r="AV451" s="413"/>
      <c r="AW451" s="413"/>
      <c r="AX451" s="413"/>
      <c r="AY451" s="413"/>
      <c r="AZ451" s="413"/>
      <c r="BA451" s="413"/>
      <c r="BB451" s="414"/>
      <c r="BC451" s="4"/>
      <c r="BD451" s="4"/>
      <c r="BE451" s="296" t="s">
        <v>190</v>
      </c>
      <c r="BF451" s="273"/>
      <c r="BG451" s="273"/>
      <c r="BH451" s="273"/>
      <c r="BI451" s="273"/>
      <c r="BJ451" s="273"/>
      <c r="BK451" s="273"/>
      <c r="BL451" s="273"/>
      <c r="BM451" s="273"/>
      <c r="BN451" s="273"/>
      <c r="BO451" s="273"/>
      <c r="BP451" s="273"/>
      <c r="BQ451" s="273"/>
      <c r="BR451" s="297"/>
    </row>
    <row r="452" spans="4:70" ht="17.25" customHeight="1">
      <c r="D452" s="529" t="s">
        <v>265</v>
      </c>
      <c r="E452" s="530"/>
      <c r="F452" s="530"/>
      <c r="G452" s="530"/>
      <c r="H452" s="530"/>
      <c r="I452" s="530"/>
      <c r="J452" s="530"/>
      <c r="K452" s="530"/>
      <c r="L452" s="530"/>
      <c r="M452" s="530"/>
      <c r="N452" s="530"/>
      <c r="O452" s="530"/>
      <c r="P452" s="530"/>
      <c r="Q452" s="530"/>
      <c r="R452" s="530"/>
      <c r="S452" s="531"/>
      <c r="T452" s="4"/>
      <c r="U452" s="4"/>
      <c r="V452" s="4"/>
      <c r="W452" s="412" t="s">
        <v>316</v>
      </c>
      <c r="X452" s="413"/>
      <c r="Y452" s="413"/>
      <c r="Z452" s="413"/>
      <c r="AA452" s="413"/>
      <c r="AB452" s="413"/>
      <c r="AC452" s="413"/>
      <c r="AD452" s="413"/>
      <c r="AE452" s="413"/>
      <c r="AF452" s="413"/>
      <c r="AG452" s="413"/>
      <c r="AH452" s="413"/>
      <c r="AI452" s="413"/>
      <c r="AJ452" s="414"/>
      <c r="AK452" s="4"/>
      <c r="AL452" s="4"/>
      <c r="AM452" s="4"/>
      <c r="AN452" s="4"/>
      <c r="AO452" s="412" t="s">
        <v>316</v>
      </c>
      <c r="AP452" s="413"/>
      <c r="AQ452" s="413"/>
      <c r="AR452" s="413"/>
      <c r="AS452" s="413"/>
      <c r="AT452" s="413"/>
      <c r="AU452" s="413"/>
      <c r="AV452" s="413"/>
      <c r="AW452" s="413"/>
      <c r="AX452" s="413"/>
      <c r="AY452" s="413"/>
      <c r="AZ452" s="413"/>
      <c r="BA452" s="413"/>
      <c r="BB452" s="414"/>
      <c r="BC452" s="4"/>
      <c r="BD452" s="4"/>
      <c r="BE452" s="296" t="s">
        <v>316</v>
      </c>
      <c r="BF452" s="273"/>
      <c r="BG452" s="273"/>
      <c r="BH452" s="273"/>
      <c r="BI452" s="273"/>
      <c r="BJ452" s="273"/>
      <c r="BK452" s="273"/>
      <c r="BL452" s="273"/>
      <c r="BM452" s="273"/>
      <c r="BN452" s="273"/>
      <c r="BO452" s="273"/>
      <c r="BP452" s="273"/>
      <c r="BQ452" s="273"/>
      <c r="BR452" s="297"/>
    </row>
    <row r="453" spans="4:70" ht="17.25" customHeight="1">
      <c r="D453" s="541" t="s">
        <v>266</v>
      </c>
      <c r="E453" s="542"/>
      <c r="F453" s="542"/>
      <c r="G453" s="542"/>
      <c r="H453" s="542"/>
      <c r="I453" s="542"/>
      <c r="J453" s="542"/>
      <c r="K453" s="542"/>
      <c r="L453" s="542"/>
      <c r="M453" s="542"/>
      <c r="N453" s="542"/>
      <c r="O453" s="542"/>
      <c r="P453" s="542"/>
      <c r="Q453" s="542"/>
      <c r="R453" s="542"/>
      <c r="S453" s="543"/>
      <c r="T453" s="4"/>
      <c r="U453" s="4"/>
      <c r="V453" s="4"/>
      <c r="W453" s="418" t="s">
        <v>315</v>
      </c>
      <c r="X453" s="419"/>
      <c r="Y453" s="419"/>
      <c r="Z453" s="419"/>
      <c r="AA453" s="419"/>
      <c r="AB453" s="419"/>
      <c r="AC453" s="419"/>
      <c r="AD453" s="419"/>
      <c r="AE453" s="419"/>
      <c r="AF453" s="419"/>
      <c r="AG453" s="419"/>
      <c r="AH453" s="419"/>
      <c r="AI453" s="419"/>
      <c r="AJ453" s="420"/>
      <c r="AK453" s="4"/>
      <c r="AL453" s="4"/>
      <c r="AM453" s="4"/>
      <c r="AN453" s="4"/>
      <c r="AO453" s="418" t="s">
        <v>315</v>
      </c>
      <c r="AP453" s="419"/>
      <c r="AQ453" s="419"/>
      <c r="AR453" s="419"/>
      <c r="AS453" s="419"/>
      <c r="AT453" s="419"/>
      <c r="AU453" s="419"/>
      <c r="AV453" s="419"/>
      <c r="AW453" s="419"/>
      <c r="AX453" s="419"/>
      <c r="AY453" s="419"/>
      <c r="AZ453" s="419"/>
      <c r="BA453" s="419"/>
      <c r="BB453" s="420"/>
      <c r="BC453" s="4"/>
      <c r="BD453" s="4"/>
      <c r="BE453" s="288" t="s">
        <v>315</v>
      </c>
      <c r="BF453" s="289"/>
      <c r="BG453" s="289"/>
      <c r="BH453" s="289"/>
      <c r="BI453" s="289"/>
      <c r="BJ453" s="289"/>
      <c r="BK453" s="289"/>
      <c r="BL453" s="289"/>
      <c r="BM453" s="289"/>
      <c r="BN453" s="289"/>
      <c r="BO453" s="289"/>
      <c r="BP453" s="289"/>
      <c r="BQ453" s="289"/>
      <c r="BR453" s="290"/>
    </row>
    <row r="454" spans="4:70">
      <c r="D454" s="406" t="s">
        <v>434</v>
      </c>
      <c r="E454" s="407"/>
      <c r="F454" s="407"/>
      <c r="G454" s="407"/>
      <c r="H454" s="407"/>
      <c r="I454" s="407"/>
      <c r="J454" s="407"/>
      <c r="K454" s="407"/>
      <c r="L454" s="407"/>
      <c r="M454" s="407"/>
      <c r="N454" s="407"/>
      <c r="O454" s="407"/>
      <c r="P454" s="407"/>
      <c r="Q454" s="407"/>
      <c r="R454" s="407"/>
      <c r="S454" s="408"/>
      <c r="W454" s="369" t="s">
        <v>433</v>
      </c>
      <c r="X454" s="369"/>
      <c r="Y454" s="369"/>
      <c r="Z454" s="369"/>
      <c r="AA454" s="369"/>
      <c r="AB454" s="369"/>
      <c r="AC454" s="369"/>
      <c r="AD454" s="369"/>
      <c r="AE454" s="369"/>
      <c r="AF454" s="369"/>
      <c r="AG454" s="369"/>
      <c r="AH454" s="369"/>
      <c r="AI454" s="369"/>
      <c r="AJ454" s="369"/>
      <c r="AO454" s="406" t="s">
        <v>433</v>
      </c>
      <c r="AP454" s="407"/>
      <c r="AQ454" s="407"/>
      <c r="AR454" s="407"/>
      <c r="AS454" s="407"/>
      <c r="AT454" s="407"/>
      <c r="AU454" s="407"/>
      <c r="AV454" s="407"/>
      <c r="AW454" s="407"/>
      <c r="AX454" s="407"/>
      <c r="AY454" s="407"/>
      <c r="AZ454" s="407"/>
      <c r="BA454" s="407"/>
      <c r="BB454" s="408"/>
      <c r="BC454" s="312"/>
      <c r="BD454" s="312"/>
      <c r="BE454" s="406" t="s">
        <v>433</v>
      </c>
      <c r="BF454" s="407"/>
      <c r="BG454" s="407"/>
      <c r="BH454" s="407"/>
      <c r="BI454" s="407"/>
      <c r="BJ454" s="407"/>
      <c r="BK454" s="407"/>
      <c r="BL454" s="407"/>
      <c r="BM454" s="407"/>
      <c r="BN454" s="407"/>
      <c r="BO454" s="407"/>
      <c r="BP454" s="407"/>
      <c r="BQ454" s="407"/>
      <c r="BR454" s="408"/>
    </row>
    <row r="455" spans="4:70" ht="17.25" customHeight="1">
      <c r="D455" s="481" t="s">
        <v>192</v>
      </c>
      <c r="E455" s="482"/>
      <c r="F455" s="482"/>
      <c r="G455" s="482"/>
      <c r="H455" s="482"/>
      <c r="I455" s="482"/>
      <c r="J455" s="482"/>
      <c r="K455" s="482"/>
      <c r="L455" s="482"/>
      <c r="M455" s="482"/>
      <c r="N455" s="482"/>
      <c r="O455" s="482"/>
      <c r="P455" s="482"/>
      <c r="Q455" s="482"/>
      <c r="R455" s="482"/>
      <c r="S455" s="483"/>
      <c r="W455" s="481" t="s">
        <v>66</v>
      </c>
      <c r="X455" s="482"/>
      <c r="Y455" s="482"/>
      <c r="Z455" s="482"/>
      <c r="AA455" s="482"/>
      <c r="AB455" s="482"/>
      <c r="AC455" s="482"/>
      <c r="AD455" s="482"/>
      <c r="AE455" s="482"/>
      <c r="AF455" s="482"/>
      <c r="AG455" s="482"/>
      <c r="AH455" s="482"/>
      <c r="AI455" s="482"/>
      <c r="AJ455" s="483"/>
      <c r="AO455" s="481" t="s">
        <v>66</v>
      </c>
      <c r="AP455" s="482"/>
      <c r="AQ455" s="482"/>
      <c r="AR455" s="482"/>
      <c r="AS455" s="482"/>
      <c r="AT455" s="482"/>
      <c r="AU455" s="482"/>
      <c r="AV455" s="482"/>
      <c r="AW455" s="482"/>
      <c r="AX455" s="482"/>
      <c r="AY455" s="482"/>
      <c r="AZ455" s="482"/>
      <c r="BA455" s="482"/>
      <c r="BB455" s="483"/>
      <c r="BE455" s="481" t="s">
        <v>66</v>
      </c>
      <c r="BF455" s="482"/>
      <c r="BG455" s="482"/>
      <c r="BH455" s="482"/>
      <c r="BI455" s="482"/>
      <c r="BJ455" s="482"/>
      <c r="BK455" s="482"/>
      <c r="BL455" s="482"/>
      <c r="BM455" s="482"/>
      <c r="BN455" s="482"/>
      <c r="BO455" s="482"/>
      <c r="BP455" s="482"/>
      <c r="BQ455" s="482"/>
      <c r="BR455" s="483"/>
    </row>
    <row r="456" spans="4:70" ht="17.25" customHeight="1">
      <c r="D456" s="484" t="s">
        <v>193</v>
      </c>
      <c r="E456" s="485"/>
      <c r="F456" s="485"/>
      <c r="G456" s="485"/>
      <c r="H456" s="485"/>
      <c r="I456" s="485"/>
      <c r="J456" s="485"/>
      <c r="K456" s="485"/>
      <c r="L456" s="485"/>
      <c r="M456" s="485"/>
      <c r="N456" s="485"/>
      <c r="O456" s="485"/>
      <c r="P456" s="485"/>
      <c r="Q456" s="485"/>
      <c r="R456" s="485"/>
      <c r="S456" s="486"/>
      <c r="W456" s="484" t="s">
        <v>67</v>
      </c>
      <c r="X456" s="485"/>
      <c r="Y456" s="485"/>
      <c r="Z456" s="485"/>
      <c r="AA456" s="485"/>
      <c r="AB456" s="485"/>
      <c r="AC456" s="485"/>
      <c r="AD456" s="485"/>
      <c r="AE456" s="485"/>
      <c r="AF456" s="485"/>
      <c r="AG456" s="485"/>
      <c r="AH456" s="485"/>
      <c r="AI456" s="485"/>
      <c r="AJ456" s="486"/>
      <c r="AO456" s="484" t="s">
        <v>67</v>
      </c>
      <c r="AP456" s="485"/>
      <c r="AQ456" s="485"/>
      <c r="AR456" s="485"/>
      <c r="AS456" s="485"/>
      <c r="AT456" s="485"/>
      <c r="AU456" s="485"/>
      <c r="AV456" s="485"/>
      <c r="AW456" s="485"/>
      <c r="AX456" s="485"/>
      <c r="AY456" s="485"/>
      <c r="AZ456" s="485"/>
      <c r="BA456" s="485"/>
      <c r="BB456" s="486"/>
      <c r="BE456" s="484" t="s">
        <v>67</v>
      </c>
      <c r="BF456" s="485"/>
      <c r="BG456" s="485"/>
      <c r="BH456" s="485"/>
      <c r="BI456" s="485"/>
      <c r="BJ456" s="485"/>
      <c r="BK456" s="485"/>
      <c r="BL456" s="485"/>
      <c r="BM456" s="485"/>
      <c r="BN456" s="485"/>
      <c r="BO456" s="485"/>
      <c r="BP456" s="485"/>
      <c r="BQ456" s="485"/>
      <c r="BR456" s="486"/>
    </row>
    <row r="457" spans="4:70" ht="17.25" customHeight="1">
      <c r="D457" s="484" t="s">
        <v>194</v>
      </c>
      <c r="E457" s="485"/>
      <c r="F457" s="485"/>
      <c r="G457" s="485"/>
      <c r="H457" s="485"/>
      <c r="I457" s="485"/>
      <c r="J457" s="485"/>
      <c r="K457" s="485"/>
      <c r="L457" s="485"/>
      <c r="M457" s="485"/>
      <c r="N457" s="485"/>
      <c r="O457" s="485"/>
      <c r="P457" s="485"/>
      <c r="Q457" s="485"/>
      <c r="R457" s="485"/>
      <c r="S457" s="486"/>
      <c r="W457" s="484" t="s">
        <v>68</v>
      </c>
      <c r="X457" s="485"/>
      <c r="Y457" s="485"/>
      <c r="Z457" s="485"/>
      <c r="AA457" s="485"/>
      <c r="AB457" s="485"/>
      <c r="AC457" s="485"/>
      <c r="AD457" s="485"/>
      <c r="AE457" s="485"/>
      <c r="AF457" s="485"/>
      <c r="AG457" s="485"/>
      <c r="AH457" s="485"/>
      <c r="AI457" s="485"/>
      <c r="AJ457" s="486"/>
      <c r="AO457" s="484" t="s">
        <v>68</v>
      </c>
      <c r="AP457" s="485"/>
      <c r="AQ457" s="485"/>
      <c r="AR457" s="485"/>
      <c r="AS457" s="485"/>
      <c r="AT457" s="485"/>
      <c r="AU457" s="485"/>
      <c r="AV457" s="485"/>
      <c r="AW457" s="485"/>
      <c r="AX457" s="485"/>
      <c r="AY457" s="485"/>
      <c r="AZ457" s="485"/>
      <c r="BA457" s="485"/>
      <c r="BB457" s="486"/>
      <c r="BE457" s="484" t="s">
        <v>68</v>
      </c>
      <c r="BF457" s="485"/>
      <c r="BG457" s="485"/>
      <c r="BH457" s="485"/>
      <c r="BI457" s="485"/>
      <c r="BJ457" s="485"/>
      <c r="BK457" s="485"/>
      <c r="BL457" s="485"/>
      <c r="BM457" s="485"/>
      <c r="BN457" s="485"/>
      <c r="BO457" s="485"/>
      <c r="BP457" s="485"/>
      <c r="BQ457" s="485"/>
      <c r="BR457" s="486"/>
    </row>
    <row r="458" spans="4:70" ht="17.25" customHeight="1">
      <c r="D458" s="484" t="s">
        <v>195</v>
      </c>
      <c r="E458" s="485"/>
      <c r="F458" s="485"/>
      <c r="G458" s="485"/>
      <c r="H458" s="485"/>
      <c r="I458" s="485"/>
      <c r="J458" s="485"/>
      <c r="K458" s="485"/>
      <c r="L458" s="485"/>
      <c r="M458" s="485"/>
      <c r="N458" s="485"/>
      <c r="O458" s="485"/>
      <c r="P458" s="485"/>
      <c r="Q458" s="485"/>
      <c r="R458" s="485"/>
      <c r="S458" s="486"/>
      <c r="W458" s="484" t="s">
        <v>69</v>
      </c>
      <c r="X458" s="485"/>
      <c r="Y458" s="485"/>
      <c r="Z458" s="485"/>
      <c r="AA458" s="485"/>
      <c r="AB458" s="485"/>
      <c r="AC458" s="485"/>
      <c r="AD458" s="485"/>
      <c r="AE458" s="485"/>
      <c r="AF458" s="485"/>
      <c r="AG458" s="485"/>
      <c r="AH458" s="485"/>
      <c r="AI458" s="485"/>
      <c r="AJ458" s="486"/>
      <c r="AO458" s="484" t="s">
        <v>69</v>
      </c>
      <c r="AP458" s="485"/>
      <c r="AQ458" s="485"/>
      <c r="AR458" s="485"/>
      <c r="AS458" s="485"/>
      <c r="AT458" s="485"/>
      <c r="AU458" s="485"/>
      <c r="AV458" s="485"/>
      <c r="AW458" s="485"/>
      <c r="AX458" s="485"/>
      <c r="AY458" s="485"/>
      <c r="AZ458" s="485"/>
      <c r="BA458" s="485"/>
      <c r="BB458" s="486"/>
      <c r="BE458" s="484" t="s">
        <v>69</v>
      </c>
      <c r="BF458" s="485"/>
      <c r="BG458" s="485"/>
      <c r="BH458" s="485"/>
      <c r="BI458" s="485"/>
      <c r="BJ458" s="485"/>
      <c r="BK458" s="485"/>
      <c r="BL458" s="485"/>
      <c r="BM458" s="485"/>
      <c r="BN458" s="485"/>
      <c r="BO458" s="485"/>
      <c r="BP458" s="485"/>
      <c r="BQ458" s="485"/>
      <c r="BR458" s="486"/>
    </row>
    <row r="459" spans="4:70" ht="16.5" customHeight="1">
      <c r="D459" s="409" t="s">
        <v>196</v>
      </c>
      <c r="E459" s="410"/>
      <c r="F459" s="410"/>
      <c r="G459" s="410"/>
      <c r="H459" s="410"/>
      <c r="I459" s="410"/>
      <c r="J459" s="410"/>
      <c r="K459" s="410"/>
      <c r="L459" s="410"/>
      <c r="M459" s="410"/>
      <c r="N459" s="410"/>
      <c r="O459" s="410"/>
      <c r="P459" s="410"/>
      <c r="Q459" s="410"/>
      <c r="R459" s="410"/>
      <c r="S459" s="411"/>
      <c r="W459" s="409" t="s">
        <v>69</v>
      </c>
      <c r="X459" s="410"/>
      <c r="Y459" s="410"/>
      <c r="Z459" s="410"/>
      <c r="AA459" s="410"/>
      <c r="AB459" s="410"/>
      <c r="AC459" s="410"/>
      <c r="AD459" s="410"/>
      <c r="AE459" s="410"/>
      <c r="AF459" s="410"/>
      <c r="AG459" s="410"/>
      <c r="AH459" s="410"/>
      <c r="AI459" s="410"/>
      <c r="AJ459" s="411"/>
      <c r="AO459" s="409" t="s">
        <v>69</v>
      </c>
      <c r="AP459" s="410"/>
      <c r="AQ459" s="410"/>
      <c r="AR459" s="410"/>
      <c r="AS459" s="410"/>
      <c r="AT459" s="410"/>
      <c r="AU459" s="410"/>
      <c r="AV459" s="410"/>
      <c r="AW459" s="410"/>
      <c r="AX459" s="410"/>
      <c r="AY459" s="410"/>
      <c r="AZ459" s="410"/>
      <c r="BA459" s="410"/>
      <c r="BB459" s="411"/>
      <c r="BC459" s="312"/>
      <c r="BD459" s="312"/>
      <c r="BE459" s="409" t="s">
        <v>69</v>
      </c>
      <c r="BF459" s="410"/>
      <c r="BG459" s="410"/>
      <c r="BH459" s="410"/>
      <c r="BI459" s="410"/>
      <c r="BJ459" s="410"/>
      <c r="BK459" s="410"/>
      <c r="BL459" s="410"/>
      <c r="BM459" s="410"/>
      <c r="BN459" s="410"/>
      <c r="BO459" s="410"/>
      <c r="BP459" s="410"/>
      <c r="BQ459" s="410"/>
      <c r="BR459" s="411"/>
    </row>
    <row r="460" spans="4:70" ht="17.25" customHeight="1"/>
    <row r="461" spans="4:70">
      <c r="AQ461" s="312"/>
      <c r="AR461" s="312"/>
      <c r="AS461" s="312"/>
      <c r="AT461" s="312"/>
      <c r="AU461" s="312"/>
      <c r="AV461" s="312"/>
      <c r="AW461" s="312"/>
      <c r="AX461" s="312"/>
      <c r="AY461" s="312"/>
      <c r="AZ461" s="312"/>
      <c r="BA461" s="312"/>
      <c r="BB461" s="312"/>
      <c r="BC461" s="312"/>
      <c r="BD461" s="312"/>
      <c r="BE461" s="312"/>
      <c r="BF461" s="312"/>
      <c r="BG461" s="312"/>
      <c r="BH461" s="312"/>
      <c r="BI461" s="312"/>
      <c r="BJ461" s="312"/>
      <c r="BK461" s="312"/>
      <c r="BL461" s="312"/>
    </row>
    <row r="462" spans="4:70" ht="17.25" customHeight="1">
      <c r="AQ462" s="312"/>
      <c r="AR462" s="312"/>
      <c r="AS462" s="312"/>
      <c r="AT462" s="312"/>
      <c r="AU462" s="312"/>
      <c r="AV462" s="312"/>
      <c r="AW462" s="312"/>
      <c r="AX462" s="312"/>
      <c r="AY462" s="312"/>
      <c r="AZ462" s="312"/>
      <c r="BA462" s="312"/>
      <c r="BB462" s="312"/>
      <c r="BC462" s="312"/>
      <c r="BD462" s="312"/>
      <c r="BE462" s="312"/>
      <c r="BF462" s="312"/>
      <c r="BG462" s="312"/>
      <c r="BH462" s="312"/>
      <c r="BI462" s="312"/>
      <c r="BJ462" s="312"/>
      <c r="BK462" s="312"/>
      <c r="BL462" s="312"/>
    </row>
    <row r="463" spans="4:70" ht="17.25" customHeight="1">
      <c r="AQ463" s="312"/>
      <c r="AR463" s="312"/>
      <c r="AS463" s="312"/>
      <c r="AT463" s="312"/>
      <c r="AU463" s="312"/>
      <c r="AV463" s="312"/>
      <c r="AW463" s="312"/>
      <c r="AX463" s="312"/>
      <c r="AY463" s="312"/>
      <c r="AZ463" s="312"/>
      <c r="BA463" s="312"/>
      <c r="BB463" s="312"/>
      <c r="BC463" s="312"/>
      <c r="BD463" s="312"/>
      <c r="BE463" s="312"/>
      <c r="BF463" s="312"/>
      <c r="BG463" s="312"/>
      <c r="BH463" s="312"/>
      <c r="BI463" s="312"/>
      <c r="BJ463" s="312"/>
      <c r="BK463" s="312"/>
      <c r="BL463" s="312"/>
    </row>
    <row r="464" spans="4:70" ht="17.25" customHeight="1"/>
    <row r="465" spans="1:71" ht="17.25" customHeight="1"/>
    <row r="466" spans="1:71" ht="60.75" customHeight="1">
      <c r="A466" s="312"/>
      <c r="B466" s="328" t="s">
        <v>773</v>
      </c>
      <c r="C466" s="328"/>
      <c r="D466" s="328"/>
      <c r="E466" s="328"/>
      <c r="F466" s="328"/>
      <c r="G466" s="328"/>
      <c r="H466" s="328"/>
      <c r="I466" s="328"/>
      <c r="J466" s="328"/>
      <c r="K466" s="328"/>
      <c r="L466" s="328"/>
      <c r="M466" s="328"/>
      <c r="N466" s="328"/>
      <c r="O466" s="328"/>
      <c r="P466" s="328"/>
      <c r="Q466" s="328"/>
      <c r="R466" s="328"/>
      <c r="S466" s="328"/>
      <c r="T466" s="328"/>
      <c r="U466" s="328"/>
      <c r="V466" s="328"/>
      <c r="W466" s="328"/>
      <c r="X466" s="328"/>
      <c r="Y466" s="328"/>
      <c r="Z466" s="328"/>
      <c r="AA466" s="328"/>
      <c r="AB466" s="328"/>
      <c r="AC466" s="328"/>
      <c r="AD466" s="328"/>
      <c r="AE466" s="328"/>
      <c r="AF466" s="328"/>
      <c r="AG466" s="328"/>
      <c r="AH466" s="328"/>
      <c r="AI466" s="328"/>
      <c r="AJ466" s="328"/>
      <c r="AK466" s="328"/>
      <c r="AL466" s="328"/>
      <c r="AM466" s="328"/>
      <c r="AN466" s="328"/>
      <c r="AO466" s="328"/>
      <c r="AP466" s="328"/>
      <c r="AQ466" s="328"/>
      <c r="AR466" s="328"/>
      <c r="AS466" s="328"/>
      <c r="AT466" s="328"/>
      <c r="AU466" s="328"/>
      <c r="AV466" s="328"/>
      <c r="AW466" s="328"/>
      <c r="AX466" s="328"/>
      <c r="AY466" s="328"/>
      <c r="AZ466" s="328"/>
      <c r="BA466" s="328"/>
      <c r="BB466" s="328"/>
      <c r="BC466" s="328"/>
      <c r="BD466" s="328"/>
      <c r="BE466" s="328"/>
      <c r="BF466" s="328"/>
      <c r="BG466" s="328"/>
      <c r="BH466" s="328"/>
      <c r="BI466" s="328"/>
      <c r="BJ466" s="328"/>
      <c r="BK466" s="328"/>
      <c r="BL466" s="328"/>
      <c r="BM466" s="328"/>
      <c r="BN466" s="328"/>
      <c r="BO466" s="328"/>
      <c r="BP466" s="328"/>
      <c r="BQ466" s="328"/>
      <c r="BR466" s="328"/>
    </row>
    <row r="467" spans="1:71" ht="84.75" customHeight="1">
      <c r="A467" s="312"/>
      <c r="B467" s="328" t="s">
        <v>774</v>
      </c>
      <c r="C467" s="328"/>
      <c r="D467" s="328"/>
      <c r="E467" s="328"/>
      <c r="F467" s="328"/>
      <c r="G467" s="328"/>
      <c r="H467" s="328"/>
      <c r="I467" s="328"/>
      <c r="J467" s="328"/>
      <c r="K467" s="328"/>
      <c r="L467" s="328"/>
      <c r="M467" s="328"/>
      <c r="N467" s="328"/>
      <c r="O467" s="328"/>
      <c r="P467" s="328"/>
      <c r="Q467" s="328"/>
      <c r="R467" s="328"/>
      <c r="S467" s="328"/>
      <c r="T467" s="328"/>
      <c r="U467" s="328"/>
      <c r="V467" s="328"/>
      <c r="W467" s="328"/>
      <c r="X467" s="328"/>
      <c r="Y467" s="328"/>
      <c r="Z467" s="328"/>
      <c r="AA467" s="328"/>
      <c r="AB467" s="328"/>
      <c r="AC467" s="328"/>
      <c r="AD467" s="328"/>
      <c r="AE467" s="328"/>
      <c r="AF467" s="328"/>
      <c r="AG467" s="328"/>
      <c r="AH467" s="328"/>
      <c r="AI467" s="328"/>
      <c r="AJ467" s="328"/>
      <c r="AK467" s="328"/>
      <c r="AL467" s="328"/>
      <c r="AM467" s="328"/>
      <c r="AN467" s="328"/>
      <c r="AO467" s="328"/>
      <c r="AP467" s="328"/>
      <c r="AQ467" s="328"/>
      <c r="AR467" s="328"/>
      <c r="AS467" s="328"/>
      <c r="AT467" s="328"/>
      <c r="AU467" s="328"/>
      <c r="AV467" s="328"/>
      <c r="AW467" s="328"/>
      <c r="AX467" s="328"/>
      <c r="AY467" s="328"/>
      <c r="AZ467" s="328"/>
      <c r="BA467" s="328"/>
      <c r="BB467" s="328"/>
      <c r="BC467" s="328"/>
      <c r="BD467" s="328"/>
      <c r="BE467" s="328"/>
      <c r="BF467" s="328"/>
      <c r="BG467" s="328"/>
      <c r="BH467" s="328"/>
      <c r="BI467" s="328"/>
      <c r="BJ467" s="328"/>
      <c r="BK467" s="328"/>
      <c r="BL467" s="328"/>
      <c r="BM467" s="328"/>
      <c r="BN467" s="328"/>
      <c r="BO467" s="328"/>
      <c r="BP467" s="328"/>
      <c r="BQ467" s="328"/>
      <c r="BR467" s="328"/>
    </row>
    <row r="468" spans="1:71" ht="35.1" customHeight="1">
      <c r="B468" s="573" t="s">
        <v>811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3"/>
      <c r="AL468" s="573"/>
      <c r="AM468" s="573"/>
      <c r="AN468" s="573"/>
      <c r="AO468" s="573"/>
      <c r="AP468" s="573"/>
      <c r="AQ468" s="573"/>
      <c r="AR468" s="573"/>
      <c r="AS468" s="573"/>
      <c r="AT468" s="573"/>
      <c r="AU468" s="573"/>
      <c r="AV468" s="573"/>
      <c r="AW468" s="573"/>
      <c r="AX468" s="573"/>
      <c r="AY468" s="573"/>
      <c r="AZ468" s="573"/>
      <c r="BA468" s="573"/>
      <c r="BB468" s="573"/>
      <c r="BC468" s="573"/>
      <c r="BD468" s="573"/>
      <c r="BE468" s="573"/>
      <c r="BF468" s="573"/>
      <c r="BG468" s="573"/>
      <c r="BH468" s="573"/>
      <c r="BI468" s="573"/>
      <c r="BJ468" s="573"/>
      <c r="BK468" s="573"/>
      <c r="BL468" s="573"/>
      <c r="BM468" s="573"/>
      <c r="BN468" s="573"/>
      <c r="BO468" s="573"/>
      <c r="BP468" s="573"/>
      <c r="BQ468" s="573"/>
      <c r="BR468" s="573"/>
      <c r="BS468" s="316"/>
    </row>
    <row r="469" spans="1:71" ht="17.25" customHeight="1">
      <c r="A469" s="468" t="s">
        <v>538</v>
      </c>
      <c r="B469" s="468"/>
      <c r="C469" s="468"/>
      <c r="D469" s="468"/>
      <c r="E469" s="468"/>
      <c r="F469" s="468"/>
      <c r="G469" s="468"/>
      <c r="H469" s="468"/>
      <c r="I469" s="468"/>
      <c r="J469" s="468"/>
      <c r="K469" s="468"/>
      <c r="L469" s="468"/>
      <c r="M469" s="468"/>
      <c r="N469" s="468"/>
      <c r="O469" s="468"/>
      <c r="P469" s="468"/>
      <c r="Q469" s="468"/>
      <c r="R469" s="468"/>
      <c r="S469" s="468"/>
      <c r="T469" s="468"/>
      <c r="U469" s="468"/>
      <c r="V469" s="468"/>
      <c r="W469" s="468"/>
      <c r="X469" s="468"/>
      <c r="Y469" s="468"/>
      <c r="Z469" s="468"/>
      <c r="AA469" s="468"/>
      <c r="AB469" s="468"/>
      <c r="AC469" s="468"/>
      <c r="AD469" s="468"/>
      <c r="AE469" s="468"/>
      <c r="AF469" s="468"/>
      <c r="AG469" s="468"/>
      <c r="AH469" s="468"/>
      <c r="AI469" s="468"/>
      <c r="AJ469" s="468"/>
      <c r="AK469" s="468"/>
      <c r="AL469" s="468"/>
      <c r="AM469" s="468"/>
      <c r="AN469" s="468"/>
      <c r="AO469" s="468"/>
      <c r="AP469" s="468"/>
      <c r="AQ469" s="468"/>
      <c r="AR469" s="468"/>
      <c r="AS469" s="468"/>
      <c r="AT469" s="468"/>
      <c r="AU469" s="468"/>
      <c r="AV469" s="468"/>
      <c r="AW469" s="468"/>
      <c r="AX469" s="468"/>
      <c r="AY469" s="468"/>
      <c r="AZ469" s="468"/>
      <c r="BA469" s="468"/>
      <c r="BB469" s="468"/>
      <c r="BC469" s="468"/>
      <c r="BD469" s="468"/>
      <c r="BE469" s="468"/>
      <c r="BF469" s="468"/>
      <c r="BG469" s="468"/>
      <c r="BH469" s="468"/>
      <c r="BI469" s="468"/>
      <c r="BJ469" s="468"/>
      <c r="BK469" s="468"/>
      <c r="BL469" s="468"/>
      <c r="BM469" s="468"/>
      <c r="BN469" s="468"/>
      <c r="BO469" s="468"/>
      <c r="BP469" s="468"/>
      <c r="BQ469" s="468"/>
      <c r="BR469" s="468"/>
    </row>
    <row r="470" spans="1:71" ht="34.5" customHeight="1">
      <c r="A470" s="312"/>
      <c r="B470" s="328" t="s">
        <v>775</v>
      </c>
      <c r="C470" s="328"/>
      <c r="D470" s="328"/>
      <c r="E470" s="328"/>
      <c r="F470" s="328"/>
      <c r="G470" s="328"/>
      <c r="H470" s="328"/>
      <c r="I470" s="328"/>
      <c r="J470" s="328"/>
      <c r="K470" s="328"/>
      <c r="L470" s="328"/>
      <c r="M470" s="328"/>
      <c r="N470" s="328"/>
      <c r="O470" s="328"/>
      <c r="P470" s="328"/>
      <c r="Q470" s="328"/>
      <c r="R470" s="328"/>
      <c r="S470" s="328"/>
      <c r="T470" s="328"/>
      <c r="U470" s="328"/>
      <c r="V470" s="328"/>
      <c r="W470" s="328"/>
      <c r="X470" s="328"/>
      <c r="Y470" s="328"/>
      <c r="Z470" s="328"/>
      <c r="AA470" s="328"/>
      <c r="AB470" s="328"/>
      <c r="AC470" s="328"/>
      <c r="AD470" s="328"/>
      <c r="AE470" s="328"/>
      <c r="AF470" s="328"/>
      <c r="AG470" s="328"/>
      <c r="AH470" s="328"/>
      <c r="AI470" s="328"/>
      <c r="AJ470" s="328"/>
      <c r="AK470" s="328"/>
      <c r="AL470" s="328"/>
      <c r="AM470" s="328"/>
      <c r="AN470" s="328"/>
      <c r="AO470" s="328"/>
      <c r="AP470" s="328"/>
      <c r="AQ470" s="328"/>
      <c r="AR470" s="328"/>
      <c r="AS470" s="328"/>
      <c r="AT470" s="328"/>
      <c r="AU470" s="328"/>
      <c r="AV470" s="328"/>
      <c r="AW470" s="328"/>
      <c r="AX470" s="328"/>
      <c r="AY470" s="328"/>
      <c r="AZ470" s="328"/>
      <c r="BA470" s="328"/>
      <c r="BB470" s="328"/>
      <c r="BC470" s="328"/>
      <c r="BD470" s="328"/>
      <c r="BE470" s="328"/>
      <c r="BF470" s="328"/>
      <c r="BG470" s="328"/>
      <c r="BH470" s="328"/>
      <c r="BI470" s="328"/>
      <c r="BJ470" s="328"/>
      <c r="BK470" s="328"/>
      <c r="BL470" s="328"/>
      <c r="BM470" s="328"/>
      <c r="BN470" s="328"/>
      <c r="BO470" s="328"/>
      <c r="BP470" s="328"/>
      <c r="BQ470" s="328"/>
      <c r="BR470" s="328"/>
    </row>
    <row r="471" spans="1:71" ht="20.25" customHeight="1">
      <c r="A471" s="312"/>
      <c r="B471" s="328" t="s">
        <v>771</v>
      </c>
      <c r="C471" s="328"/>
      <c r="D471" s="328"/>
      <c r="E471" s="328"/>
      <c r="F471" s="328"/>
      <c r="G471" s="328"/>
      <c r="H471" s="328"/>
      <c r="I471" s="328"/>
      <c r="J471" s="328"/>
      <c r="K471" s="328"/>
      <c r="L471" s="328"/>
      <c r="M471" s="328"/>
      <c r="N471" s="328"/>
      <c r="O471" s="328"/>
      <c r="P471" s="328"/>
      <c r="Q471" s="328"/>
      <c r="R471" s="328"/>
      <c r="S471" s="328"/>
      <c r="T471" s="328"/>
      <c r="U471" s="328"/>
      <c r="V471" s="328"/>
      <c r="W471" s="328"/>
      <c r="X471" s="328"/>
      <c r="Y471" s="328"/>
      <c r="Z471" s="328"/>
      <c r="AA471" s="328"/>
      <c r="AB471" s="328"/>
      <c r="AC471" s="328"/>
      <c r="AD471" s="328"/>
      <c r="AE471" s="328"/>
      <c r="AF471" s="328"/>
      <c r="AG471" s="328"/>
      <c r="AH471" s="328"/>
      <c r="AI471" s="328"/>
      <c r="AJ471" s="328"/>
      <c r="AK471" s="328"/>
      <c r="AL471" s="328"/>
      <c r="AM471" s="328"/>
      <c r="AN471" s="328"/>
      <c r="AO471" s="328"/>
      <c r="AP471" s="328"/>
      <c r="AQ471" s="328"/>
      <c r="AR471" s="328"/>
      <c r="AS471" s="328"/>
      <c r="AT471" s="328"/>
      <c r="AU471" s="328"/>
      <c r="AV471" s="328"/>
      <c r="AW471" s="328"/>
      <c r="AX471" s="328"/>
      <c r="AY471" s="328"/>
      <c r="AZ471" s="328"/>
      <c r="BA471" s="328"/>
      <c r="BB471" s="328"/>
      <c r="BC471" s="328"/>
      <c r="BD471" s="328"/>
      <c r="BE471" s="328"/>
      <c r="BF471" s="328"/>
      <c r="BG471" s="328"/>
      <c r="BH471" s="328"/>
      <c r="BI471" s="328"/>
      <c r="BJ471" s="328"/>
      <c r="BK471" s="328"/>
      <c r="BL471" s="328"/>
      <c r="BM471" s="328"/>
      <c r="BN471" s="328"/>
      <c r="BO471" s="328"/>
      <c r="BP471" s="328"/>
      <c r="BQ471" s="328"/>
      <c r="BR471" s="328"/>
    </row>
    <row r="472" spans="1:71" ht="17.25" customHeight="1">
      <c r="B472" s="335" t="s">
        <v>946</v>
      </c>
      <c r="C472" s="335"/>
      <c r="D472" s="335"/>
      <c r="E472" s="335"/>
      <c r="F472" s="335"/>
      <c r="G472" s="335"/>
      <c r="H472" s="335"/>
      <c r="I472" s="335"/>
      <c r="J472" s="335"/>
      <c r="K472" s="335"/>
      <c r="L472" s="335"/>
      <c r="M472" s="335"/>
      <c r="N472" s="335"/>
      <c r="O472" s="335"/>
      <c r="P472" s="335"/>
      <c r="Q472" s="335"/>
      <c r="R472" s="335"/>
      <c r="S472" s="335"/>
      <c r="T472" s="335"/>
      <c r="U472" s="335"/>
      <c r="V472" s="335"/>
      <c r="W472" s="335"/>
      <c r="X472" s="335"/>
      <c r="Y472" s="335"/>
      <c r="Z472" s="335"/>
      <c r="AA472" s="335"/>
      <c r="AB472" s="335"/>
      <c r="AC472" s="335"/>
      <c r="AD472" s="335"/>
      <c r="AE472" s="335"/>
      <c r="AF472" s="335"/>
      <c r="AG472" s="335"/>
      <c r="AH472" s="335"/>
      <c r="AI472" s="335"/>
      <c r="AJ472" s="335"/>
      <c r="AK472" s="335"/>
      <c r="AL472" s="335"/>
      <c r="AM472" s="335"/>
      <c r="AN472" s="335"/>
      <c r="AO472" s="335"/>
      <c r="AP472" s="335"/>
      <c r="AQ472" s="335"/>
      <c r="AR472" s="335"/>
      <c r="AS472" s="335"/>
      <c r="AT472" s="335"/>
      <c r="AU472" s="335"/>
      <c r="AV472" s="335"/>
      <c r="AW472" s="335"/>
      <c r="AX472" s="335"/>
      <c r="AY472" s="335"/>
      <c r="AZ472" s="335"/>
      <c r="BA472" s="335"/>
      <c r="BB472" s="335"/>
      <c r="BC472" s="335"/>
      <c r="BD472" s="335"/>
      <c r="BE472" s="335"/>
      <c r="BF472" s="335"/>
      <c r="BG472" s="335"/>
      <c r="BH472" s="335"/>
      <c r="BI472" s="335"/>
      <c r="BJ472" s="335"/>
      <c r="BK472" s="335"/>
      <c r="BL472" s="335"/>
      <c r="BM472" s="335"/>
      <c r="BN472" s="335"/>
      <c r="BO472" s="335"/>
      <c r="BP472" s="335"/>
      <c r="BQ472" s="335"/>
      <c r="BR472" s="335"/>
    </row>
    <row r="473" spans="1:71" ht="17.25" customHeight="1"/>
    <row r="474" spans="1:71" ht="17.25" customHeight="1"/>
    <row r="475" spans="1:71" ht="17.25" customHeight="1">
      <c r="A475" s="1" t="s">
        <v>304</v>
      </c>
    </row>
    <row r="476" spans="1:71" ht="17.25" customHeight="1">
      <c r="A476" s="1" t="s">
        <v>305</v>
      </c>
    </row>
    <row r="478" spans="1:71">
      <c r="A478" s="335" t="s">
        <v>197</v>
      </c>
      <c r="B478" s="335"/>
      <c r="C478" s="335"/>
      <c r="D478" s="335"/>
      <c r="E478" s="335"/>
      <c r="F478" s="335"/>
      <c r="G478" s="335"/>
      <c r="H478" s="335"/>
      <c r="I478" s="335"/>
      <c r="J478" s="335"/>
      <c r="K478" s="335"/>
      <c r="L478" s="335"/>
      <c r="M478" s="335"/>
      <c r="N478" s="335"/>
      <c r="O478" s="335"/>
      <c r="P478" s="335"/>
      <c r="Q478" s="335"/>
      <c r="R478" s="335"/>
      <c r="S478" s="335"/>
      <c r="T478" s="335"/>
      <c r="U478" s="335"/>
      <c r="V478" s="335"/>
    </row>
    <row r="479" spans="1:71">
      <c r="B479" s="369" t="s">
        <v>73</v>
      </c>
      <c r="C479" s="369"/>
      <c r="D479" s="369"/>
      <c r="E479" s="369"/>
      <c r="F479" s="369"/>
      <c r="G479" s="369"/>
      <c r="H479" s="369"/>
      <c r="I479" s="369"/>
      <c r="J479" s="369"/>
      <c r="K479" s="369"/>
      <c r="L479" s="369"/>
      <c r="M479" s="369"/>
      <c r="N479" s="369"/>
      <c r="O479" s="369"/>
      <c r="P479" s="369"/>
      <c r="Q479" s="369"/>
      <c r="R479" s="369"/>
      <c r="S479" s="369"/>
      <c r="T479" s="369"/>
      <c r="U479" s="369"/>
      <c r="V479" s="369"/>
      <c r="W479" s="382" t="s">
        <v>217</v>
      </c>
      <c r="X479" s="383"/>
      <c r="Y479" s="383"/>
      <c r="Z479" s="383"/>
      <c r="AA479" s="383"/>
      <c r="AB479" s="383"/>
      <c r="AC479" s="383"/>
      <c r="AD479" s="383"/>
      <c r="AE479" s="383"/>
      <c r="AF479" s="383"/>
      <c r="AG479" s="383"/>
      <c r="AH479" s="383"/>
      <c r="AI479" s="383"/>
      <c r="AJ479" s="383"/>
      <c r="AK479" s="383"/>
      <c r="AL479" s="383"/>
      <c r="AM479" s="383"/>
      <c r="AN479" s="383"/>
      <c r="AO479" s="383"/>
      <c r="AP479" s="383"/>
      <c r="AQ479" s="383"/>
      <c r="AR479" s="383"/>
      <c r="AS479" s="383"/>
      <c r="AT479" s="383"/>
      <c r="AU479" s="383"/>
      <c r="AV479" s="383"/>
      <c r="AW479" s="383"/>
      <c r="AX479" s="383"/>
      <c r="AY479" s="383"/>
      <c r="AZ479" s="383"/>
      <c r="BA479" s="383"/>
      <c r="BB479" s="383"/>
      <c r="BC479" s="383"/>
      <c r="BD479" s="383"/>
      <c r="BE479" s="383"/>
      <c r="BF479" s="383"/>
      <c r="BG479" s="383"/>
      <c r="BH479" s="383"/>
      <c r="BI479" s="383"/>
      <c r="BJ479" s="383"/>
      <c r="BK479" s="383"/>
      <c r="BL479" s="383"/>
      <c r="BM479" s="383"/>
      <c r="BN479" s="383"/>
      <c r="BO479" s="383"/>
      <c r="BP479" s="383"/>
      <c r="BQ479" s="384"/>
    </row>
    <row r="480" spans="1:71">
      <c r="B480" s="431" t="s">
        <v>296</v>
      </c>
      <c r="C480" s="431"/>
      <c r="D480" s="431"/>
      <c r="E480" s="431"/>
      <c r="F480" s="431"/>
      <c r="G480" s="431"/>
      <c r="H480" s="431"/>
      <c r="I480" s="431"/>
      <c r="J480" s="431"/>
      <c r="K480" s="431"/>
      <c r="L480" s="431"/>
      <c r="M480" s="431"/>
      <c r="N480" s="431"/>
      <c r="O480" s="431"/>
      <c r="P480" s="431"/>
      <c r="Q480" s="431"/>
      <c r="R480" s="431"/>
      <c r="S480" s="431"/>
      <c r="T480" s="431"/>
      <c r="U480" s="431"/>
      <c r="V480" s="431"/>
      <c r="W480" s="382" t="s">
        <v>198</v>
      </c>
      <c r="X480" s="383"/>
      <c r="Y480" s="383"/>
      <c r="Z480" s="383"/>
      <c r="AA480" s="383"/>
      <c r="AB480" s="383"/>
      <c r="AC480" s="383"/>
      <c r="AD480" s="383"/>
      <c r="AE480" s="383"/>
      <c r="AF480" s="383"/>
      <c r="AG480" s="383"/>
      <c r="AH480" s="383"/>
      <c r="AI480" s="383"/>
      <c r="AJ480" s="383"/>
      <c r="AK480" s="383"/>
      <c r="AL480" s="383"/>
      <c r="AM480" s="383"/>
      <c r="AN480" s="383"/>
      <c r="AO480" s="383"/>
      <c r="AP480" s="383"/>
      <c r="AQ480" s="383"/>
      <c r="AR480" s="383"/>
      <c r="AS480" s="383"/>
      <c r="AT480" s="383"/>
      <c r="AU480" s="383"/>
      <c r="AV480" s="383"/>
      <c r="AW480" s="383"/>
      <c r="AX480" s="383"/>
      <c r="AY480" s="383"/>
      <c r="AZ480" s="383"/>
      <c r="BA480" s="383"/>
      <c r="BB480" s="383"/>
      <c r="BC480" s="383"/>
      <c r="BD480" s="383"/>
      <c r="BE480" s="383"/>
      <c r="BF480" s="383"/>
      <c r="BG480" s="383"/>
      <c r="BH480" s="383"/>
      <c r="BI480" s="383"/>
      <c r="BJ480" s="383"/>
      <c r="BK480" s="383"/>
      <c r="BL480" s="383"/>
      <c r="BM480" s="383"/>
      <c r="BN480" s="383"/>
      <c r="BO480" s="383"/>
      <c r="BP480" s="383"/>
      <c r="BQ480" s="384"/>
    </row>
    <row r="481" spans="1:70">
      <c r="B481" s="431" t="s">
        <v>306</v>
      </c>
      <c r="C481" s="431"/>
      <c r="D481" s="431"/>
      <c r="E481" s="431"/>
      <c r="F481" s="431"/>
      <c r="G481" s="431"/>
      <c r="H481" s="431"/>
      <c r="I481" s="431"/>
      <c r="J481" s="431"/>
      <c r="K481" s="431"/>
      <c r="L481" s="431"/>
      <c r="M481" s="431"/>
      <c r="N481" s="431"/>
      <c r="O481" s="431"/>
      <c r="P481" s="431"/>
      <c r="Q481" s="431"/>
      <c r="R481" s="431"/>
      <c r="S481" s="431"/>
      <c r="T481" s="431"/>
      <c r="U481" s="431"/>
      <c r="V481" s="431"/>
      <c r="W481" s="382" t="s">
        <v>199</v>
      </c>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c r="AS481" s="383"/>
      <c r="AT481" s="383"/>
      <c r="AU481" s="383"/>
      <c r="AV481" s="383"/>
      <c r="AW481" s="383"/>
      <c r="AX481" s="383"/>
      <c r="AY481" s="383"/>
      <c r="AZ481" s="383"/>
      <c r="BA481" s="383"/>
      <c r="BB481" s="383"/>
      <c r="BC481" s="383"/>
      <c r="BD481" s="383"/>
      <c r="BE481" s="383"/>
      <c r="BF481" s="383"/>
      <c r="BG481" s="383"/>
      <c r="BH481" s="383"/>
      <c r="BI481" s="383"/>
      <c r="BJ481" s="383"/>
      <c r="BK481" s="383"/>
      <c r="BL481" s="383"/>
      <c r="BM481" s="383"/>
      <c r="BN481" s="383"/>
      <c r="BO481" s="383"/>
      <c r="BP481" s="383"/>
      <c r="BQ481" s="384"/>
    </row>
    <row r="482" spans="1:70" ht="63.75" customHeight="1">
      <c r="B482" s="431" t="s">
        <v>83</v>
      </c>
      <c r="C482" s="431"/>
      <c r="D482" s="431"/>
      <c r="E482" s="431"/>
      <c r="F482" s="431"/>
      <c r="G482" s="431"/>
      <c r="H482" s="431"/>
      <c r="I482" s="431"/>
      <c r="J482" s="431"/>
      <c r="K482" s="431"/>
      <c r="L482" s="431"/>
      <c r="M482" s="431"/>
      <c r="N482" s="431"/>
      <c r="O482" s="431"/>
      <c r="P482" s="431"/>
      <c r="Q482" s="431"/>
      <c r="R482" s="431"/>
      <c r="S482" s="431"/>
      <c r="T482" s="431"/>
      <c r="U482" s="431"/>
      <c r="V482" s="431"/>
      <c r="W482" s="465" t="s">
        <v>751</v>
      </c>
      <c r="X482" s="466"/>
      <c r="Y482" s="466"/>
      <c r="Z482" s="466"/>
      <c r="AA482" s="466"/>
      <c r="AB482" s="466"/>
      <c r="AC482" s="466"/>
      <c r="AD482" s="466"/>
      <c r="AE482" s="466"/>
      <c r="AF482" s="466"/>
      <c r="AG482" s="466"/>
      <c r="AH482" s="466"/>
      <c r="AI482" s="466"/>
      <c r="AJ482" s="466"/>
      <c r="AK482" s="466"/>
      <c r="AL482" s="466"/>
      <c r="AM482" s="466"/>
      <c r="AN482" s="466"/>
      <c r="AO482" s="466"/>
      <c r="AP482" s="466"/>
      <c r="AQ482" s="466"/>
      <c r="AR482" s="466"/>
      <c r="AS482" s="466"/>
      <c r="AT482" s="466"/>
      <c r="AU482" s="466"/>
      <c r="AV482" s="466"/>
      <c r="AW482" s="466"/>
      <c r="AX482" s="466"/>
      <c r="AY482" s="466"/>
      <c r="AZ482" s="466"/>
      <c r="BA482" s="466"/>
      <c r="BB482" s="466"/>
      <c r="BC482" s="466"/>
      <c r="BD482" s="466"/>
      <c r="BE482" s="466"/>
      <c r="BF482" s="466"/>
      <c r="BG482" s="466"/>
      <c r="BH482" s="466"/>
      <c r="BI482" s="466"/>
      <c r="BJ482" s="466"/>
      <c r="BK482" s="466"/>
      <c r="BL482" s="466"/>
      <c r="BM482" s="466"/>
      <c r="BN482" s="466"/>
      <c r="BO482" s="466"/>
      <c r="BP482" s="466"/>
      <c r="BQ482" s="467"/>
    </row>
    <row r="484" spans="1:70" ht="63.75" customHeight="1">
      <c r="A484" s="312"/>
      <c r="B484" s="328" t="s">
        <v>899</v>
      </c>
      <c r="C484" s="328"/>
      <c r="D484" s="328"/>
      <c r="E484" s="328"/>
      <c r="F484" s="328"/>
      <c r="G484" s="328"/>
      <c r="H484" s="328"/>
      <c r="I484" s="328"/>
      <c r="J484" s="328"/>
      <c r="K484" s="328"/>
      <c r="L484" s="328"/>
      <c r="M484" s="328"/>
      <c r="N484" s="328"/>
      <c r="O484" s="328"/>
      <c r="P484" s="328"/>
      <c r="Q484" s="328"/>
      <c r="R484" s="328"/>
      <c r="S484" s="328"/>
      <c r="T484" s="328"/>
      <c r="U484" s="328"/>
      <c r="V484" s="328"/>
      <c r="W484" s="328"/>
      <c r="X484" s="328"/>
      <c r="Y484" s="328"/>
      <c r="Z484" s="328"/>
      <c r="AA484" s="328"/>
      <c r="AB484" s="328"/>
      <c r="AC484" s="328"/>
      <c r="AD484" s="328"/>
      <c r="AE484" s="328"/>
      <c r="AF484" s="328"/>
      <c r="AG484" s="328"/>
      <c r="AH484" s="328"/>
      <c r="AI484" s="328"/>
      <c r="AJ484" s="328"/>
      <c r="AK484" s="328"/>
      <c r="AL484" s="328"/>
      <c r="AM484" s="328"/>
      <c r="AN484" s="328"/>
      <c r="AO484" s="328"/>
      <c r="AP484" s="328"/>
      <c r="AQ484" s="328"/>
      <c r="AR484" s="328"/>
      <c r="AS484" s="328"/>
      <c r="AT484" s="328"/>
      <c r="AU484" s="328"/>
      <c r="AV484" s="328"/>
      <c r="AW484" s="328"/>
      <c r="AX484" s="328"/>
      <c r="AY484" s="328"/>
      <c r="AZ484" s="328"/>
      <c r="BA484" s="328"/>
      <c r="BB484" s="328"/>
      <c r="BC484" s="328"/>
      <c r="BD484" s="328"/>
      <c r="BE484" s="328"/>
      <c r="BF484" s="328"/>
      <c r="BG484" s="328"/>
      <c r="BH484" s="328"/>
      <c r="BI484" s="328"/>
      <c r="BJ484" s="328"/>
      <c r="BK484" s="328"/>
      <c r="BL484" s="328"/>
      <c r="BM484" s="328"/>
      <c r="BN484" s="328"/>
      <c r="BO484" s="328"/>
      <c r="BP484" s="328"/>
      <c r="BQ484" s="328"/>
      <c r="BR484" s="328"/>
    </row>
    <row r="485" spans="1:70" ht="29.25" customHeight="1">
      <c r="A485" s="312"/>
      <c r="B485" s="464" t="s">
        <v>776</v>
      </c>
      <c r="C485" s="464"/>
      <c r="D485" s="464"/>
      <c r="E485" s="464"/>
      <c r="F485" s="464"/>
      <c r="G485" s="464"/>
      <c r="H485" s="464"/>
      <c r="I485" s="464"/>
      <c r="J485" s="464"/>
      <c r="K485" s="464"/>
      <c r="L485" s="464"/>
      <c r="M485" s="464"/>
      <c r="N485" s="464"/>
      <c r="O485" s="464"/>
      <c r="P485" s="464"/>
      <c r="Q485" s="464"/>
      <c r="R485" s="464"/>
      <c r="S485" s="464"/>
      <c r="T485" s="464"/>
      <c r="U485" s="464"/>
      <c r="V485" s="464"/>
      <c r="W485" s="464"/>
      <c r="X485" s="464"/>
      <c r="Y485" s="464"/>
      <c r="Z485" s="464"/>
      <c r="AA485" s="464"/>
      <c r="AB485" s="464"/>
      <c r="AC485" s="464"/>
      <c r="AD485" s="464"/>
      <c r="AE485" s="464"/>
      <c r="AF485" s="464"/>
      <c r="AG485" s="464"/>
      <c r="AH485" s="464"/>
      <c r="AI485" s="464"/>
      <c r="AJ485" s="464"/>
      <c r="AK485" s="464"/>
      <c r="AL485" s="464"/>
      <c r="AM485" s="464"/>
      <c r="AN485" s="464"/>
      <c r="AO485" s="464"/>
      <c r="AP485" s="464"/>
      <c r="AQ485" s="464"/>
      <c r="AR485" s="464"/>
      <c r="AS485" s="464"/>
      <c r="AT485" s="464"/>
      <c r="AU485" s="464"/>
      <c r="AV485" s="464"/>
      <c r="AW485" s="464"/>
      <c r="AX485" s="464"/>
      <c r="AY485" s="464"/>
      <c r="AZ485" s="464"/>
      <c r="BA485" s="464"/>
      <c r="BB485" s="464"/>
      <c r="BC485" s="464"/>
      <c r="BD485" s="464"/>
      <c r="BE485" s="464"/>
      <c r="BF485" s="464"/>
      <c r="BG485" s="464"/>
      <c r="BH485" s="464"/>
      <c r="BI485" s="464"/>
      <c r="BJ485" s="464"/>
      <c r="BK485" s="464"/>
      <c r="BL485" s="464"/>
      <c r="BM485" s="464"/>
      <c r="BN485" s="464"/>
      <c r="BO485" s="464"/>
      <c r="BP485" s="464"/>
      <c r="BQ485" s="464"/>
      <c r="BR485" s="464"/>
    </row>
    <row r="486" spans="1:70" ht="18.75" customHeight="1">
      <c r="A486" s="312"/>
      <c r="B486" s="328" t="s">
        <v>777</v>
      </c>
      <c r="C486" s="328"/>
      <c r="D486" s="328"/>
      <c r="E486" s="328"/>
      <c r="F486" s="328"/>
      <c r="G486" s="328"/>
      <c r="H486" s="328"/>
      <c r="I486" s="328"/>
      <c r="J486" s="328"/>
      <c r="K486" s="328"/>
      <c r="L486" s="328"/>
      <c r="M486" s="328"/>
      <c r="N486" s="328"/>
      <c r="O486" s="328"/>
      <c r="P486" s="328"/>
      <c r="Q486" s="328"/>
      <c r="R486" s="328"/>
      <c r="S486" s="328"/>
      <c r="T486" s="328"/>
      <c r="U486" s="328"/>
      <c r="V486" s="328"/>
      <c r="W486" s="328"/>
      <c r="X486" s="328"/>
      <c r="Y486" s="328"/>
      <c r="Z486" s="328"/>
      <c r="AA486" s="328"/>
      <c r="AB486" s="328"/>
      <c r="AC486" s="328"/>
      <c r="AD486" s="328"/>
      <c r="AE486" s="328"/>
      <c r="AF486" s="328"/>
      <c r="AG486" s="328"/>
      <c r="AH486" s="328"/>
      <c r="AI486" s="328"/>
      <c r="AJ486" s="328"/>
      <c r="AK486" s="328"/>
      <c r="AL486" s="328"/>
      <c r="AM486" s="328"/>
      <c r="AN486" s="328"/>
      <c r="AO486" s="328"/>
      <c r="AP486" s="328"/>
      <c r="AQ486" s="328"/>
      <c r="AR486" s="328"/>
      <c r="AS486" s="328"/>
      <c r="AT486" s="328"/>
      <c r="AU486" s="328"/>
      <c r="AV486" s="328"/>
      <c r="AW486" s="328"/>
      <c r="AX486" s="328"/>
      <c r="AY486" s="328"/>
      <c r="AZ486" s="328"/>
      <c r="BA486" s="328"/>
      <c r="BB486" s="328"/>
      <c r="BC486" s="328"/>
      <c r="BD486" s="328"/>
      <c r="BE486" s="328"/>
      <c r="BF486" s="328"/>
      <c r="BG486" s="328"/>
      <c r="BH486" s="328"/>
      <c r="BI486" s="328"/>
      <c r="BJ486" s="328"/>
      <c r="BK486" s="328"/>
      <c r="BL486" s="328"/>
      <c r="BM486" s="328"/>
      <c r="BN486" s="328"/>
      <c r="BO486" s="328"/>
      <c r="BP486" s="328"/>
      <c r="BQ486" s="328"/>
      <c r="BR486" s="328"/>
    </row>
    <row r="488" spans="1:70">
      <c r="A488" s="335" t="s">
        <v>88</v>
      </c>
      <c r="B488" s="335"/>
      <c r="C488" s="335"/>
      <c r="D488" s="335"/>
      <c r="E488" s="335"/>
      <c r="F488" s="335"/>
      <c r="G488" s="335"/>
      <c r="H488" s="335"/>
      <c r="I488" s="335"/>
      <c r="J488" s="335"/>
      <c r="K488" s="335"/>
      <c r="L488" s="335"/>
      <c r="M488" s="335"/>
      <c r="N488" s="335"/>
      <c r="O488" s="335"/>
      <c r="P488" s="335"/>
    </row>
    <row r="489" spans="1:70">
      <c r="B489" s="369" t="s">
        <v>73</v>
      </c>
      <c r="C489" s="369"/>
      <c r="D489" s="369"/>
      <c r="E489" s="369"/>
      <c r="F489" s="369"/>
      <c r="G489" s="369"/>
      <c r="H489" s="369"/>
      <c r="I489" s="369"/>
      <c r="J489" s="369"/>
      <c r="K489" s="369"/>
      <c r="L489" s="369"/>
      <c r="M489" s="369"/>
      <c r="N489" s="369"/>
      <c r="O489" s="369"/>
      <c r="P489" s="369"/>
      <c r="Q489" s="369"/>
      <c r="R489" s="369"/>
      <c r="S489" s="369"/>
      <c r="T489" s="369"/>
      <c r="U489" s="369"/>
      <c r="V489" s="369"/>
      <c r="W489" s="382" t="s">
        <v>218</v>
      </c>
      <c r="X489" s="383"/>
      <c r="Y489" s="383"/>
      <c r="Z489" s="383"/>
      <c r="AA489" s="383"/>
      <c r="AB489" s="383"/>
      <c r="AC489" s="383"/>
      <c r="AD489" s="383"/>
      <c r="AE489" s="383"/>
      <c r="AF489" s="383"/>
      <c r="AG489" s="383"/>
      <c r="AH489" s="383"/>
      <c r="AI489" s="383"/>
      <c r="AJ489" s="383"/>
      <c r="AK489" s="383"/>
      <c r="AL489" s="383"/>
      <c r="AM489" s="383"/>
      <c r="AN489" s="383"/>
      <c r="AO489" s="383"/>
      <c r="AP489" s="383"/>
      <c r="AQ489" s="383"/>
      <c r="AR489" s="383"/>
      <c r="AS489" s="383"/>
      <c r="AT489" s="383"/>
      <c r="AU489" s="383"/>
      <c r="AV489" s="383"/>
      <c r="AW489" s="383"/>
      <c r="AX489" s="383"/>
      <c r="AY489" s="383"/>
      <c r="AZ489" s="383"/>
      <c r="BA489" s="383"/>
      <c r="BB489" s="383"/>
      <c r="BC489" s="383"/>
      <c r="BD489" s="383"/>
      <c r="BE489" s="383"/>
      <c r="BF489" s="383"/>
      <c r="BG489" s="383"/>
      <c r="BH489" s="383"/>
      <c r="BI489" s="383"/>
      <c r="BJ489" s="383"/>
      <c r="BK489" s="383"/>
      <c r="BL489" s="383"/>
      <c r="BM489" s="383"/>
      <c r="BN489" s="383"/>
      <c r="BO489" s="383"/>
      <c r="BP489" s="383"/>
      <c r="BQ489" s="384"/>
    </row>
    <row r="490" spans="1:70">
      <c r="B490" s="431" t="s">
        <v>296</v>
      </c>
      <c r="C490" s="431"/>
      <c r="D490" s="431"/>
      <c r="E490" s="431"/>
      <c r="F490" s="431"/>
      <c r="G490" s="431"/>
      <c r="H490" s="431"/>
      <c r="I490" s="431"/>
      <c r="J490" s="431"/>
      <c r="K490" s="431"/>
      <c r="L490" s="431"/>
      <c r="M490" s="431"/>
      <c r="N490" s="431"/>
      <c r="O490" s="431"/>
      <c r="P490" s="431"/>
      <c r="Q490" s="431"/>
      <c r="R490" s="431"/>
      <c r="S490" s="431"/>
      <c r="T490" s="431"/>
      <c r="U490" s="431"/>
      <c r="V490" s="431"/>
      <c r="W490" s="382" t="s">
        <v>200</v>
      </c>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c r="AS490" s="383"/>
      <c r="AT490" s="383"/>
      <c r="AU490" s="383"/>
      <c r="AV490" s="383"/>
      <c r="AW490" s="383"/>
      <c r="AX490" s="383"/>
      <c r="AY490" s="383"/>
      <c r="AZ490" s="383"/>
      <c r="BA490" s="383"/>
      <c r="BB490" s="383"/>
      <c r="BC490" s="383"/>
      <c r="BD490" s="383"/>
      <c r="BE490" s="383"/>
      <c r="BF490" s="383"/>
      <c r="BG490" s="383"/>
      <c r="BH490" s="383"/>
      <c r="BI490" s="383"/>
      <c r="BJ490" s="383"/>
      <c r="BK490" s="383"/>
      <c r="BL490" s="383"/>
      <c r="BM490" s="383"/>
      <c r="BN490" s="383"/>
      <c r="BO490" s="383"/>
      <c r="BP490" s="383"/>
      <c r="BQ490" s="384"/>
    </row>
    <row r="491" spans="1:70">
      <c r="B491" s="431" t="s">
        <v>306</v>
      </c>
      <c r="C491" s="431"/>
      <c r="D491" s="431"/>
      <c r="E491" s="431"/>
      <c r="F491" s="431"/>
      <c r="G491" s="431"/>
      <c r="H491" s="431"/>
      <c r="I491" s="431"/>
      <c r="J491" s="431"/>
      <c r="K491" s="431"/>
      <c r="L491" s="431"/>
      <c r="M491" s="431"/>
      <c r="N491" s="431"/>
      <c r="O491" s="431"/>
      <c r="P491" s="431"/>
      <c r="Q491" s="431"/>
      <c r="R491" s="431"/>
      <c r="S491" s="431"/>
      <c r="T491" s="431"/>
      <c r="U491" s="431"/>
      <c r="V491" s="431"/>
      <c r="W491" s="382" t="s">
        <v>201</v>
      </c>
      <c r="X491" s="383"/>
      <c r="Y491" s="383"/>
      <c r="Z491" s="383"/>
      <c r="AA491" s="383"/>
      <c r="AB491" s="383"/>
      <c r="AC491" s="383"/>
      <c r="AD491" s="383"/>
      <c r="AE491" s="383"/>
      <c r="AF491" s="383"/>
      <c r="AG491" s="383"/>
      <c r="AH491" s="383"/>
      <c r="AI491" s="383"/>
      <c r="AJ491" s="383"/>
      <c r="AK491" s="383"/>
      <c r="AL491" s="383"/>
      <c r="AM491" s="383"/>
      <c r="AN491" s="383"/>
      <c r="AO491" s="383"/>
      <c r="AP491" s="383"/>
      <c r="AQ491" s="383"/>
      <c r="AR491" s="383"/>
      <c r="AS491" s="383"/>
      <c r="AT491" s="383"/>
      <c r="AU491" s="383"/>
      <c r="AV491" s="383"/>
      <c r="AW491" s="383"/>
      <c r="AX491" s="383"/>
      <c r="AY491" s="383"/>
      <c r="AZ491" s="383"/>
      <c r="BA491" s="383"/>
      <c r="BB491" s="383"/>
      <c r="BC491" s="383"/>
      <c r="BD491" s="383"/>
      <c r="BE491" s="383"/>
      <c r="BF491" s="383"/>
      <c r="BG491" s="383"/>
      <c r="BH491" s="383"/>
      <c r="BI491" s="383"/>
      <c r="BJ491" s="383"/>
      <c r="BK491" s="383"/>
      <c r="BL491" s="383"/>
      <c r="BM491" s="383"/>
      <c r="BN491" s="383"/>
      <c r="BO491" s="383"/>
      <c r="BP491" s="383"/>
      <c r="BQ491" s="384"/>
    </row>
    <row r="492" spans="1:70" ht="70.5" customHeight="1">
      <c r="B492" s="431" t="s">
        <v>83</v>
      </c>
      <c r="C492" s="431"/>
      <c r="D492" s="431"/>
      <c r="E492" s="431"/>
      <c r="F492" s="431"/>
      <c r="G492" s="431"/>
      <c r="H492" s="431"/>
      <c r="I492" s="431"/>
      <c r="J492" s="431"/>
      <c r="K492" s="431"/>
      <c r="L492" s="431"/>
      <c r="M492" s="431"/>
      <c r="N492" s="431"/>
      <c r="O492" s="431"/>
      <c r="P492" s="431"/>
      <c r="Q492" s="431"/>
      <c r="R492" s="431"/>
      <c r="S492" s="431"/>
      <c r="T492" s="431"/>
      <c r="U492" s="431"/>
      <c r="V492" s="431"/>
      <c r="W492" s="465" t="s">
        <v>900</v>
      </c>
      <c r="X492" s="466"/>
      <c r="Y492" s="466"/>
      <c r="Z492" s="466"/>
      <c r="AA492" s="466"/>
      <c r="AB492" s="466"/>
      <c r="AC492" s="466"/>
      <c r="AD492" s="466"/>
      <c r="AE492" s="466"/>
      <c r="AF492" s="466"/>
      <c r="AG492" s="466"/>
      <c r="AH492" s="466"/>
      <c r="AI492" s="466"/>
      <c r="AJ492" s="466"/>
      <c r="AK492" s="466"/>
      <c r="AL492" s="466"/>
      <c r="AM492" s="466"/>
      <c r="AN492" s="466"/>
      <c r="AO492" s="466"/>
      <c r="AP492" s="466"/>
      <c r="AQ492" s="466"/>
      <c r="AR492" s="466"/>
      <c r="AS492" s="466"/>
      <c r="AT492" s="466"/>
      <c r="AU492" s="466"/>
      <c r="AV492" s="466"/>
      <c r="AW492" s="466"/>
      <c r="AX492" s="466"/>
      <c r="AY492" s="466"/>
      <c r="AZ492" s="466"/>
      <c r="BA492" s="466"/>
      <c r="BB492" s="466"/>
      <c r="BC492" s="466"/>
      <c r="BD492" s="466"/>
      <c r="BE492" s="466"/>
      <c r="BF492" s="466"/>
      <c r="BG492" s="466"/>
      <c r="BH492" s="466"/>
      <c r="BI492" s="466"/>
      <c r="BJ492" s="466"/>
      <c r="BK492" s="466"/>
      <c r="BL492" s="466"/>
      <c r="BM492" s="466"/>
      <c r="BN492" s="466"/>
      <c r="BO492" s="466"/>
      <c r="BP492" s="466"/>
      <c r="BQ492" s="467"/>
    </row>
    <row r="493" spans="1:70" ht="25.5" customHeight="1">
      <c r="B493" s="431" t="s">
        <v>307</v>
      </c>
      <c r="C493" s="431"/>
      <c r="D493" s="431"/>
      <c r="E493" s="431"/>
      <c r="F493" s="431"/>
      <c r="G493" s="431"/>
      <c r="H493" s="431"/>
      <c r="I493" s="431"/>
      <c r="J493" s="431"/>
      <c r="K493" s="431"/>
      <c r="L493" s="431"/>
      <c r="M493" s="431"/>
      <c r="N493" s="431"/>
      <c r="O493" s="431"/>
      <c r="P493" s="431"/>
      <c r="Q493" s="431"/>
      <c r="R493" s="431"/>
      <c r="S493" s="431"/>
      <c r="T493" s="431"/>
      <c r="U493" s="431"/>
      <c r="V493" s="431"/>
      <c r="W493" s="465" t="s">
        <v>435</v>
      </c>
      <c r="X493" s="466"/>
      <c r="Y493" s="466"/>
      <c r="Z493" s="466"/>
      <c r="AA493" s="466"/>
      <c r="AB493" s="466"/>
      <c r="AC493" s="466"/>
      <c r="AD493" s="466"/>
      <c r="AE493" s="466"/>
      <c r="AF493" s="466"/>
      <c r="AG493" s="466"/>
      <c r="AH493" s="466"/>
      <c r="AI493" s="466"/>
      <c r="AJ493" s="466"/>
      <c r="AK493" s="466"/>
      <c r="AL493" s="466"/>
      <c r="AM493" s="466"/>
      <c r="AN493" s="466"/>
      <c r="AO493" s="466"/>
      <c r="AP493" s="466"/>
      <c r="AQ493" s="466"/>
      <c r="AR493" s="466"/>
      <c r="AS493" s="466"/>
      <c r="AT493" s="466"/>
      <c r="AU493" s="466"/>
      <c r="AV493" s="466"/>
      <c r="AW493" s="466"/>
      <c r="AX493" s="466"/>
      <c r="AY493" s="466"/>
      <c r="AZ493" s="466"/>
      <c r="BA493" s="466"/>
      <c r="BB493" s="466"/>
      <c r="BC493" s="466"/>
      <c r="BD493" s="466"/>
      <c r="BE493" s="466"/>
      <c r="BF493" s="466"/>
      <c r="BG493" s="466"/>
      <c r="BH493" s="466"/>
      <c r="BI493" s="466"/>
      <c r="BJ493" s="466"/>
      <c r="BK493" s="466"/>
      <c r="BL493" s="466"/>
      <c r="BM493" s="466"/>
      <c r="BN493" s="466"/>
      <c r="BO493" s="466"/>
      <c r="BP493" s="466"/>
      <c r="BQ493" s="467"/>
    </row>
    <row r="494" spans="1:70">
      <c r="B494" s="460"/>
      <c r="C494" s="460"/>
      <c r="D494" s="460"/>
      <c r="E494" s="460"/>
      <c r="F494" s="460"/>
      <c r="G494" s="460"/>
      <c r="H494" s="460"/>
      <c r="I494" s="460"/>
      <c r="J494" s="460"/>
      <c r="K494" s="460"/>
      <c r="L494" s="460"/>
      <c r="M494" s="460"/>
      <c r="N494" s="460"/>
      <c r="O494" s="460"/>
      <c r="P494" s="460"/>
      <c r="Q494" s="460"/>
      <c r="R494" s="460"/>
      <c r="S494" s="460"/>
      <c r="T494" s="460"/>
      <c r="U494" s="460"/>
      <c r="V494" s="460"/>
      <c r="W494" s="312"/>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c r="AS494" s="312"/>
      <c r="AT494" s="312"/>
      <c r="AU494" s="312"/>
      <c r="AV494" s="312"/>
      <c r="AW494" s="312"/>
      <c r="AX494" s="312"/>
      <c r="AY494" s="312"/>
      <c r="AZ494" s="312"/>
      <c r="BA494" s="312"/>
      <c r="BB494" s="312"/>
      <c r="BC494" s="312"/>
      <c r="BD494" s="312"/>
      <c r="BE494" s="312"/>
      <c r="BF494" s="312"/>
      <c r="BG494" s="312"/>
      <c r="BH494" s="312"/>
      <c r="BI494" s="312"/>
      <c r="BJ494" s="312"/>
      <c r="BK494" s="312"/>
      <c r="BL494" s="312"/>
      <c r="BM494" s="312"/>
      <c r="BN494" s="312"/>
      <c r="BO494" s="312"/>
      <c r="BP494" s="312"/>
      <c r="BQ494" s="312"/>
    </row>
    <row r="495" spans="1:70" ht="113.25" customHeight="1">
      <c r="A495" s="312"/>
      <c r="B495" s="328" t="s">
        <v>901</v>
      </c>
      <c r="C495" s="328"/>
      <c r="D495" s="328"/>
      <c r="E495" s="328"/>
      <c r="F495" s="328"/>
      <c r="G495" s="328"/>
      <c r="H495" s="328"/>
      <c r="I495" s="328"/>
      <c r="J495" s="328"/>
      <c r="K495" s="328"/>
      <c r="L495" s="328"/>
      <c r="M495" s="328"/>
      <c r="N495" s="328"/>
      <c r="O495" s="328"/>
      <c r="P495" s="328"/>
      <c r="Q495" s="328"/>
      <c r="R495" s="328"/>
      <c r="S495" s="328"/>
      <c r="T495" s="328"/>
      <c r="U495" s="328"/>
      <c r="V495" s="328"/>
      <c r="W495" s="328"/>
      <c r="X495" s="328"/>
      <c r="Y495" s="328"/>
      <c r="Z495" s="328"/>
      <c r="AA495" s="328"/>
      <c r="AB495" s="328"/>
      <c r="AC495" s="328"/>
      <c r="AD495" s="328"/>
      <c r="AE495" s="328"/>
      <c r="AF495" s="328"/>
      <c r="AG495" s="328"/>
      <c r="AH495" s="328"/>
      <c r="AI495" s="328"/>
      <c r="AJ495" s="328"/>
      <c r="AK495" s="328"/>
      <c r="AL495" s="328"/>
      <c r="AM495" s="328"/>
      <c r="AN495" s="328"/>
      <c r="AO495" s="328"/>
      <c r="AP495" s="328"/>
      <c r="AQ495" s="328"/>
      <c r="AR495" s="328"/>
      <c r="AS495" s="328"/>
      <c r="AT495" s="328"/>
      <c r="AU495" s="328"/>
      <c r="AV495" s="328"/>
      <c r="AW495" s="328"/>
      <c r="AX495" s="328"/>
      <c r="AY495" s="328"/>
      <c r="AZ495" s="328"/>
      <c r="BA495" s="328"/>
      <c r="BB495" s="328"/>
      <c r="BC495" s="328"/>
      <c r="BD495" s="328"/>
      <c r="BE495" s="328"/>
      <c r="BF495" s="328"/>
      <c r="BG495" s="328"/>
      <c r="BH495" s="328"/>
      <c r="BI495" s="328"/>
      <c r="BJ495" s="328"/>
      <c r="BK495" s="328"/>
      <c r="BL495" s="328"/>
      <c r="BM495" s="328"/>
      <c r="BN495" s="328"/>
      <c r="BO495" s="328"/>
      <c r="BP495" s="328"/>
      <c r="BQ495" s="328"/>
      <c r="BR495" s="328"/>
    </row>
    <row r="496" spans="1:70" ht="29.25" customHeight="1">
      <c r="A496" s="312"/>
      <c r="B496" s="328" t="s">
        <v>778</v>
      </c>
      <c r="C496" s="328"/>
      <c r="D496" s="328"/>
      <c r="E496" s="328"/>
      <c r="F496" s="328"/>
      <c r="G496" s="328"/>
      <c r="H496" s="328"/>
      <c r="I496" s="328"/>
      <c r="J496" s="328"/>
      <c r="K496" s="328"/>
      <c r="L496" s="328"/>
      <c r="M496" s="328"/>
      <c r="N496" s="328"/>
      <c r="O496" s="328"/>
      <c r="P496" s="328"/>
      <c r="Q496" s="328"/>
      <c r="R496" s="328"/>
      <c r="S496" s="328"/>
      <c r="T496" s="328"/>
      <c r="U496" s="328"/>
      <c r="V496" s="328"/>
      <c r="W496" s="328"/>
      <c r="X496" s="328"/>
      <c r="Y496" s="328"/>
      <c r="Z496" s="328"/>
      <c r="AA496" s="328"/>
      <c r="AB496" s="328"/>
      <c r="AC496" s="328"/>
      <c r="AD496" s="328"/>
      <c r="AE496" s="328"/>
      <c r="AF496" s="328"/>
      <c r="AG496" s="328"/>
      <c r="AH496" s="328"/>
      <c r="AI496" s="328"/>
      <c r="AJ496" s="328"/>
      <c r="AK496" s="328"/>
      <c r="AL496" s="328"/>
      <c r="AM496" s="328"/>
      <c r="AN496" s="328"/>
      <c r="AO496" s="328"/>
      <c r="AP496" s="328"/>
      <c r="AQ496" s="328"/>
      <c r="AR496" s="328"/>
      <c r="AS496" s="328"/>
      <c r="AT496" s="328"/>
      <c r="AU496" s="328"/>
      <c r="AV496" s="328"/>
      <c r="AW496" s="328"/>
      <c r="AX496" s="328"/>
      <c r="AY496" s="328"/>
      <c r="AZ496" s="328"/>
      <c r="BA496" s="328"/>
      <c r="BB496" s="328"/>
      <c r="BC496" s="328"/>
      <c r="BD496" s="328"/>
      <c r="BE496" s="328"/>
      <c r="BF496" s="328"/>
      <c r="BG496" s="328"/>
      <c r="BH496" s="328"/>
      <c r="BI496" s="328"/>
      <c r="BJ496" s="328"/>
      <c r="BK496" s="328"/>
      <c r="BL496" s="328"/>
      <c r="BM496" s="328"/>
      <c r="BN496" s="328"/>
      <c r="BO496" s="328"/>
      <c r="BP496" s="328"/>
      <c r="BQ496" s="328"/>
      <c r="BR496" s="328"/>
    </row>
    <row r="497" spans="1:70" ht="20.25" customHeight="1">
      <c r="A497" s="312"/>
      <c r="B497" s="328" t="s">
        <v>777</v>
      </c>
      <c r="C497" s="328"/>
      <c r="D497" s="328"/>
      <c r="E497" s="328"/>
      <c r="F497" s="328"/>
      <c r="G497" s="328"/>
      <c r="H497" s="328"/>
      <c r="I497" s="328"/>
      <c r="J497" s="328"/>
      <c r="K497" s="328"/>
      <c r="L497" s="328"/>
      <c r="M497" s="328"/>
      <c r="N497" s="328"/>
      <c r="O497" s="328"/>
      <c r="P497" s="328"/>
      <c r="Q497" s="328"/>
      <c r="R497" s="328"/>
      <c r="S497" s="328"/>
      <c r="T497" s="328"/>
      <c r="U497" s="328"/>
      <c r="V497" s="328"/>
      <c r="W497" s="328"/>
      <c r="X497" s="328"/>
      <c r="Y497" s="328"/>
      <c r="Z497" s="328"/>
      <c r="AA497" s="328"/>
      <c r="AB497" s="328"/>
      <c r="AC497" s="328"/>
      <c r="AD497" s="328"/>
      <c r="AE497" s="328"/>
      <c r="AF497" s="328"/>
      <c r="AG497" s="328"/>
      <c r="AH497" s="328"/>
      <c r="AI497" s="328"/>
      <c r="AJ497" s="328"/>
      <c r="AK497" s="328"/>
      <c r="AL497" s="328"/>
      <c r="AM497" s="328"/>
      <c r="AN497" s="328"/>
      <c r="AO497" s="328"/>
      <c r="AP497" s="328"/>
      <c r="AQ497" s="328"/>
      <c r="AR497" s="328"/>
      <c r="AS497" s="328"/>
      <c r="AT497" s="328"/>
      <c r="AU497" s="328"/>
      <c r="AV497" s="328"/>
      <c r="AW497" s="328"/>
      <c r="AX497" s="328"/>
      <c r="AY497" s="328"/>
      <c r="AZ497" s="328"/>
      <c r="BA497" s="328"/>
      <c r="BB497" s="328"/>
      <c r="BC497" s="328"/>
      <c r="BD497" s="328"/>
      <c r="BE497" s="328"/>
      <c r="BF497" s="328"/>
      <c r="BG497" s="328"/>
      <c r="BH497" s="328"/>
      <c r="BI497" s="328"/>
      <c r="BJ497" s="328"/>
      <c r="BK497" s="328"/>
      <c r="BL497" s="328"/>
      <c r="BM497" s="328"/>
      <c r="BN497" s="328"/>
      <c r="BO497" s="328"/>
      <c r="BP497" s="328"/>
      <c r="BQ497" s="328"/>
      <c r="BR497" s="328"/>
    </row>
    <row r="499" spans="1:70" ht="17.25" customHeight="1">
      <c r="A499" s="1" t="s">
        <v>308</v>
      </c>
    </row>
    <row r="500" spans="1:70" ht="17.25" customHeight="1"/>
    <row r="501" spans="1:70" ht="73.5" customHeight="1">
      <c r="B501" s="353" t="s">
        <v>842</v>
      </c>
      <c r="C501" s="354"/>
      <c r="D501" s="354"/>
      <c r="E501" s="354"/>
      <c r="F501" s="354"/>
      <c r="G501" s="354"/>
      <c r="H501" s="354"/>
      <c r="I501" s="354"/>
      <c r="J501" s="354"/>
      <c r="K501" s="354"/>
      <c r="L501" s="354"/>
      <c r="M501" s="354"/>
      <c r="N501" s="354"/>
      <c r="O501" s="354"/>
      <c r="P501" s="354"/>
      <c r="Q501" s="354"/>
      <c r="R501" s="354"/>
      <c r="S501" s="354"/>
      <c r="T501" s="354"/>
      <c r="U501" s="354"/>
      <c r="V501" s="355"/>
      <c r="W501" s="353" t="s">
        <v>834</v>
      </c>
      <c r="X501" s="388"/>
      <c r="Y501" s="388"/>
      <c r="Z501" s="388"/>
      <c r="AA501" s="388"/>
      <c r="AB501" s="388"/>
      <c r="AC501" s="388"/>
      <c r="AD501" s="388"/>
      <c r="AE501" s="388"/>
      <c r="AF501" s="388"/>
      <c r="AG501" s="388"/>
      <c r="AH501" s="388"/>
      <c r="AI501" s="388"/>
      <c r="AJ501" s="388"/>
      <c r="AK501" s="388"/>
      <c r="AL501" s="388"/>
      <c r="AM501" s="388"/>
      <c r="AN501" s="388"/>
      <c r="AO501" s="388"/>
      <c r="AP501" s="388"/>
      <c r="AQ501" s="388"/>
      <c r="AR501" s="388"/>
      <c r="AS501" s="388"/>
      <c r="AT501" s="388"/>
      <c r="AU501" s="388"/>
      <c r="AV501" s="388"/>
      <c r="AW501" s="388"/>
      <c r="AX501" s="388"/>
      <c r="AY501" s="388"/>
      <c r="AZ501" s="388"/>
      <c r="BA501" s="388"/>
      <c r="BB501" s="388"/>
      <c r="BC501" s="388"/>
      <c r="BD501" s="388"/>
      <c r="BE501" s="388"/>
      <c r="BF501" s="388"/>
      <c r="BG501" s="388"/>
      <c r="BH501" s="388"/>
      <c r="BI501" s="388"/>
      <c r="BJ501" s="388"/>
      <c r="BK501" s="388"/>
      <c r="BL501" s="388"/>
      <c r="BM501" s="388"/>
      <c r="BN501" s="388"/>
      <c r="BO501" s="388"/>
      <c r="BP501" s="388"/>
      <c r="BQ501" s="388"/>
      <c r="BR501" s="389"/>
    </row>
    <row r="502" spans="1:70" ht="39.950000000000003" customHeight="1">
      <c r="B502" s="353" t="s">
        <v>843</v>
      </c>
      <c r="C502" s="354"/>
      <c r="D502" s="354"/>
      <c r="E502" s="354"/>
      <c r="F502" s="354"/>
      <c r="G502" s="354"/>
      <c r="H502" s="354"/>
      <c r="I502" s="354"/>
      <c r="J502" s="354"/>
      <c r="K502" s="354"/>
      <c r="L502" s="354"/>
      <c r="M502" s="354"/>
      <c r="N502" s="354"/>
      <c r="O502" s="354"/>
      <c r="P502" s="354"/>
      <c r="Q502" s="354"/>
      <c r="R502" s="354"/>
      <c r="S502" s="354"/>
      <c r="T502" s="354"/>
      <c r="U502" s="354"/>
      <c r="V502" s="355"/>
      <c r="W502" s="353" t="s">
        <v>845</v>
      </c>
      <c r="X502" s="388"/>
      <c r="Y502" s="388"/>
      <c r="Z502" s="388"/>
      <c r="AA502" s="388"/>
      <c r="AB502" s="388"/>
      <c r="AC502" s="388"/>
      <c r="AD502" s="388"/>
      <c r="AE502" s="388"/>
      <c r="AF502" s="388"/>
      <c r="AG502" s="388"/>
      <c r="AH502" s="388"/>
      <c r="AI502" s="388"/>
      <c r="AJ502" s="388"/>
      <c r="AK502" s="388"/>
      <c r="AL502" s="388"/>
      <c r="AM502" s="388"/>
      <c r="AN502" s="388"/>
      <c r="AO502" s="388"/>
      <c r="AP502" s="388"/>
      <c r="AQ502" s="388"/>
      <c r="AR502" s="388"/>
      <c r="AS502" s="388"/>
      <c r="AT502" s="388"/>
      <c r="AU502" s="388"/>
      <c r="AV502" s="388"/>
      <c r="AW502" s="388"/>
      <c r="AX502" s="388"/>
      <c r="AY502" s="388"/>
      <c r="AZ502" s="388"/>
      <c r="BA502" s="388"/>
      <c r="BB502" s="388"/>
      <c r="BC502" s="388"/>
      <c r="BD502" s="388"/>
      <c r="BE502" s="388"/>
      <c r="BF502" s="388"/>
      <c r="BG502" s="388"/>
      <c r="BH502" s="388"/>
      <c r="BI502" s="388"/>
      <c r="BJ502" s="388"/>
      <c r="BK502" s="388"/>
      <c r="BL502" s="388"/>
      <c r="BM502" s="388"/>
      <c r="BN502" s="388"/>
      <c r="BO502" s="388"/>
      <c r="BP502" s="388"/>
      <c r="BQ502" s="388"/>
      <c r="BR502" s="389"/>
    </row>
    <row r="503" spans="1:70" ht="74.25" customHeight="1">
      <c r="B503" s="465" t="s">
        <v>844</v>
      </c>
      <c r="C503" s="466"/>
      <c r="D503" s="466"/>
      <c r="E503" s="466"/>
      <c r="F503" s="466"/>
      <c r="G503" s="466"/>
      <c r="H503" s="466"/>
      <c r="I503" s="466"/>
      <c r="J503" s="466"/>
      <c r="K503" s="466"/>
      <c r="L503" s="466"/>
      <c r="M503" s="466"/>
      <c r="N503" s="466"/>
      <c r="O503" s="466"/>
      <c r="P503" s="466"/>
      <c r="Q503" s="466"/>
      <c r="R503" s="466"/>
      <c r="S503" s="466"/>
      <c r="T503" s="466"/>
      <c r="U503" s="466"/>
      <c r="V503" s="467"/>
      <c r="W503" s="465" t="s">
        <v>950</v>
      </c>
      <c r="X503" s="466"/>
      <c r="Y503" s="466"/>
      <c r="Z503" s="466"/>
      <c r="AA503" s="466"/>
      <c r="AB503" s="466"/>
      <c r="AC503" s="466"/>
      <c r="AD503" s="466"/>
      <c r="AE503" s="466"/>
      <c r="AF503" s="466"/>
      <c r="AG503" s="466"/>
      <c r="AH503" s="466"/>
      <c r="AI503" s="466"/>
      <c r="AJ503" s="466"/>
      <c r="AK503" s="466"/>
      <c r="AL503" s="466"/>
      <c r="AM503" s="466"/>
      <c r="AN503" s="466"/>
      <c r="AO503" s="466"/>
      <c r="AP503" s="466"/>
      <c r="AQ503" s="466"/>
      <c r="AR503" s="466"/>
      <c r="AS503" s="466"/>
      <c r="AT503" s="466"/>
      <c r="AU503" s="466"/>
      <c r="AV503" s="466"/>
      <c r="AW503" s="466"/>
      <c r="AX503" s="466"/>
      <c r="AY503" s="466"/>
      <c r="AZ503" s="466"/>
      <c r="BA503" s="466"/>
      <c r="BB503" s="466"/>
      <c r="BC503" s="466"/>
      <c r="BD503" s="466"/>
      <c r="BE503" s="466"/>
      <c r="BF503" s="466"/>
      <c r="BG503" s="466"/>
      <c r="BH503" s="466"/>
      <c r="BI503" s="466"/>
      <c r="BJ503" s="466"/>
      <c r="BK503" s="466"/>
      <c r="BL503" s="466"/>
      <c r="BM503" s="466"/>
      <c r="BN503" s="466"/>
      <c r="BO503" s="466"/>
      <c r="BP503" s="466"/>
      <c r="BQ503" s="466"/>
      <c r="BR503" s="467"/>
    </row>
    <row r="504" spans="1:70" ht="17.25" customHeight="1"/>
    <row r="505" spans="1:70" ht="91.5" customHeight="1">
      <c r="A505" s="312"/>
      <c r="B505" s="328" t="s">
        <v>853</v>
      </c>
      <c r="C505" s="328"/>
      <c r="D505" s="328"/>
      <c r="E505" s="328"/>
      <c r="F505" s="328"/>
      <c r="G505" s="328"/>
      <c r="H505" s="328"/>
      <c r="I505" s="328"/>
      <c r="J505" s="328"/>
      <c r="K505" s="328"/>
      <c r="L505" s="328"/>
      <c r="M505" s="328"/>
      <c r="N505" s="328"/>
      <c r="O505" s="328"/>
      <c r="P505" s="328"/>
      <c r="Q505" s="328"/>
      <c r="R505" s="328"/>
      <c r="S505" s="328"/>
      <c r="T505" s="328"/>
      <c r="U505" s="328"/>
      <c r="V505" s="328"/>
      <c r="W505" s="328"/>
      <c r="X505" s="328"/>
      <c r="Y505" s="328"/>
      <c r="Z505" s="328"/>
      <c r="AA505" s="328"/>
      <c r="AB505" s="328"/>
      <c r="AC505" s="328"/>
      <c r="AD505" s="328"/>
      <c r="AE505" s="328"/>
      <c r="AF505" s="328"/>
      <c r="AG505" s="328"/>
      <c r="AH505" s="328"/>
      <c r="AI505" s="328"/>
      <c r="AJ505" s="328"/>
      <c r="AK505" s="328"/>
      <c r="AL505" s="328"/>
      <c r="AM505" s="328"/>
      <c r="AN505" s="328"/>
      <c r="AO505" s="328"/>
      <c r="AP505" s="328"/>
      <c r="AQ505" s="328"/>
      <c r="AR505" s="328"/>
      <c r="AS505" s="328"/>
      <c r="AT505" s="328"/>
      <c r="AU505" s="328"/>
      <c r="AV505" s="328"/>
      <c r="AW505" s="328"/>
      <c r="AX505" s="328"/>
      <c r="AY505" s="328"/>
      <c r="AZ505" s="328"/>
      <c r="BA505" s="328"/>
      <c r="BB505" s="328"/>
      <c r="BC505" s="328"/>
      <c r="BD505" s="328"/>
      <c r="BE505" s="328"/>
      <c r="BF505" s="328"/>
      <c r="BG505" s="328"/>
      <c r="BH505" s="328"/>
      <c r="BI505" s="328"/>
      <c r="BJ505" s="328"/>
      <c r="BK505" s="328"/>
      <c r="BL505" s="328"/>
      <c r="BM505" s="328"/>
      <c r="BN505" s="328"/>
      <c r="BO505" s="328"/>
      <c r="BP505" s="328"/>
      <c r="BQ505" s="328"/>
      <c r="BR505" s="328"/>
    </row>
    <row r="506" spans="1:70" ht="27.75" customHeight="1">
      <c r="A506" s="312"/>
      <c r="B506" s="446" t="s">
        <v>777</v>
      </c>
      <c r="C506" s="446"/>
      <c r="D506" s="446"/>
      <c r="E506" s="446"/>
      <c r="F506" s="446"/>
      <c r="G506" s="446"/>
      <c r="H506" s="446"/>
      <c r="I506" s="446"/>
      <c r="J506" s="446"/>
      <c r="K506" s="446"/>
      <c r="L506" s="446"/>
      <c r="M506" s="446"/>
      <c r="N506" s="446"/>
      <c r="O506" s="446"/>
      <c r="P506" s="446"/>
      <c r="Q506" s="446"/>
      <c r="R506" s="446"/>
      <c r="S506" s="446"/>
      <c r="T506" s="446"/>
      <c r="U506" s="446"/>
      <c r="V506" s="446"/>
      <c r="W506" s="446"/>
      <c r="X506" s="446"/>
      <c r="Y506" s="446"/>
      <c r="Z506" s="446"/>
      <c r="AA506" s="446"/>
      <c r="AB506" s="446"/>
      <c r="AC506" s="446"/>
      <c r="AD506" s="446"/>
      <c r="AE506" s="446"/>
      <c r="AF506" s="446"/>
      <c r="AG506" s="446"/>
      <c r="AH506" s="446"/>
      <c r="AI506" s="446"/>
      <c r="AJ506" s="446"/>
      <c r="AK506" s="446"/>
      <c r="AL506" s="446"/>
      <c r="AM506" s="446"/>
      <c r="AN506" s="446"/>
      <c r="AO506" s="446"/>
      <c r="AP506" s="446"/>
      <c r="AQ506" s="446"/>
      <c r="AR506" s="446"/>
      <c r="AS506" s="446"/>
      <c r="AT506" s="446"/>
      <c r="AU506" s="446"/>
      <c r="AV506" s="446"/>
      <c r="AW506" s="446"/>
      <c r="AX506" s="446"/>
      <c r="AY506" s="446"/>
      <c r="AZ506" s="446"/>
      <c r="BA506" s="446"/>
      <c r="BB506" s="446"/>
      <c r="BC506" s="446"/>
      <c r="BD506" s="446"/>
      <c r="BE506" s="446"/>
      <c r="BF506" s="446"/>
      <c r="BG506" s="446"/>
      <c r="BH506" s="446"/>
      <c r="BI506" s="446"/>
      <c r="BJ506" s="446"/>
      <c r="BK506" s="446"/>
      <c r="BL506" s="446"/>
      <c r="BM506" s="446"/>
      <c r="BN506" s="446"/>
      <c r="BO506" s="446"/>
      <c r="BP506" s="446"/>
      <c r="BQ506" s="446"/>
      <c r="BR506" s="446"/>
    </row>
    <row r="507" spans="1:70">
      <c r="A507" s="1" t="s">
        <v>309</v>
      </c>
    </row>
    <row r="508" spans="1:70" ht="17.25" customHeight="1">
      <c r="A508" s="1" t="s">
        <v>153</v>
      </c>
      <c r="BI508" s="17"/>
      <c r="BJ508" s="17"/>
      <c r="BK508" s="17"/>
      <c r="BL508" s="17"/>
      <c r="BM508" s="17"/>
      <c r="BN508" s="17"/>
      <c r="BO508" s="17"/>
      <c r="BP508" s="17"/>
      <c r="BQ508" s="17"/>
      <c r="BR508" s="17"/>
    </row>
    <row r="509" spans="1:70" ht="18.75" customHeight="1">
      <c r="BA509" s="304"/>
      <c r="BB509" s="304"/>
      <c r="BC509" s="304"/>
      <c r="BD509" s="304"/>
      <c r="BE509" s="304"/>
      <c r="BF509" s="304"/>
      <c r="BG509" s="304"/>
      <c r="BH509" s="304"/>
      <c r="BI509" s="304"/>
      <c r="BJ509" s="304"/>
      <c r="BK509" s="304"/>
      <c r="BL509" s="304"/>
      <c r="BM509" s="304"/>
      <c r="BN509" s="304"/>
      <c r="BO509" s="304"/>
      <c r="BP509" s="304"/>
      <c r="BQ509" s="304" t="s">
        <v>526</v>
      </c>
    </row>
    <row r="510" spans="1:70" ht="24.75" customHeight="1">
      <c r="B510" s="368" t="s">
        <v>224</v>
      </c>
      <c r="C510" s="368"/>
      <c r="D510" s="368"/>
      <c r="E510" s="368"/>
      <c r="F510" s="368"/>
      <c r="G510" s="368"/>
      <c r="H510" s="368"/>
      <c r="I510" s="368"/>
      <c r="J510" s="368"/>
      <c r="K510" s="368"/>
      <c r="L510" s="368"/>
      <c r="M510" s="368"/>
      <c r="N510" s="368"/>
      <c r="O510" s="368"/>
      <c r="P510" s="368" t="s">
        <v>329</v>
      </c>
      <c r="Q510" s="368"/>
      <c r="R510" s="368"/>
      <c r="S510" s="368"/>
      <c r="T510" s="368"/>
      <c r="U510" s="368"/>
      <c r="V510" s="374" t="s">
        <v>257</v>
      </c>
      <c r="W510" s="375"/>
      <c r="X510" s="375"/>
      <c r="Y510" s="375"/>
      <c r="Z510" s="375"/>
      <c r="AA510" s="375"/>
      <c r="AB510" s="375"/>
      <c r="AC510" s="375"/>
      <c r="AD510" s="375"/>
      <c r="AE510" s="375"/>
      <c r="AF510" s="376"/>
      <c r="AG510" s="374" t="s">
        <v>74</v>
      </c>
      <c r="AH510" s="375"/>
      <c r="AI510" s="375"/>
      <c r="AJ510" s="375"/>
      <c r="AK510" s="375"/>
      <c r="AL510" s="375"/>
      <c r="AM510" s="375"/>
      <c r="AN510" s="375"/>
      <c r="AO510" s="375"/>
      <c r="AP510" s="376"/>
      <c r="AQ510" s="406" t="s">
        <v>202</v>
      </c>
      <c r="AR510" s="407"/>
      <c r="AS510" s="407"/>
      <c r="AT510" s="407"/>
      <c r="AU510" s="407"/>
      <c r="AV510" s="407"/>
      <c r="AW510" s="407"/>
      <c r="AX510" s="407"/>
      <c r="AY510" s="407"/>
      <c r="AZ510" s="407"/>
      <c r="BA510" s="407"/>
      <c r="BB510" s="407"/>
      <c r="BC510" s="407"/>
      <c r="BD510" s="407"/>
      <c r="BE510" s="407"/>
      <c r="BF510" s="407"/>
      <c r="BG510" s="407"/>
      <c r="BH510" s="408"/>
      <c r="BI510" s="374" t="s">
        <v>221</v>
      </c>
      <c r="BJ510" s="375"/>
      <c r="BK510" s="375"/>
      <c r="BL510" s="375"/>
      <c r="BM510" s="375"/>
      <c r="BN510" s="375"/>
      <c r="BO510" s="375"/>
      <c r="BP510" s="375"/>
      <c r="BQ510" s="375"/>
      <c r="BR510" s="376"/>
    </row>
    <row r="511" spans="1:70" ht="73.5" customHeight="1">
      <c r="B511" s="377" t="s">
        <v>846</v>
      </c>
      <c r="C511" s="377"/>
      <c r="D511" s="377"/>
      <c r="E511" s="377"/>
      <c r="F511" s="377"/>
      <c r="G511" s="377"/>
      <c r="H511" s="377"/>
      <c r="I511" s="377"/>
      <c r="J511" s="377"/>
      <c r="K511" s="377"/>
      <c r="L511" s="377"/>
      <c r="M511" s="377"/>
      <c r="N511" s="377"/>
      <c r="O511" s="377"/>
      <c r="P511" s="378" t="s">
        <v>220</v>
      </c>
      <c r="Q511" s="378"/>
      <c r="R511" s="378"/>
      <c r="S511" s="378"/>
      <c r="T511" s="378"/>
      <c r="U511" s="378"/>
      <c r="V511" s="379" t="s">
        <v>236</v>
      </c>
      <c r="W511" s="380"/>
      <c r="X511" s="380"/>
      <c r="Y511" s="380"/>
      <c r="Z511" s="380"/>
      <c r="AA511" s="380"/>
      <c r="AB511" s="380"/>
      <c r="AC511" s="380"/>
      <c r="AD511" s="380"/>
      <c r="AE511" s="380"/>
      <c r="AF511" s="381"/>
      <c r="AG511" s="379" t="s">
        <v>256</v>
      </c>
      <c r="AH511" s="380"/>
      <c r="AI511" s="380"/>
      <c r="AJ511" s="380"/>
      <c r="AK511" s="380"/>
      <c r="AL511" s="380"/>
      <c r="AM511" s="380"/>
      <c r="AN511" s="380"/>
      <c r="AO511" s="380"/>
      <c r="AP511" s="381"/>
      <c r="AQ511" s="385" t="s">
        <v>824</v>
      </c>
      <c r="AR511" s="386"/>
      <c r="AS511" s="386"/>
      <c r="AT511" s="386"/>
      <c r="AU511" s="386"/>
      <c r="AV511" s="386"/>
      <c r="AW511" s="386"/>
      <c r="AX511" s="386"/>
      <c r="AY511" s="386"/>
      <c r="AZ511" s="386"/>
      <c r="BA511" s="386"/>
      <c r="BB511" s="386"/>
      <c r="BC511" s="386"/>
      <c r="BD511" s="386"/>
      <c r="BE511" s="386"/>
      <c r="BF511" s="386"/>
      <c r="BG511" s="386"/>
      <c r="BH511" s="387"/>
      <c r="BI511" s="461" t="s">
        <v>237</v>
      </c>
      <c r="BJ511" s="462"/>
      <c r="BK511" s="462"/>
      <c r="BL511" s="462"/>
      <c r="BM511" s="462"/>
      <c r="BN511" s="462"/>
      <c r="BO511" s="462"/>
      <c r="BP511" s="462"/>
      <c r="BQ511" s="462"/>
      <c r="BR511" s="463"/>
    </row>
    <row r="512" spans="1:70" ht="73.5" customHeight="1">
      <c r="B512" s="377" t="s">
        <v>831</v>
      </c>
      <c r="C512" s="377"/>
      <c r="D512" s="377"/>
      <c r="E512" s="377"/>
      <c r="F512" s="377"/>
      <c r="G512" s="377"/>
      <c r="H512" s="377"/>
      <c r="I512" s="377"/>
      <c r="J512" s="377"/>
      <c r="K512" s="377"/>
      <c r="L512" s="377"/>
      <c r="M512" s="377"/>
      <c r="N512" s="377"/>
      <c r="O512" s="377"/>
      <c r="P512" s="378" t="s">
        <v>220</v>
      </c>
      <c r="Q512" s="378"/>
      <c r="R512" s="378"/>
      <c r="S512" s="378"/>
      <c r="T512" s="378"/>
      <c r="U512" s="378"/>
      <c r="V512" s="379" t="s">
        <v>236</v>
      </c>
      <c r="W512" s="380"/>
      <c r="X512" s="380"/>
      <c r="Y512" s="380"/>
      <c r="Z512" s="380"/>
      <c r="AA512" s="380"/>
      <c r="AB512" s="380"/>
      <c r="AC512" s="380"/>
      <c r="AD512" s="380"/>
      <c r="AE512" s="380"/>
      <c r="AF512" s="381"/>
      <c r="AG512" s="379"/>
      <c r="AH512" s="380"/>
      <c r="AI512" s="380"/>
      <c r="AJ512" s="380"/>
      <c r="AK512" s="380"/>
      <c r="AL512" s="380"/>
      <c r="AM512" s="380"/>
      <c r="AN512" s="380"/>
      <c r="AO512" s="380"/>
      <c r="AP512" s="381"/>
      <c r="AQ512" s="385"/>
      <c r="AR512" s="386"/>
      <c r="AS512" s="386"/>
      <c r="AT512" s="386"/>
      <c r="AU512" s="386"/>
      <c r="AV512" s="386"/>
      <c r="AW512" s="386"/>
      <c r="AX512" s="386"/>
      <c r="AY512" s="386"/>
      <c r="AZ512" s="386"/>
      <c r="BA512" s="386"/>
      <c r="BB512" s="386"/>
      <c r="BC512" s="386"/>
      <c r="BD512" s="386"/>
      <c r="BE512" s="386"/>
      <c r="BF512" s="386"/>
      <c r="BG512" s="386"/>
      <c r="BH512" s="387"/>
      <c r="BI512" s="292"/>
      <c r="BJ512" s="292"/>
      <c r="BK512" s="292"/>
      <c r="BL512" s="292"/>
      <c r="BM512" s="292"/>
      <c r="BN512" s="292"/>
      <c r="BO512" s="292"/>
      <c r="BP512" s="292"/>
      <c r="BQ512" s="292"/>
      <c r="BR512" s="293"/>
    </row>
    <row r="513" spans="1:70" ht="64.5" customHeight="1">
      <c r="B513" s="377" t="s">
        <v>847</v>
      </c>
      <c r="C513" s="377"/>
      <c r="D513" s="377"/>
      <c r="E513" s="377"/>
      <c r="F513" s="377"/>
      <c r="G513" s="377"/>
      <c r="H513" s="377"/>
      <c r="I513" s="377"/>
      <c r="J513" s="377"/>
      <c r="K513" s="377"/>
      <c r="L513" s="377"/>
      <c r="M513" s="377"/>
      <c r="N513" s="377"/>
      <c r="O513" s="377"/>
      <c r="P513" s="378" t="s">
        <v>415</v>
      </c>
      <c r="Q513" s="378"/>
      <c r="R513" s="378"/>
      <c r="S513" s="378"/>
      <c r="T513" s="378"/>
      <c r="U513" s="378"/>
      <c r="V513" s="379" t="s">
        <v>236</v>
      </c>
      <c r="W513" s="380"/>
      <c r="X513" s="380"/>
      <c r="Y513" s="380"/>
      <c r="Z513" s="380"/>
      <c r="AA513" s="380"/>
      <c r="AB513" s="380"/>
      <c r="AC513" s="380"/>
      <c r="AD513" s="380"/>
      <c r="AE513" s="380"/>
      <c r="AF513" s="381"/>
      <c r="AG513" s="379"/>
      <c r="AH513" s="380"/>
      <c r="AI513" s="380"/>
      <c r="AJ513" s="380"/>
      <c r="AK513" s="380"/>
      <c r="AL513" s="380"/>
      <c r="AM513" s="380"/>
      <c r="AN513" s="380"/>
      <c r="AO513" s="380"/>
      <c r="AP513" s="381"/>
      <c r="AQ513" s="385"/>
      <c r="AR513" s="386"/>
      <c r="AS513" s="386"/>
      <c r="AT513" s="386"/>
      <c r="AU513" s="386"/>
      <c r="AV513" s="386"/>
      <c r="AW513" s="386"/>
      <c r="AX513" s="386"/>
      <c r="AY513" s="386"/>
      <c r="AZ513" s="386"/>
      <c r="BA513" s="386"/>
      <c r="BB513" s="386"/>
      <c r="BC513" s="386"/>
      <c r="BD513" s="386"/>
      <c r="BE513" s="386"/>
      <c r="BF513" s="386"/>
      <c r="BG513" s="386"/>
      <c r="BH513" s="387"/>
      <c r="BI513" s="461" t="s">
        <v>237</v>
      </c>
      <c r="BJ513" s="462"/>
      <c r="BK513" s="462"/>
      <c r="BL513" s="462"/>
      <c r="BM513" s="462"/>
      <c r="BN513" s="462"/>
      <c r="BO513" s="462"/>
      <c r="BP513" s="462"/>
      <c r="BQ513" s="462"/>
      <c r="BR513" s="463"/>
    </row>
    <row r="514" spans="1:70" ht="51" customHeight="1">
      <c r="B514" s="377" t="s">
        <v>848</v>
      </c>
      <c r="C514" s="377"/>
      <c r="D514" s="377"/>
      <c r="E514" s="377"/>
      <c r="F514" s="377"/>
      <c r="G514" s="377"/>
      <c r="H514" s="377"/>
      <c r="I514" s="377"/>
      <c r="J514" s="377"/>
      <c r="K514" s="377"/>
      <c r="L514" s="377"/>
      <c r="M514" s="377"/>
      <c r="N514" s="377"/>
      <c r="O514" s="377"/>
      <c r="P514" s="378" t="s">
        <v>415</v>
      </c>
      <c r="Q514" s="378"/>
      <c r="R514" s="378"/>
      <c r="S514" s="378"/>
      <c r="T514" s="378"/>
      <c r="U514" s="378"/>
      <c r="V514" s="379" t="s">
        <v>449</v>
      </c>
      <c r="W514" s="380"/>
      <c r="X514" s="380"/>
      <c r="Y514" s="380"/>
      <c r="Z514" s="380"/>
      <c r="AA514" s="380"/>
      <c r="AB514" s="380"/>
      <c r="AC514" s="380"/>
      <c r="AD514" s="380"/>
      <c r="AE514" s="380"/>
      <c r="AF514" s="381"/>
      <c r="AG514" s="457" t="s">
        <v>53</v>
      </c>
      <c r="AH514" s="458"/>
      <c r="AI514" s="458"/>
      <c r="AJ514" s="458"/>
      <c r="AK514" s="458"/>
      <c r="AL514" s="458"/>
      <c r="AM514" s="458"/>
      <c r="AN514" s="458"/>
      <c r="AO514" s="458"/>
      <c r="AP514" s="459"/>
      <c r="AQ514" s="491" t="s">
        <v>849</v>
      </c>
      <c r="AR514" s="492"/>
      <c r="AS514" s="492"/>
      <c r="AT514" s="492"/>
      <c r="AU514" s="492"/>
      <c r="AV514" s="492"/>
      <c r="AW514" s="492"/>
      <c r="AX514" s="492"/>
      <c r="AY514" s="492"/>
      <c r="AZ514" s="492"/>
      <c r="BA514" s="492"/>
      <c r="BB514" s="492"/>
      <c r="BC514" s="492"/>
      <c r="BD514" s="492"/>
      <c r="BE514" s="492"/>
      <c r="BF514" s="492"/>
      <c r="BG514" s="492"/>
      <c r="BH514" s="493"/>
      <c r="BI514" s="461" t="s">
        <v>237</v>
      </c>
      <c r="BJ514" s="462"/>
      <c r="BK514" s="462"/>
      <c r="BL514" s="462"/>
      <c r="BM514" s="462"/>
      <c r="BN514" s="462"/>
      <c r="BO514" s="462"/>
      <c r="BP514" s="462"/>
      <c r="BQ514" s="462"/>
      <c r="BR514" s="463"/>
    </row>
    <row r="515" spans="1:70" ht="39.950000000000003" customHeight="1">
      <c r="B515" s="377" t="s">
        <v>850</v>
      </c>
      <c r="C515" s="377"/>
      <c r="D515" s="377"/>
      <c r="E515" s="377"/>
      <c r="F515" s="377"/>
      <c r="G515" s="377"/>
      <c r="H515" s="377"/>
      <c r="I515" s="377"/>
      <c r="J515" s="377"/>
      <c r="K515" s="377"/>
      <c r="L515" s="377"/>
      <c r="M515" s="377"/>
      <c r="N515" s="377"/>
      <c r="O515" s="377"/>
      <c r="P515" s="378" t="s">
        <v>415</v>
      </c>
      <c r="Q515" s="378"/>
      <c r="R515" s="378"/>
      <c r="S515" s="378"/>
      <c r="T515" s="378"/>
      <c r="U515" s="378"/>
      <c r="V515" s="379" t="s">
        <v>851</v>
      </c>
      <c r="W515" s="380"/>
      <c r="X515" s="380"/>
      <c r="Y515" s="380"/>
      <c r="Z515" s="380"/>
      <c r="AA515" s="380"/>
      <c r="AB515" s="380"/>
      <c r="AC515" s="380"/>
      <c r="AD515" s="380"/>
      <c r="AE515" s="380"/>
      <c r="AF515" s="381"/>
      <c r="AG515" s="379"/>
      <c r="AH515" s="380"/>
      <c r="AI515" s="380"/>
      <c r="AJ515" s="380"/>
      <c r="AK515" s="380"/>
      <c r="AL515" s="380"/>
      <c r="AM515" s="380"/>
      <c r="AN515" s="380"/>
      <c r="AO515" s="380"/>
      <c r="AP515" s="381"/>
      <c r="AQ515" s="385"/>
      <c r="AR515" s="386"/>
      <c r="AS515" s="386"/>
      <c r="AT515" s="386"/>
      <c r="AU515" s="386"/>
      <c r="AV515" s="386"/>
      <c r="AW515" s="386"/>
      <c r="AX515" s="386"/>
      <c r="AY515" s="386"/>
      <c r="AZ515" s="386"/>
      <c r="BA515" s="386"/>
      <c r="BB515" s="386"/>
      <c r="BC515" s="386"/>
      <c r="BD515" s="386"/>
      <c r="BE515" s="386"/>
      <c r="BF515" s="386"/>
      <c r="BG515" s="386"/>
      <c r="BH515" s="387"/>
      <c r="BI515" s="461" t="s">
        <v>237</v>
      </c>
      <c r="BJ515" s="462"/>
      <c r="BK515" s="462"/>
      <c r="BL515" s="462"/>
      <c r="BM515" s="462"/>
      <c r="BN515" s="462"/>
      <c r="BO515" s="462"/>
      <c r="BP515" s="462"/>
      <c r="BQ515" s="462"/>
      <c r="BR515" s="463"/>
    </row>
    <row r="516" spans="1:70" ht="39.950000000000003" customHeight="1">
      <c r="B516" s="377" t="s">
        <v>75</v>
      </c>
      <c r="C516" s="377"/>
      <c r="D516" s="377"/>
      <c r="E516" s="377"/>
      <c r="F516" s="377"/>
      <c r="G516" s="377"/>
      <c r="H516" s="377"/>
      <c r="I516" s="377"/>
      <c r="J516" s="377"/>
      <c r="K516" s="377"/>
      <c r="L516" s="377"/>
      <c r="M516" s="377"/>
      <c r="N516" s="377"/>
      <c r="O516" s="377"/>
      <c r="P516" s="378" t="s">
        <v>220</v>
      </c>
      <c r="Q516" s="378"/>
      <c r="R516" s="378"/>
      <c r="S516" s="378"/>
      <c r="T516" s="378"/>
      <c r="U516" s="378"/>
      <c r="V516" s="379" t="s">
        <v>236</v>
      </c>
      <c r="W516" s="380"/>
      <c r="X516" s="380"/>
      <c r="Y516" s="380"/>
      <c r="Z516" s="380"/>
      <c r="AA516" s="380"/>
      <c r="AB516" s="380"/>
      <c r="AC516" s="380"/>
      <c r="AD516" s="380"/>
      <c r="AE516" s="380"/>
      <c r="AF516" s="381"/>
      <c r="AG516" s="379"/>
      <c r="AH516" s="380"/>
      <c r="AI516" s="380"/>
      <c r="AJ516" s="380"/>
      <c r="AK516" s="380"/>
      <c r="AL516" s="380"/>
      <c r="AM516" s="380"/>
      <c r="AN516" s="380"/>
      <c r="AO516" s="380"/>
      <c r="AP516" s="381"/>
      <c r="AQ516" s="385"/>
      <c r="AR516" s="386"/>
      <c r="AS516" s="386"/>
      <c r="AT516" s="386"/>
      <c r="AU516" s="386"/>
      <c r="AV516" s="386"/>
      <c r="AW516" s="386"/>
      <c r="AX516" s="386"/>
      <c r="AY516" s="386"/>
      <c r="AZ516" s="386"/>
      <c r="BA516" s="386"/>
      <c r="BB516" s="386"/>
      <c r="BC516" s="386"/>
      <c r="BD516" s="386"/>
      <c r="BE516" s="386"/>
      <c r="BF516" s="386"/>
      <c r="BG516" s="386"/>
      <c r="BH516" s="387"/>
      <c r="BI516" s="294"/>
      <c r="BJ516" s="294"/>
      <c r="BK516" s="294"/>
      <c r="BL516" s="294"/>
      <c r="BM516" s="294"/>
      <c r="BN516" s="294"/>
      <c r="BO516" s="294"/>
      <c r="BP516" s="294"/>
      <c r="BQ516" s="294"/>
      <c r="BR516" s="295"/>
    </row>
    <row r="517" spans="1:70" ht="39.950000000000003" customHeight="1">
      <c r="B517" s="377" t="s">
        <v>91</v>
      </c>
      <c r="C517" s="377"/>
      <c r="D517" s="377"/>
      <c r="E517" s="377"/>
      <c r="F517" s="377"/>
      <c r="G517" s="377"/>
      <c r="H517" s="377"/>
      <c r="I517" s="377"/>
      <c r="J517" s="377"/>
      <c r="K517" s="377"/>
      <c r="L517" s="377"/>
      <c r="M517" s="377"/>
      <c r="N517" s="377"/>
      <c r="O517" s="377"/>
      <c r="P517" s="378" t="s">
        <v>422</v>
      </c>
      <c r="Q517" s="378"/>
      <c r="R517" s="378"/>
      <c r="S517" s="378"/>
      <c r="T517" s="378"/>
      <c r="U517" s="378"/>
      <c r="V517" s="379" t="s">
        <v>236</v>
      </c>
      <c r="W517" s="380"/>
      <c r="X517" s="380"/>
      <c r="Y517" s="380"/>
      <c r="Z517" s="380"/>
      <c r="AA517" s="380"/>
      <c r="AB517" s="380"/>
      <c r="AC517" s="380"/>
      <c r="AD517" s="380"/>
      <c r="AE517" s="380"/>
      <c r="AF517" s="381"/>
      <c r="AG517" s="379"/>
      <c r="AH517" s="380"/>
      <c r="AI517" s="380"/>
      <c r="AJ517" s="380"/>
      <c r="AK517" s="380"/>
      <c r="AL517" s="380"/>
      <c r="AM517" s="380"/>
      <c r="AN517" s="380"/>
      <c r="AO517" s="380"/>
      <c r="AP517" s="381"/>
      <c r="AQ517" s="385"/>
      <c r="AR517" s="386"/>
      <c r="AS517" s="386"/>
      <c r="AT517" s="386"/>
      <c r="AU517" s="386"/>
      <c r="AV517" s="386"/>
      <c r="AW517" s="386"/>
      <c r="AX517" s="386"/>
      <c r="AY517" s="386"/>
      <c r="AZ517" s="386"/>
      <c r="BA517" s="386"/>
      <c r="BB517" s="386"/>
      <c r="BC517" s="386"/>
      <c r="BD517" s="386"/>
      <c r="BE517" s="386"/>
      <c r="BF517" s="386"/>
      <c r="BG517" s="386"/>
      <c r="BH517" s="387"/>
      <c r="BI517" s="294"/>
      <c r="BJ517" s="294"/>
      <c r="BK517" s="294"/>
      <c r="BL517" s="294"/>
      <c r="BM517" s="294"/>
      <c r="BN517" s="294"/>
      <c r="BO517" s="294"/>
      <c r="BP517" s="294"/>
      <c r="BQ517" s="294"/>
      <c r="BR517" s="295"/>
    </row>
    <row r="518" spans="1:70" ht="39.950000000000003" customHeight="1">
      <c r="B518" s="379" t="s">
        <v>823</v>
      </c>
      <c r="C518" s="380"/>
      <c r="D518" s="380"/>
      <c r="E518" s="380"/>
      <c r="F518" s="380"/>
      <c r="G518" s="380"/>
      <c r="H518" s="380"/>
      <c r="I518" s="380"/>
      <c r="J518" s="380"/>
      <c r="K518" s="380"/>
      <c r="L518" s="380"/>
      <c r="M518" s="380"/>
      <c r="N518" s="380"/>
      <c r="O518" s="381"/>
      <c r="P518" s="461"/>
      <c r="Q518" s="462"/>
      <c r="R518" s="462"/>
      <c r="S518" s="462"/>
      <c r="T518" s="462"/>
      <c r="U518" s="463"/>
      <c r="V518" s="379"/>
      <c r="W518" s="380"/>
      <c r="X518" s="380"/>
      <c r="Y518" s="380"/>
      <c r="Z518" s="380"/>
      <c r="AA518" s="380"/>
      <c r="AB518" s="380"/>
      <c r="AC518" s="380"/>
      <c r="AD518" s="380"/>
      <c r="AE518" s="380"/>
      <c r="AF518" s="381"/>
      <c r="AG518" s="457"/>
      <c r="AH518" s="458"/>
      <c r="AI518" s="458"/>
      <c r="AJ518" s="458"/>
      <c r="AK518" s="458"/>
      <c r="AL518" s="458"/>
      <c r="AM518" s="458"/>
      <c r="AN518" s="458"/>
      <c r="AO518" s="458"/>
      <c r="AP518" s="459"/>
      <c r="AQ518" s="385"/>
      <c r="AR518" s="386"/>
      <c r="AS518" s="386"/>
      <c r="AT518" s="386"/>
      <c r="AU518" s="386"/>
      <c r="AV518" s="386"/>
      <c r="AW518" s="386"/>
      <c r="AX518" s="386"/>
      <c r="AY518" s="386"/>
      <c r="AZ518" s="386"/>
      <c r="BA518" s="386"/>
      <c r="BB518" s="386"/>
      <c r="BC518" s="386"/>
      <c r="BD518" s="386"/>
      <c r="BE518" s="386"/>
      <c r="BF518" s="386"/>
      <c r="BG518" s="386"/>
      <c r="BH518" s="387"/>
      <c r="BI518" s="294"/>
      <c r="BJ518" s="294"/>
      <c r="BK518" s="294"/>
      <c r="BL518" s="294"/>
      <c r="BM518" s="294"/>
      <c r="BN518" s="294"/>
      <c r="BO518" s="294"/>
      <c r="BP518" s="294"/>
      <c r="BQ518" s="294"/>
      <c r="BR518" s="295"/>
    </row>
    <row r="519" spans="1:70" ht="17.25" customHeight="1"/>
    <row r="520" spans="1:70" ht="17.25" customHeight="1">
      <c r="B520" s="576" t="s">
        <v>779</v>
      </c>
      <c r="C520" s="335"/>
      <c r="D520" s="335"/>
      <c r="E520" s="335"/>
      <c r="F520" s="335"/>
      <c r="G520" s="335"/>
      <c r="H520" s="335"/>
      <c r="I520" s="335"/>
      <c r="J520" s="335"/>
      <c r="K520" s="335"/>
      <c r="L520" s="335"/>
      <c r="M520" s="335"/>
      <c r="N520" s="335"/>
      <c r="O520" s="335"/>
      <c r="P520" s="335"/>
      <c r="Q520" s="335"/>
      <c r="R520" s="335"/>
      <c r="S520" s="335"/>
      <c r="T520" s="335"/>
      <c r="U520" s="335"/>
      <c r="V520" s="335"/>
      <c r="W520" s="335"/>
      <c r="X520" s="335"/>
      <c r="Y520" s="335"/>
      <c r="Z520" s="335"/>
      <c r="AA520" s="335"/>
      <c r="AB520" s="335"/>
      <c r="AC520" s="335"/>
      <c r="AD520" s="335"/>
      <c r="AE520" s="335"/>
      <c r="AF520" s="335"/>
      <c r="AG520" s="335"/>
      <c r="AH520" s="335"/>
      <c r="AI520" s="335"/>
      <c r="AJ520" s="335"/>
      <c r="AK520" s="335"/>
      <c r="AL520" s="335"/>
      <c r="AM520" s="335"/>
      <c r="AN520" s="335"/>
      <c r="AO520" s="335"/>
      <c r="AP520" s="335"/>
      <c r="AQ520" s="335"/>
      <c r="AR520" s="335"/>
      <c r="AS520" s="335"/>
      <c r="AT520" s="335"/>
      <c r="AU520" s="335"/>
      <c r="AV520" s="335"/>
      <c r="AW520" s="335"/>
      <c r="AX520" s="335"/>
      <c r="AY520" s="335"/>
      <c r="AZ520" s="335"/>
      <c r="BA520" s="335"/>
      <c r="BB520" s="335"/>
      <c r="BC520" s="335"/>
      <c r="BD520" s="335"/>
      <c r="BE520" s="335"/>
      <c r="BF520" s="335"/>
      <c r="BG520" s="335"/>
      <c r="BH520" s="335"/>
      <c r="BI520" s="335"/>
      <c r="BJ520" s="335"/>
      <c r="BK520" s="335"/>
      <c r="BL520" s="335"/>
      <c r="BM520" s="335"/>
      <c r="BN520" s="335"/>
      <c r="BO520" s="335"/>
      <c r="BP520" s="335"/>
      <c r="BQ520" s="335"/>
      <c r="BR520" s="335"/>
    </row>
    <row r="521" spans="1:70" ht="17.25" customHeight="1">
      <c r="B521" s="335"/>
      <c r="C521" s="335"/>
      <c r="D521" s="335"/>
      <c r="E521" s="335"/>
      <c r="F521" s="335"/>
      <c r="G521" s="335"/>
      <c r="H521" s="335"/>
      <c r="I521" s="335"/>
      <c r="J521" s="335"/>
      <c r="K521" s="335"/>
      <c r="L521" s="335"/>
      <c r="M521" s="335"/>
      <c r="N521" s="335"/>
      <c r="O521" s="335"/>
      <c r="P521" s="335"/>
      <c r="Q521" s="335"/>
      <c r="R521" s="335"/>
      <c r="S521" s="335"/>
      <c r="T521" s="335"/>
      <c r="U521" s="335"/>
      <c r="V521" s="335"/>
      <c r="W521" s="335"/>
      <c r="X521" s="335"/>
      <c r="Y521" s="335"/>
      <c r="Z521" s="335"/>
      <c r="AA521" s="335"/>
      <c r="AB521" s="335"/>
      <c r="AC521" s="335"/>
      <c r="AD521" s="335"/>
      <c r="AE521" s="335"/>
      <c r="AF521" s="335"/>
      <c r="AG521" s="335"/>
      <c r="AH521" s="335"/>
      <c r="AI521" s="335"/>
      <c r="AJ521" s="335"/>
      <c r="AK521" s="335"/>
      <c r="AL521" s="335"/>
      <c r="AM521" s="335"/>
      <c r="AN521" s="335"/>
      <c r="AO521" s="335"/>
      <c r="AP521" s="335"/>
      <c r="AQ521" s="335"/>
      <c r="AR521" s="335"/>
      <c r="AS521" s="335"/>
      <c r="AT521" s="335"/>
      <c r="AU521" s="335"/>
      <c r="AV521" s="335"/>
      <c r="AW521" s="335"/>
      <c r="AX521" s="335"/>
      <c r="AY521" s="335"/>
      <c r="AZ521" s="335"/>
      <c r="BA521" s="335"/>
      <c r="BB521" s="335"/>
      <c r="BC521" s="335"/>
      <c r="BD521" s="335"/>
      <c r="BE521" s="335"/>
      <c r="BF521" s="335"/>
      <c r="BG521" s="335"/>
      <c r="BH521" s="335"/>
      <c r="BI521" s="335"/>
      <c r="BJ521" s="335"/>
      <c r="BK521" s="335"/>
      <c r="BL521" s="335"/>
      <c r="BM521" s="335"/>
      <c r="BN521" s="335"/>
      <c r="BO521" s="335"/>
      <c r="BP521" s="335"/>
      <c r="BQ521" s="335"/>
      <c r="BR521" s="335"/>
    </row>
    <row r="522" spans="1:70" ht="66" customHeight="1">
      <c r="A522" s="312"/>
      <c r="B522" s="328" t="s">
        <v>780</v>
      </c>
      <c r="C522" s="328"/>
      <c r="D522" s="328"/>
      <c r="E522" s="328"/>
      <c r="F522" s="328"/>
      <c r="G522" s="328"/>
      <c r="H522" s="328"/>
      <c r="I522" s="328"/>
      <c r="J522" s="328"/>
      <c r="K522" s="328"/>
      <c r="L522" s="328"/>
      <c r="M522" s="328"/>
      <c r="N522" s="328"/>
      <c r="O522" s="328"/>
      <c r="P522" s="328"/>
      <c r="Q522" s="328"/>
      <c r="R522" s="328"/>
      <c r="S522" s="328"/>
      <c r="T522" s="328"/>
      <c r="U522" s="328"/>
      <c r="V522" s="328"/>
      <c r="W522" s="328"/>
      <c r="X522" s="328"/>
      <c r="Y522" s="328"/>
      <c r="Z522" s="328"/>
      <c r="AA522" s="328"/>
      <c r="AB522" s="328"/>
      <c r="AC522" s="328"/>
      <c r="AD522" s="328"/>
      <c r="AE522" s="328"/>
      <c r="AF522" s="328"/>
      <c r="AG522" s="328"/>
      <c r="AH522" s="328"/>
      <c r="AI522" s="328"/>
      <c r="AJ522" s="328"/>
      <c r="AK522" s="328"/>
      <c r="AL522" s="328"/>
      <c r="AM522" s="328"/>
      <c r="AN522" s="328"/>
      <c r="AO522" s="328"/>
      <c r="AP522" s="328"/>
      <c r="AQ522" s="328"/>
      <c r="AR522" s="328"/>
      <c r="AS522" s="328"/>
      <c r="AT522" s="328"/>
      <c r="AU522" s="328"/>
      <c r="AV522" s="328"/>
      <c r="AW522" s="328"/>
      <c r="AX522" s="328"/>
      <c r="AY522" s="328"/>
      <c r="AZ522" s="328"/>
      <c r="BA522" s="328"/>
      <c r="BB522" s="328"/>
      <c r="BC522" s="328"/>
      <c r="BD522" s="328"/>
      <c r="BE522" s="328"/>
      <c r="BF522" s="328"/>
      <c r="BG522" s="328"/>
      <c r="BH522" s="328"/>
      <c r="BI522" s="328"/>
      <c r="BJ522" s="328"/>
      <c r="BK522" s="328"/>
      <c r="BL522" s="328"/>
      <c r="BM522" s="328"/>
      <c r="BN522" s="328"/>
      <c r="BO522" s="328"/>
      <c r="BP522" s="328"/>
      <c r="BQ522" s="328"/>
      <c r="BR522" s="328"/>
    </row>
    <row r="523" spans="1:70" ht="60" customHeight="1">
      <c r="A523" s="312"/>
      <c r="B523" s="328" t="s">
        <v>781</v>
      </c>
      <c r="C523" s="328"/>
      <c r="D523" s="328"/>
      <c r="E523" s="328"/>
      <c r="F523" s="328"/>
      <c r="G523" s="328"/>
      <c r="H523" s="328"/>
      <c r="I523" s="328"/>
      <c r="J523" s="328"/>
      <c r="K523" s="328"/>
      <c r="L523" s="328"/>
      <c r="M523" s="328"/>
      <c r="N523" s="328"/>
      <c r="O523" s="328"/>
      <c r="P523" s="328"/>
      <c r="Q523" s="328"/>
      <c r="R523" s="328"/>
      <c r="S523" s="328"/>
      <c r="T523" s="328"/>
      <c r="U523" s="328"/>
      <c r="V523" s="328"/>
      <c r="W523" s="328"/>
      <c r="X523" s="328"/>
      <c r="Y523" s="328"/>
      <c r="Z523" s="328"/>
      <c r="AA523" s="328"/>
      <c r="AB523" s="328"/>
      <c r="AC523" s="328"/>
      <c r="AD523" s="328"/>
      <c r="AE523" s="328"/>
      <c r="AF523" s="328"/>
      <c r="AG523" s="328"/>
      <c r="AH523" s="328"/>
      <c r="AI523" s="328"/>
      <c r="AJ523" s="328"/>
      <c r="AK523" s="328"/>
      <c r="AL523" s="328"/>
      <c r="AM523" s="328"/>
      <c r="AN523" s="328"/>
      <c r="AO523" s="328"/>
      <c r="AP523" s="328"/>
      <c r="AQ523" s="328"/>
      <c r="AR523" s="328"/>
      <c r="AS523" s="328"/>
      <c r="AT523" s="328"/>
      <c r="AU523" s="328"/>
      <c r="AV523" s="328"/>
      <c r="AW523" s="328"/>
      <c r="AX523" s="328"/>
      <c r="AY523" s="328"/>
      <c r="AZ523" s="328"/>
      <c r="BA523" s="328"/>
      <c r="BB523" s="328"/>
      <c r="BC523" s="328"/>
      <c r="BD523" s="328"/>
      <c r="BE523" s="328"/>
      <c r="BF523" s="328"/>
      <c r="BG523" s="328"/>
      <c r="BH523" s="328"/>
      <c r="BI523" s="328"/>
      <c r="BJ523" s="328"/>
      <c r="BK523" s="328"/>
      <c r="BL523" s="328"/>
      <c r="BM523" s="328"/>
      <c r="BN523" s="328"/>
      <c r="BO523" s="328"/>
      <c r="BP523" s="328"/>
      <c r="BQ523" s="328"/>
      <c r="BR523" s="328"/>
    </row>
    <row r="524" spans="1:70" ht="30.75" customHeight="1">
      <c r="A524" s="312"/>
      <c r="B524" s="328" t="s">
        <v>782</v>
      </c>
      <c r="C524" s="328"/>
      <c r="D524" s="328"/>
      <c r="E524" s="328"/>
      <c r="F524" s="328"/>
      <c r="G524" s="328"/>
      <c r="H524" s="328"/>
      <c r="I524" s="328"/>
      <c r="J524" s="328"/>
      <c r="K524" s="328"/>
      <c r="L524" s="328"/>
      <c r="M524" s="328"/>
      <c r="N524" s="328"/>
      <c r="O524" s="328"/>
      <c r="P524" s="328"/>
      <c r="Q524" s="328"/>
      <c r="R524" s="328"/>
      <c r="S524" s="328"/>
      <c r="T524" s="328"/>
      <c r="U524" s="328"/>
      <c r="V524" s="328"/>
      <c r="W524" s="328"/>
      <c r="X524" s="328"/>
      <c r="Y524" s="328"/>
      <c r="Z524" s="328"/>
      <c r="AA524" s="328"/>
      <c r="AB524" s="328"/>
      <c r="AC524" s="328"/>
      <c r="AD524" s="328"/>
      <c r="AE524" s="328"/>
      <c r="AF524" s="328"/>
      <c r="AG524" s="328"/>
      <c r="AH524" s="328"/>
      <c r="AI524" s="328"/>
      <c r="AJ524" s="328"/>
      <c r="AK524" s="328"/>
      <c r="AL524" s="328"/>
      <c r="AM524" s="328"/>
      <c r="AN524" s="328"/>
      <c r="AO524" s="328"/>
      <c r="AP524" s="328"/>
      <c r="AQ524" s="328"/>
      <c r="AR524" s="328"/>
      <c r="AS524" s="328"/>
      <c r="AT524" s="328"/>
      <c r="AU524" s="328"/>
      <c r="AV524" s="328"/>
      <c r="AW524" s="328"/>
      <c r="AX524" s="328"/>
      <c r="AY524" s="328"/>
      <c r="AZ524" s="328"/>
      <c r="BA524" s="328"/>
      <c r="BB524" s="328"/>
      <c r="BC524" s="328"/>
      <c r="BD524" s="328"/>
      <c r="BE524" s="328"/>
      <c r="BF524" s="328"/>
      <c r="BG524" s="328"/>
      <c r="BH524" s="328"/>
      <c r="BI524" s="328"/>
      <c r="BJ524" s="328"/>
      <c r="BK524" s="328"/>
      <c r="BL524" s="328"/>
      <c r="BM524" s="328"/>
      <c r="BN524" s="328"/>
      <c r="BO524" s="328"/>
      <c r="BP524" s="328"/>
      <c r="BQ524" s="328"/>
      <c r="BR524" s="328"/>
    </row>
    <row r="525" spans="1:70" ht="21.75" customHeight="1">
      <c r="A525" s="312"/>
      <c r="B525" s="328" t="s">
        <v>783</v>
      </c>
      <c r="C525" s="328"/>
      <c r="D525" s="328"/>
      <c r="E525" s="328"/>
      <c r="F525" s="328"/>
      <c r="G525" s="328"/>
      <c r="H525" s="328"/>
      <c r="I525" s="328"/>
      <c r="J525" s="328"/>
      <c r="K525" s="328"/>
      <c r="L525" s="328"/>
      <c r="M525" s="328"/>
      <c r="N525" s="328"/>
      <c r="O525" s="328"/>
      <c r="P525" s="328"/>
      <c r="Q525" s="328"/>
      <c r="R525" s="328"/>
      <c r="S525" s="328"/>
      <c r="T525" s="328"/>
      <c r="U525" s="328"/>
      <c r="V525" s="328"/>
      <c r="W525" s="328"/>
      <c r="X525" s="328"/>
      <c r="Y525" s="328"/>
      <c r="Z525" s="328"/>
      <c r="AA525" s="328"/>
      <c r="AB525" s="328"/>
      <c r="AC525" s="328"/>
      <c r="AD525" s="328"/>
      <c r="AE525" s="328"/>
      <c r="AF525" s="328"/>
      <c r="AG525" s="328"/>
      <c r="AH525" s="328"/>
      <c r="AI525" s="328"/>
      <c r="AJ525" s="328"/>
      <c r="AK525" s="328"/>
      <c r="AL525" s="328"/>
      <c r="AM525" s="328"/>
      <c r="AN525" s="328"/>
      <c r="AO525" s="328"/>
      <c r="AP525" s="328"/>
      <c r="AQ525" s="328"/>
      <c r="AR525" s="328"/>
      <c r="AS525" s="328"/>
      <c r="AT525" s="328"/>
      <c r="AU525" s="328"/>
      <c r="AV525" s="328"/>
      <c r="AW525" s="328"/>
      <c r="AX525" s="328"/>
      <c r="AY525" s="328"/>
      <c r="AZ525" s="328"/>
      <c r="BA525" s="328"/>
      <c r="BB525" s="328"/>
      <c r="BC525" s="328"/>
      <c r="BD525" s="328"/>
      <c r="BE525" s="328"/>
      <c r="BF525" s="328"/>
      <c r="BG525" s="328"/>
      <c r="BH525" s="328"/>
      <c r="BI525" s="328"/>
      <c r="BJ525" s="328"/>
      <c r="BK525" s="328"/>
      <c r="BL525" s="328"/>
      <c r="BM525" s="328"/>
      <c r="BN525" s="328"/>
      <c r="BO525" s="328"/>
      <c r="BP525" s="328"/>
      <c r="BQ525" s="328"/>
      <c r="BR525" s="328"/>
    </row>
    <row r="526" spans="1:70" ht="17.25" customHeight="1">
      <c r="B526" s="576" t="s">
        <v>784</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6"/>
      <c r="AL526" s="576"/>
      <c r="AM526" s="576"/>
      <c r="AN526" s="576"/>
      <c r="AO526" s="576"/>
      <c r="AP526" s="576"/>
      <c r="AQ526" s="576"/>
      <c r="AR526" s="576"/>
      <c r="AS526" s="576"/>
      <c r="AT526" s="576"/>
      <c r="AU526" s="576"/>
      <c r="AV526" s="576"/>
      <c r="AW526" s="576"/>
      <c r="AX526" s="576"/>
      <c r="AY526" s="576"/>
      <c r="AZ526" s="576"/>
      <c r="BA526" s="576"/>
      <c r="BB526" s="576"/>
      <c r="BC526" s="576"/>
      <c r="BD526" s="576"/>
      <c r="BE526" s="576"/>
      <c r="BF526" s="576"/>
      <c r="BG526" s="576"/>
      <c r="BH526" s="576"/>
      <c r="BI526" s="576"/>
      <c r="BJ526" s="576"/>
      <c r="BK526" s="576"/>
      <c r="BL526" s="576"/>
      <c r="BM526" s="576"/>
      <c r="BN526" s="576"/>
      <c r="BO526" s="576"/>
      <c r="BP526" s="576"/>
      <c r="BQ526" s="576"/>
      <c r="BR526" s="576"/>
    </row>
    <row r="527" spans="1:70" ht="17.25" customHeight="1">
      <c r="B527" s="576"/>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6"/>
      <c r="AL527" s="576"/>
      <c r="AM527" s="576"/>
      <c r="AN527" s="576"/>
      <c r="AO527" s="576"/>
      <c r="AP527" s="576"/>
      <c r="AQ527" s="576"/>
      <c r="AR527" s="576"/>
      <c r="AS527" s="576"/>
      <c r="AT527" s="576"/>
      <c r="AU527" s="576"/>
      <c r="AV527" s="576"/>
      <c r="AW527" s="576"/>
      <c r="AX527" s="576"/>
      <c r="AY527" s="576"/>
      <c r="AZ527" s="576"/>
      <c r="BA527" s="576"/>
      <c r="BB527" s="576"/>
      <c r="BC527" s="576"/>
      <c r="BD527" s="576"/>
      <c r="BE527" s="576"/>
      <c r="BF527" s="576"/>
      <c r="BG527" s="576"/>
      <c r="BH527" s="576"/>
      <c r="BI527" s="576"/>
      <c r="BJ527" s="576"/>
      <c r="BK527" s="576"/>
      <c r="BL527" s="576"/>
      <c r="BM527" s="576"/>
      <c r="BN527" s="576"/>
      <c r="BO527" s="576"/>
      <c r="BP527" s="576"/>
      <c r="BQ527" s="576"/>
      <c r="BR527" s="576"/>
    </row>
    <row r="528" spans="1:70" ht="12" customHeight="1">
      <c r="B528" s="576" t="s">
        <v>951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6"/>
      <c r="AL528" s="576"/>
      <c r="AM528" s="576"/>
      <c r="AN528" s="576"/>
      <c r="AO528" s="576"/>
      <c r="AP528" s="576"/>
      <c r="AQ528" s="576"/>
      <c r="AR528" s="576"/>
      <c r="AS528" s="576"/>
      <c r="AT528" s="576"/>
      <c r="AU528" s="576"/>
      <c r="AV528" s="576"/>
      <c r="AW528" s="576"/>
      <c r="AX528" s="576"/>
      <c r="AY528" s="576"/>
      <c r="AZ528" s="576"/>
      <c r="BA528" s="576"/>
      <c r="BB528" s="576"/>
      <c r="BC528" s="576"/>
      <c r="BD528" s="576"/>
      <c r="BE528" s="576"/>
      <c r="BF528" s="576"/>
      <c r="BG528" s="576"/>
      <c r="BH528" s="576"/>
      <c r="BI528" s="576"/>
      <c r="BJ528" s="576"/>
      <c r="BK528" s="576"/>
      <c r="BL528" s="576"/>
      <c r="BM528" s="576"/>
      <c r="BN528" s="576"/>
      <c r="BO528" s="576"/>
      <c r="BP528" s="576"/>
      <c r="BQ528" s="576"/>
      <c r="BR528" s="576"/>
    </row>
    <row r="529" spans="1:70" ht="17.25" customHeight="1">
      <c r="B529" s="576"/>
      <c r="C529" s="576"/>
      <c r="D529" s="576"/>
      <c r="E529" s="576"/>
      <c r="F529" s="576"/>
      <c r="G529" s="576"/>
      <c r="H529" s="576"/>
      <c r="I529" s="576"/>
      <c r="J529" s="576"/>
      <c r="K529" s="576"/>
      <c r="L529" s="576"/>
      <c r="M529" s="576"/>
      <c r="N529" s="576"/>
      <c r="O529" s="576"/>
      <c r="P529" s="576"/>
      <c r="Q529" s="576"/>
      <c r="R529" s="576"/>
      <c r="S529" s="576"/>
      <c r="T529" s="576"/>
      <c r="U529" s="576"/>
      <c r="V529" s="576"/>
      <c r="W529" s="576"/>
      <c r="X529" s="576"/>
      <c r="Y529" s="576"/>
      <c r="Z529" s="576"/>
      <c r="AA529" s="576"/>
      <c r="AB529" s="576"/>
      <c r="AC529" s="576"/>
      <c r="AD529" s="576"/>
      <c r="AE529" s="576"/>
      <c r="AF529" s="576"/>
      <c r="AG529" s="576"/>
      <c r="AH529" s="576"/>
      <c r="AI529" s="576"/>
      <c r="AJ529" s="576"/>
      <c r="AK529" s="576"/>
      <c r="AL529" s="576"/>
      <c r="AM529" s="576"/>
      <c r="AN529" s="576"/>
      <c r="AO529" s="576"/>
      <c r="AP529" s="576"/>
      <c r="AQ529" s="576"/>
      <c r="AR529" s="576"/>
      <c r="AS529" s="576"/>
      <c r="AT529" s="576"/>
      <c r="AU529" s="576"/>
      <c r="AV529" s="576"/>
      <c r="AW529" s="576"/>
      <c r="AX529" s="576"/>
      <c r="AY529" s="576"/>
      <c r="AZ529" s="576"/>
      <c r="BA529" s="576"/>
      <c r="BB529" s="576"/>
      <c r="BC529" s="576"/>
      <c r="BD529" s="576"/>
      <c r="BE529" s="576"/>
      <c r="BF529" s="576"/>
      <c r="BG529" s="576"/>
      <c r="BH529" s="576"/>
      <c r="BI529" s="576"/>
      <c r="BJ529" s="576"/>
      <c r="BK529" s="576"/>
      <c r="BL529" s="576"/>
      <c r="BM529" s="576"/>
      <c r="BN529" s="576"/>
      <c r="BO529" s="576"/>
      <c r="BP529" s="576"/>
      <c r="BQ529" s="576"/>
      <c r="BR529" s="576"/>
    </row>
    <row r="530" spans="1:70" ht="17.25" customHeight="1"/>
    <row r="531" spans="1:70">
      <c r="A531" s="1" t="s">
        <v>310</v>
      </c>
    </row>
    <row r="532" spans="1:70" ht="17.25" customHeight="1">
      <c r="A532" s="1" t="s">
        <v>461</v>
      </c>
      <c r="BB532" s="304"/>
      <c r="BC532" s="304"/>
      <c r="BD532" s="304"/>
      <c r="BE532" s="304"/>
      <c r="BF532" s="304"/>
      <c r="BG532" s="304"/>
      <c r="BH532" s="304"/>
      <c r="BI532" s="304"/>
      <c r="BJ532" s="304"/>
      <c r="BK532" s="304"/>
      <c r="BL532" s="304"/>
      <c r="BM532" s="304"/>
      <c r="BN532" s="304"/>
      <c r="BO532" s="304"/>
      <c r="BP532" s="304"/>
      <c r="BQ532" s="304" t="s">
        <v>517</v>
      </c>
      <c r="BR532" s="304"/>
    </row>
    <row r="533" spans="1:70" ht="17.25" customHeight="1">
      <c r="B533" s="369" t="s">
        <v>331</v>
      </c>
      <c r="C533" s="369"/>
      <c r="D533" s="369"/>
      <c r="E533" s="369"/>
      <c r="F533" s="369"/>
      <c r="G533" s="369"/>
      <c r="H533" s="369" t="s">
        <v>332</v>
      </c>
      <c r="I533" s="369"/>
      <c r="J533" s="369"/>
      <c r="K533" s="369"/>
      <c r="L533" s="369"/>
      <c r="M533" s="369"/>
      <c r="N533" s="369"/>
      <c r="O533" s="369"/>
      <c r="P533" s="369"/>
      <c r="Q533" s="369"/>
      <c r="R533" s="369"/>
      <c r="S533" s="369"/>
      <c r="T533" s="369"/>
      <c r="U533" s="369"/>
      <c r="V533" s="369"/>
      <c r="W533" s="369"/>
      <c r="X533" s="369"/>
      <c r="Y533" s="369"/>
      <c r="Z533" s="369"/>
      <c r="AA533" s="369"/>
      <c r="AB533" s="369"/>
      <c r="AC533" s="406" t="s">
        <v>333</v>
      </c>
      <c r="AD533" s="407"/>
      <c r="AE533" s="407"/>
      <c r="AF533" s="407"/>
      <c r="AG533" s="407"/>
      <c r="AH533" s="407"/>
      <c r="AI533" s="407"/>
      <c r="AJ533" s="407"/>
      <c r="AK533" s="408"/>
      <c r="AL533" s="406" t="s">
        <v>334</v>
      </c>
      <c r="AM533" s="407"/>
      <c r="AN533" s="407"/>
      <c r="AO533" s="407"/>
      <c r="AP533" s="407"/>
      <c r="AQ533" s="407"/>
      <c r="AR533" s="407"/>
      <c r="AS533" s="407"/>
      <c r="AT533" s="407"/>
      <c r="AU533" s="408"/>
      <c r="AV533" s="406" t="s">
        <v>485</v>
      </c>
      <c r="AW533" s="407"/>
      <c r="AX533" s="407"/>
      <c r="AY533" s="407"/>
      <c r="AZ533" s="407"/>
      <c r="BA533" s="408"/>
      <c r="BB533" s="406" t="s">
        <v>90</v>
      </c>
      <c r="BC533" s="407"/>
      <c r="BD533" s="407"/>
      <c r="BE533" s="407"/>
      <c r="BF533" s="407"/>
      <c r="BG533" s="407"/>
      <c r="BH533" s="407"/>
      <c r="BI533" s="407"/>
      <c r="BJ533" s="407"/>
      <c r="BK533" s="407"/>
      <c r="BL533" s="407"/>
      <c r="BM533" s="407"/>
      <c r="BN533" s="407"/>
      <c r="BO533" s="407"/>
      <c r="BP533" s="407"/>
      <c r="BQ533" s="407"/>
      <c r="BR533" s="408"/>
    </row>
    <row r="534" spans="1:70" ht="17.25" customHeight="1">
      <c r="B534" s="481" t="s">
        <v>335</v>
      </c>
      <c r="C534" s="482"/>
      <c r="D534" s="482"/>
      <c r="E534" s="482"/>
      <c r="F534" s="482"/>
      <c r="G534" s="483"/>
      <c r="H534" s="431" t="s">
        <v>419</v>
      </c>
      <c r="I534" s="431"/>
      <c r="J534" s="431"/>
      <c r="K534" s="431"/>
      <c r="L534" s="431"/>
      <c r="M534" s="431"/>
      <c r="N534" s="431"/>
      <c r="O534" s="431"/>
      <c r="P534" s="431"/>
      <c r="Q534" s="431"/>
      <c r="R534" s="431"/>
      <c r="S534" s="431"/>
      <c r="T534" s="431"/>
      <c r="U534" s="431"/>
      <c r="V534" s="431"/>
      <c r="W534" s="431"/>
      <c r="X534" s="431"/>
      <c r="Y534" s="431"/>
      <c r="Z534" s="431"/>
      <c r="AA534" s="431"/>
      <c r="AB534" s="431"/>
      <c r="AC534" s="481" t="s">
        <v>11</v>
      </c>
      <c r="AD534" s="482"/>
      <c r="AE534" s="482"/>
      <c r="AF534" s="482"/>
      <c r="AG534" s="482"/>
      <c r="AH534" s="482"/>
      <c r="AI534" s="482"/>
      <c r="AJ534" s="482"/>
      <c r="AK534" s="483"/>
      <c r="AL534" s="369" t="s">
        <v>903</v>
      </c>
      <c r="AM534" s="369"/>
      <c r="AN534" s="369"/>
      <c r="AO534" s="369"/>
      <c r="AP534" s="369"/>
      <c r="AQ534" s="369"/>
      <c r="AR534" s="369"/>
      <c r="AS534" s="369"/>
      <c r="AT534" s="369"/>
      <c r="AU534" s="369"/>
      <c r="AV534" s="406" t="s">
        <v>503</v>
      </c>
      <c r="AW534" s="407"/>
      <c r="AX534" s="407"/>
      <c r="AY534" s="407"/>
      <c r="AZ534" s="407"/>
      <c r="BA534" s="408"/>
      <c r="BB534" s="406" t="s">
        <v>258</v>
      </c>
      <c r="BC534" s="407"/>
      <c r="BD534" s="407"/>
      <c r="BE534" s="407"/>
      <c r="BF534" s="407"/>
      <c r="BG534" s="407"/>
      <c r="BH534" s="407"/>
      <c r="BI534" s="407"/>
      <c r="BJ534" s="407"/>
      <c r="BK534" s="407"/>
      <c r="BL534" s="407"/>
      <c r="BM534" s="407"/>
      <c r="BN534" s="407"/>
      <c r="BO534" s="407"/>
      <c r="BP534" s="407"/>
      <c r="BQ534" s="407"/>
      <c r="BR534" s="408"/>
    </row>
    <row r="535" spans="1:70" ht="17.25" customHeight="1">
      <c r="B535" s="484"/>
      <c r="C535" s="485"/>
      <c r="D535" s="485"/>
      <c r="E535" s="485"/>
      <c r="F535" s="485"/>
      <c r="G535" s="486"/>
      <c r="H535" s="431"/>
      <c r="I535" s="431"/>
      <c r="J535" s="431"/>
      <c r="K535" s="431"/>
      <c r="L535" s="431"/>
      <c r="M535" s="431"/>
      <c r="N535" s="431"/>
      <c r="O535" s="431"/>
      <c r="P535" s="431"/>
      <c r="Q535" s="431"/>
      <c r="R535" s="431"/>
      <c r="S535" s="431"/>
      <c r="T535" s="431"/>
      <c r="U535" s="431"/>
      <c r="V535" s="431"/>
      <c r="W535" s="431"/>
      <c r="X535" s="431"/>
      <c r="Y535" s="431"/>
      <c r="Z535" s="431"/>
      <c r="AA535" s="431"/>
      <c r="AB535" s="431"/>
      <c r="AC535" s="481"/>
      <c r="AD535" s="482"/>
      <c r="AE535" s="482"/>
      <c r="AF535" s="482"/>
      <c r="AG535" s="482"/>
      <c r="AH535" s="482"/>
      <c r="AI535" s="482"/>
      <c r="AJ535" s="482"/>
      <c r="AK535" s="483"/>
      <c r="AL535" s="369" t="s">
        <v>903</v>
      </c>
      <c r="AM535" s="369"/>
      <c r="AN535" s="369"/>
      <c r="AO535" s="369"/>
      <c r="AP535" s="369"/>
      <c r="AQ535" s="369"/>
      <c r="AR535" s="369"/>
      <c r="AS535" s="369"/>
      <c r="AT535" s="369"/>
      <c r="AU535" s="369"/>
      <c r="AV535" s="406" t="s">
        <v>503</v>
      </c>
      <c r="AW535" s="407"/>
      <c r="AX535" s="407"/>
      <c r="AY535" s="407"/>
      <c r="AZ535" s="407"/>
      <c r="BA535" s="408"/>
      <c r="BB535" s="406" t="s">
        <v>258</v>
      </c>
      <c r="BC535" s="407"/>
      <c r="BD535" s="407"/>
      <c r="BE535" s="407"/>
      <c r="BF535" s="407"/>
      <c r="BG535" s="407"/>
      <c r="BH535" s="407"/>
      <c r="BI535" s="407"/>
      <c r="BJ535" s="407"/>
      <c r="BK535" s="407"/>
      <c r="BL535" s="407"/>
      <c r="BM535" s="407"/>
      <c r="BN535" s="407"/>
      <c r="BO535" s="407"/>
      <c r="BP535" s="407"/>
      <c r="BQ535" s="407"/>
      <c r="BR535" s="408"/>
    </row>
    <row r="536" spans="1:70" ht="17.25" customHeight="1">
      <c r="B536" s="484"/>
      <c r="C536" s="485"/>
      <c r="D536" s="485"/>
      <c r="E536" s="485"/>
      <c r="F536" s="485"/>
      <c r="G536" s="486"/>
      <c r="H536" s="431"/>
      <c r="I536" s="431"/>
      <c r="J536" s="431"/>
      <c r="K536" s="431"/>
      <c r="L536" s="431"/>
      <c r="M536" s="431"/>
      <c r="N536" s="431"/>
      <c r="O536" s="431"/>
      <c r="P536" s="431"/>
      <c r="Q536" s="431"/>
      <c r="R536" s="431"/>
      <c r="S536" s="431"/>
      <c r="T536" s="431"/>
      <c r="U536" s="431"/>
      <c r="V536" s="431"/>
      <c r="W536" s="431"/>
      <c r="X536" s="431"/>
      <c r="Y536" s="431"/>
      <c r="Z536" s="431"/>
      <c r="AA536" s="431"/>
      <c r="AB536" s="431"/>
      <c r="AC536" s="481"/>
      <c r="AD536" s="482"/>
      <c r="AE536" s="482"/>
      <c r="AF536" s="482"/>
      <c r="AG536" s="482"/>
      <c r="AH536" s="482"/>
      <c r="AI536" s="482"/>
      <c r="AJ536" s="482"/>
      <c r="AK536" s="483"/>
      <c r="AL536" s="369" t="s">
        <v>903</v>
      </c>
      <c r="AM536" s="369"/>
      <c r="AN536" s="369"/>
      <c r="AO536" s="369"/>
      <c r="AP536" s="369"/>
      <c r="AQ536" s="369"/>
      <c r="AR536" s="369"/>
      <c r="AS536" s="369"/>
      <c r="AT536" s="369"/>
      <c r="AU536" s="369"/>
      <c r="AV536" s="406" t="s">
        <v>503</v>
      </c>
      <c r="AW536" s="407"/>
      <c r="AX536" s="407"/>
      <c r="AY536" s="407"/>
      <c r="AZ536" s="407"/>
      <c r="BA536" s="408"/>
      <c r="BB536" s="406" t="s">
        <v>258</v>
      </c>
      <c r="BC536" s="407"/>
      <c r="BD536" s="407"/>
      <c r="BE536" s="407"/>
      <c r="BF536" s="407"/>
      <c r="BG536" s="407"/>
      <c r="BH536" s="407"/>
      <c r="BI536" s="407"/>
      <c r="BJ536" s="407"/>
      <c r="BK536" s="407"/>
      <c r="BL536" s="407"/>
      <c r="BM536" s="407"/>
      <c r="BN536" s="407"/>
      <c r="BO536" s="407"/>
      <c r="BP536" s="407"/>
      <c r="BQ536" s="407"/>
      <c r="BR536" s="408"/>
    </row>
    <row r="537" spans="1:70" ht="17.25" customHeight="1">
      <c r="B537" s="409"/>
      <c r="C537" s="410"/>
      <c r="D537" s="410"/>
      <c r="E537" s="410"/>
      <c r="F537" s="410"/>
      <c r="G537" s="411"/>
      <c r="H537" s="382" t="s">
        <v>203</v>
      </c>
      <c r="I537" s="383"/>
      <c r="J537" s="383"/>
      <c r="K537" s="383"/>
      <c r="L537" s="383"/>
      <c r="M537" s="383"/>
      <c r="N537" s="383"/>
      <c r="O537" s="383"/>
      <c r="P537" s="383"/>
      <c r="Q537" s="383"/>
      <c r="R537" s="383"/>
      <c r="S537" s="383"/>
      <c r="T537" s="383"/>
      <c r="U537" s="383"/>
      <c r="V537" s="383"/>
      <c r="W537" s="383"/>
      <c r="X537" s="383"/>
      <c r="Y537" s="383"/>
      <c r="Z537" s="383"/>
      <c r="AA537" s="383"/>
      <c r="AB537" s="383"/>
      <c r="AC537" s="407"/>
      <c r="AD537" s="407"/>
      <c r="AE537" s="407"/>
      <c r="AF537" s="407"/>
      <c r="AG537" s="407"/>
      <c r="AH537" s="407"/>
      <c r="AI537" s="407"/>
      <c r="AJ537" s="407"/>
      <c r="AK537" s="407"/>
      <c r="AL537" s="407"/>
      <c r="AM537" s="407"/>
      <c r="AN537" s="407"/>
      <c r="AO537" s="407"/>
      <c r="AP537" s="407"/>
      <c r="AQ537" s="407"/>
      <c r="AR537" s="407"/>
      <c r="AS537" s="407"/>
      <c r="AT537" s="407"/>
      <c r="AU537" s="407"/>
      <c r="AV537" s="407"/>
      <c r="AW537" s="407"/>
      <c r="AX537" s="407"/>
      <c r="AY537" s="407"/>
      <c r="AZ537" s="407"/>
      <c r="BA537" s="407"/>
      <c r="BB537" s="407"/>
      <c r="BC537" s="407"/>
      <c r="BD537" s="407"/>
      <c r="BE537" s="407"/>
      <c r="BF537" s="407"/>
      <c r="BG537" s="407"/>
      <c r="BH537" s="407"/>
      <c r="BI537" s="407"/>
      <c r="BJ537" s="407"/>
      <c r="BK537" s="407"/>
      <c r="BL537" s="407"/>
      <c r="BM537" s="407"/>
      <c r="BN537" s="407"/>
      <c r="BO537" s="407"/>
      <c r="BP537" s="407"/>
      <c r="BQ537" s="407"/>
      <c r="BR537" s="408"/>
    </row>
    <row r="538" spans="1:70" ht="17.25" customHeight="1">
      <c r="B538" s="481" t="s">
        <v>336</v>
      </c>
      <c r="C538" s="482"/>
      <c r="D538" s="482"/>
      <c r="E538" s="482"/>
      <c r="F538" s="482"/>
      <c r="G538" s="483"/>
      <c r="H538" s="431" t="s">
        <v>204</v>
      </c>
      <c r="I538" s="431"/>
      <c r="J538" s="431"/>
      <c r="K538" s="431"/>
      <c r="L538" s="431"/>
      <c r="M538" s="431"/>
      <c r="N538" s="431"/>
      <c r="O538" s="431"/>
      <c r="P538" s="431"/>
      <c r="Q538" s="431"/>
      <c r="R538" s="431"/>
      <c r="S538" s="431"/>
      <c r="T538" s="431"/>
      <c r="U538" s="431"/>
      <c r="V538" s="431"/>
      <c r="W538" s="431"/>
      <c r="X538" s="431"/>
      <c r="Y538" s="431"/>
      <c r="Z538" s="431"/>
      <c r="AA538" s="431"/>
      <c r="AB538" s="431"/>
      <c r="AC538" s="406" t="s">
        <v>908</v>
      </c>
      <c r="AD538" s="407"/>
      <c r="AE538" s="407"/>
      <c r="AF538" s="407"/>
      <c r="AG538" s="407"/>
      <c r="AH538" s="407"/>
      <c r="AI538" s="407"/>
      <c r="AJ538" s="407"/>
      <c r="AK538" s="408"/>
      <c r="AL538" s="369" t="s">
        <v>903</v>
      </c>
      <c r="AM538" s="369"/>
      <c r="AN538" s="369"/>
      <c r="AO538" s="369"/>
      <c r="AP538" s="369"/>
      <c r="AQ538" s="369"/>
      <c r="AR538" s="369"/>
      <c r="AS538" s="369"/>
      <c r="AT538" s="369"/>
      <c r="AU538" s="369"/>
      <c r="AV538" s="406" t="s">
        <v>504</v>
      </c>
      <c r="AW538" s="407"/>
      <c r="AX538" s="407"/>
      <c r="AY538" s="407"/>
      <c r="AZ538" s="407"/>
      <c r="BA538" s="408"/>
      <c r="BB538" s="406" t="s">
        <v>238</v>
      </c>
      <c r="BC538" s="407"/>
      <c r="BD538" s="407"/>
      <c r="BE538" s="407"/>
      <c r="BF538" s="407"/>
      <c r="BG538" s="407"/>
      <c r="BH538" s="407"/>
      <c r="BI538" s="407"/>
      <c r="BJ538" s="407"/>
      <c r="BK538" s="407"/>
      <c r="BL538" s="407"/>
      <c r="BM538" s="407"/>
      <c r="BN538" s="407"/>
      <c r="BO538" s="407"/>
      <c r="BP538" s="407"/>
      <c r="BQ538" s="407"/>
      <c r="BR538" s="408"/>
    </row>
    <row r="539" spans="1:70" ht="17.25" customHeight="1">
      <c r="B539" s="484"/>
      <c r="C539" s="485"/>
      <c r="D539" s="485"/>
      <c r="E539" s="485"/>
      <c r="F539" s="485"/>
      <c r="G539" s="486"/>
      <c r="H539" s="431" t="s">
        <v>420</v>
      </c>
      <c r="I539" s="431"/>
      <c r="J539" s="431"/>
      <c r="K539" s="431"/>
      <c r="L539" s="431"/>
      <c r="M539" s="431"/>
      <c r="N539" s="431"/>
      <c r="O539" s="431"/>
      <c r="P539" s="431"/>
      <c r="Q539" s="431"/>
      <c r="R539" s="431"/>
      <c r="S539" s="431"/>
      <c r="T539" s="431"/>
      <c r="U539" s="431"/>
      <c r="V539" s="431"/>
      <c r="W539" s="431"/>
      <c r="X539" s="431"/>
      <c r="Y539" s="431"/>
      <c r="Z539" s="431"/>
      <c r="AA539" s="431"/>
      <c r="AB539" s="431"/>
      <c r="AC539" s="406" t="s">
        <v>909</v>
      </c>
      <c r="AD539" s="407"/>
      <c r="AE539" s="407"/>
      <c r="AF539" s="407"/>
      <c r="AG539" s="407"/>
      <c r="AH539" s="407"/>
      <c r="AI539" s="407"/>
      <c r="AJ539" s="407"/>
      <c r="AK539" s="408"/>
      <c r="AL539" s="369" t="s">
        <v>903</v>
      </c>
      <c r="AM539" s="369"/>
      <c r="AN539" s="369"/>
      <c r="AO539" s="369"/>
      <c r="AP539" s="369"/>
      <c r="AQ539" s="369"/>
      <c r="AR539" s="369"/>
      <c r="AS539" s="369"/>
      <c r="AT539" s="369"/>
      <c r="AU539" s="369"/>
      <c r="AV539" s="406" t="s">
        <v>486</v>
      </c>
      <c r="AW539" s="407"/>
      <c r="AX539" s="407"/>
      <c r="AY539" s="407"/>
      <c r="AZ539" s="407"/>
      <c r="BA539" s="408"/>
      <c r="BB539" s="406" t="s">
        <v>167</v>
      </c>
      <c r="BC539" s="407"/>
      <c r="BD539" s="407"/>
      <c r="BE539" s="407"/>
      <c r="BF539" s="407"/>
      <c r="BG539" s="407"/>
      <c r="BH539" s="407"/>
      <c r="BI539" s="407"/>
      <c r="BJ539" s="407"/>
      <c r="BK539" s="407"/>
      <c r="BL539" s="407"/>
      <c r="BM539" s="407"/>
      <c r="BN539" s="407"/>
      <c r="BO539" s="407"/>
      <c r="BP539" s="407"/>
      <c r="BQ539" s="407"/>
      <c r="BR539" s="408"/>
    </row>
    <row r="540" spans="1:70" ht="33.75" customHeight="1">
      <c r="B540" s="409"/>
      <c r="C540" s="410"/>
      <c r="D540" s="410"/>
      <c r="E540" s="410"/>
      <c r="F540" s="410"/>
      <c r="G540" s="411"/>
      <c r="H540" s="447" t="s">
        <v>466</v>
      </c>
      <c r="I540" s="447"/>
      <c r="J540" s="447"/>
      <c r="K540" s="447"/>
      <c r="L540" s="447"/>
      <c r="M540" s="447"/>
      <c r="N540" s="447"/>
      <c r="O540" s="447"/>
      <c r="P540" s="447"/>
      <c r="Q540" s="447"/>
      <c r="R540" s="447"/>
      <c r="S540" s="447"/>
      <c r="T540" s="447"/>
      <c r="U540" s="447"/>
      <c r="V540" s="447"/>
      <c r="W540" s="447"/>
      <c r="X540" s="447"/>
      <c r="Y540" s="447"/>
      <c r="Z540" s="447"/>
      <c r="AA540" s="447"/>
      <c r="AB540" s="447"/>
      <c r="AC540" s="406" t="s">
        <v>50</v>
      </c>
      <c r="AD540" s="407"/>
      <c r="AE540" s="407"/>
      <c r="AF540" s="407"/>
      <c r="AG540" s="407"/>
      <c r="AH540" s="407"/>
      <c r="AI540" s="407"/>
      <c r="AJ540" s="407"/>
      <c r="AK540" s="408"/>
      <c r="AL540" s="369" t="s">
        <v>903</v>
      </c>
      <c r="AM540" s="369"/>
      <c r="AN540" s="369"/>
      <c r="AO540" s="369"/>
      <c r="AP540" s="369"/>
      <c r="AQ540" s="369"/>
      <c r="AR540" s="369"/>
      <c r="AS540" s="369"/>
      <c r="AT540" s="369"/>
      <c r="AU540" s="369"/>
      <c r="AV540" s="406" t="s">
        <v>486</v>
      </c>
      <c r="AW540" s="407"/>
      <c r="AX540" s="407"/>
      <c r="AY540" s="407"/>
      <c r="AZ540" s="407"/>
      <c r="BA540" s="408"/>
      <c r="BB540" s="406" t="s">
        <v>167</v>
      </c>
      <c r="BC540" s="407"/>
      <c r="BD540" s="407"/>
      <c r="BE540" s="407"/>
      <c r="BF540" s="407"/>
      <c r="BG540" s="407"/>
      <c r="BH540" s="407"/>
      <c r="BI540" s="407"/>
      <c r="BJ540" s="407"/>
      <c r="BK540" s="407"/>
      <c r="BL540" s="407"/>
      <c r="BM540" s="407"/>
      <c r="BN540" s="407"/>
      <c r="BO540" s="407"/>
      <c r="BP540" s="407"/>
      <c r="BQ540" s="407"/>
      <c r="BR540" s="408"/>
    </row>
    <row r="541" spans="1:70" ht="17.25" customHeight="1">
      <c r="B541" s="481" t="s">
        <v>337</v>
      </c>
      <c r="C541" s="482"/>
      <c r="D541" s="482"/>
      <c r="E541" s="482"/>
      <c r="F541" s="482"/>
      <c r="G541" s="483"/>
      <c r="H541" s="431" t="s">
        <v>205</v>
      </c>
      <c r="I541" s="431"/>
      <c r="J541" s="431"/>
      <c r="K541" s="431"/>
      <c r="L541" s="431"/>
      <c r="M541" s="431"/>
      <c r="N541" s="431"/>
      <c r="O541" s="431"/>
      <c r="P541" s="431"/>
      <c r="Q541" s="431"/>
      <c r="R541" s="431"/>
      <c r="S541" s="431"/>
      <c r="T541" s="431"/>
      <c r="U541" s="431"/>
      <c r="V541" s="431"/>
      <c r="W541" s="431"/>
      <c r="X541" s="431"/>
      <c r="Y541" s="431"/>
      <c r="Z541" s="431"/>
      <c r="AA541" s="431"/>
      <c r="AB541" s="431"/>
      <c r="AC541" s="406" t="s">
        <v>910</v>
      </c>
      <c r="AD541" s="407"/>
      <c r="AE541" s="407"/>
      <c r="AF541" s="407"/>
      <c r="AG541" s="407"/>
      <c r="AH541" s="407"/>
      <c r="AI541" s="407"/>
      <c r="AJ541" s="407"/>
      <c r="AK541" s="408"/>
      <c r="AL541" s="369" t="s">
        <v>903</v>
      </c>
      <c r="AM541" s="369"/>
      <c r="AN541" s="369"/>
      <c r="AO541" s="369"/>
      <c r="AP541" s="369"/>
      <c r="AQ541" s="369"/>
      <c r="AR541" s="369"/>
      <c r="AS541" s="369"/>
      <c r="AT541" s="369"/>
      <c r="AU541" s="369"/>
      <c r="AV541" s="406" t="s">
        <v>486</v>
      </c>
      <c r="AW541" s="407"/>
      <c r="AX541" s="407"/>
      <c r="AY541" s="407"/>
      <c r="AZ541" s="407"/>
      <c r="BA541" s="408"/>
      <c r="BB541" s="406" t="s">
        <v>222</v>
      </c>
      <c r="BC541" s="407"/>
      <c r="BD541" s="407"/>
      <c r="BE541" s="407"/>
      <c r="BF541" s="407"/>
      <c r="BG541" s="407"/>
      <c r="BH541" s="407"/>
      <c r="BI541" s="407"/>
      <c r="BJ541" s="407"/>
      <c r="BK541" s="407"/>
      <c r="BL541" s="407"/>
      <c r="BM541" s="407"/>
      <c r="BN541" s="407"/>
      <c r="BO541" s="407"/>
      <c r="BP541" s="407"/>
      <c r="BQ541" s="407"/>
      <c r="BR541" s="408"/>
    </row>
    <row r="542" spans="1:70" ht="17.25" customHeight="1">
      <c r="B542" s="484"/>
      <c r="C542" s="485"/>
      <c r="D542" s="485"/>
      <c r="E542" s="485"/>
      <c r="F542" s="485"/>
      <c r="G542" s="486"/>
      <c r="H542" s="431" t="s">
        <v>421</v>
      </c>
      <c r="I542" s="431"/>
      <c r="J542" s="431"/>
      <c r="K542" s="431"/>
      <c r="L542" s="431"/>
      <c r="M542" s="431"/>
      <c r="N542" s="431"/>
      <c r="O542" s="431"/>
      <c r="P542" s="431"/>
      <c r="Q542" s="431"/>
      <c r="R542" s="431"/>
      <c r="S542" s="431"/>
      <c r="T542" s="431"/>
      <c r="U542" s="431"/>
      <c r="V542" s="431"/>
      <c r="W542" s="431"/>
      <c r="X542" s="431"/>
      <c r="Y542" s="431"/>
      <c r="Z542" s="431"/>
      <c r="AA542" s="431"/>
      <c r="AB542" s="431"/>
      <c r="AC542" s="406" t="s">
        <v>437</v>
      </c>
      <c r="AD542" s="407"/>
      <c r="AE542" s="407"/>
      <c r="AF542" s="407"/>
      <c r="AG542" s="407"/>
      <c r="AH542" s="407"/>
      <c r="AI542" s="407"/>
      <c r="AJ542" s="407"/>
      <c r="AK542" s="408"/>
      <c r="AL542" s="369" t="s">
        <v>903</v>
      </c>
      <c r="AM542" s="369"/>
      <c r="AN542" s="369"/>
      <c r="AO542" s="369"/>
      <c r="AP542" s="369"/>
      <c r="AQ542" s="369"/>
      <c r="AR542" s="369"/>
      <c r="AS542" s="369"/>
      <c r="AT542" s="369"/>
      <c r="AU542" s="369"/>
      <c r="AV542" s="406" t="s">
        <v>486</v>
      </c>
      <c r="AW542" s="407"/>
      <c r="AX542" s="407"/>
      <c r="AY542" s="407"/>
      <c r="AZ542" s="407"/>
      <c r="BA542" s="408"/>
      <c r="BB542" s="406" t="s">
        <v>167</v>
      </c>
      <c r="BC542" s="407"/>
      <c r="BD542" s="407"/>
      <c r="BE542" s="407"/>
      <c r="BF542" s="407"/>
      <c r="BG542" s="407"/>
      <c r="BH542" s="407"/>
      <c r="BI542" s="407"/>
      <c r="BJ542" s="407"/>
      <c r="BK542" s="407"/>
      <c r="BL542" s="407"/>
      <c r="BM542" s="407"/>
      <c r="BN542" s="407"/>
      <c r="BO542" s="407"/>
      <c r="BP542" s="407"/>
      <c r="BQ542" s="407"/>
      <c r="BR542" s="408"/>
    </row>
    <row r="543" spans="1:70" ht="17.25" customHeight="1">
      <c r="B543" s="484"/>
      <c r="C543" s="485"/>
      <c r="D543" s="485"/>
      <c r="E543" s="485"/>
      <c r="F543" s="485"/>
      <c r="G543" s="486"/>
      <c r="H543" s="431" t="s">
        <v>439</v>
      </c>
      <c r="I543" s="431"/>
      <c r="J543" s="431"/>
      <c r="K543" s="431"/>
      <c r="L543" s="431"/>
      <c r="M543" s="431"/>
      <c r="N543" s="431"/>
      <c r="O543" s="431"/>
      <c r="P543" s="431"/>
      <c r="Q543" s="431"/>
      <c r="R543" s="431"/>
      <c r="S543" s="431"/>
      <c r="T543" s="431"/>
      <c r="U543" s="431"/>
      <c r="V543" s="431"/>
      <c r="W543" s="431"/>
      <c r="X543" s="431"/>
      <c r="Y543" s="431"/>
      <c r="Z543" s="431"/>
      <c r="AA543" s="431"/>
      <c r="AB543" s="431"/>
      <c r="AC543" s="406" t="s">
        <v>438</v>
      </c>
      <c r="AD543" s="407"/>
      <c r="AE543" s="407"/>
      <c r="AF543" s="407"/>
      <c r="AG543" s="407"/>
      <c r="AH543" s="407"/>
      <c r="AI543" s="407"/>
      <c r="AJ543" s="407"/>
      <c r="AK543" s="408"/>
      <c r="AL543" s="369" t="s">
        <v>903</v>
      </c>
      <c r="AM543" s="369"/>
      <c r="AN543" s="369"/>
      <c r="AO543" s="369"/>
      <c r="AP543" s="369"/>
      <c r="AQ543" s="369"/>
      <c r="AR543" s="369"/>
      <c r="AS543" s="369"/>
      <c r="AT543" s="369"/>
      <c r="AU543" s="369"/>
      <c r="AV543" s="406" t="s">
        <v>486</v>
      </c>
      <c r="AW543" s="407"/>
      <c r="AX543" s="407"/>
      <c r="AY543" s="407"/>
      <c r="AZ543" s="407"/>
      <c r="BA543" s="408"/>
      <c r="BB543" s="406" t="s">
        <v>167</v>
      </c>
      <c r="BC543" s="407"/>
      <c r="BD543" s="407"/>
      <c r="BE543" s="407"/>
      <c r="BF543" s="407"/>
      <c r="BG543" s="407"/>
      <c r="BH543" s="407"/>
      <c r="BI543" s="407"/>
      <c r="BJ543" s="407"/>
      <c r="BK543" s="407"/>
      <c r="BL543" s="407"/>
      <c r="BM543" s="407"/>
      <c r="BN543" s="407"/>
      <c r="BO543" s="407"/>
      <c r="BP543" s="407"/>
      <c r="BQ543" s="407"/>
      <c r="BR543" s="408"/>
    </row>
    <row r="544" spans="1:70" ht="17.25" customHeight="1">
      <c r="B544" s="409"/>
      <c r="C544" s="410"/>
      <c r="D544" s="410"/>
      <c r="E544" s="410"/>
      <c r="F544" s="410"/>
      <c r="G544" s="411"/>
      <c r="H544" s="431" t="s">
        <v>206</v>
      </c>
      <c r="I544" s="431"/>
      <c r="J544" s="431"/>
      <c r="K544" s="431"/>
      <c r="L544" s="431"/>
      <c r="M544" s="431"/>
      <c r="N544" s="431"/>
      <c r="O544" s="431"/>
      <c r="P544" s="431"/>
      <c r="Q544" s="431"/>
      <c r="R544" s="431"/>
      <c r="S544" s="431"/>
      <c r="T544" s="431"/>
      <c r="U544" s="431"/>
      <c r="V544" s="431"/>
      <c r="W544" s="431"/>
      <c r="X544" s="431"/>
      <c r="Y544" s="431"/>
      <c r="Z544" s="431"/>
      <c r="AA544" s="431"/>
      <c r="AB544" s="431"/>
      <c r="AC544" s="406" t="s">
        <v>440</v>
      </c>
      <c r="AD544" s="407"/>
      <c r="AE544" s="407"/>
      <c r="AF544" s="407"/>
      <c r="AG544" s="407"/>
      <c r="AH544" s="407"/>
      <c r="AI544" s="407"/>
      <c r="AJ544" s="407"/>
      <c r="AK544" s="408"/>
      <c r="AL544" s="369" t="s">
        <v>903</v>
      </c>
      <c r="AM544" s="369"/>
      <c r="AN544" s="369"/>
      <c r="AO544" s="369"/>
      <c r="AP544" s="369"/>
      <c r="AQ544" s="369"/>
      <c r="AR544" s="369"/>
      <c r="AS544" s="369"/>
      <c r="AT544" s="369"/>
      <c r="AU544" s="369"/>
      <c r="AV544" s="406" t="s">
        <v>486</v>
      </c>
      <c r="AW544" s="407"/>
      <c r="AX544" s="407"/>
      <c r="AY544" s="407"/>
      <c r="AZ544" s="407"/>
      <c r="BA544" s="408"/>
      <c r="BB544" s="406" t="s">
        <v>167</v>
      </c>
      <c r="BC544" s="407"/>
      <c r="BD544" s="407"/>
      <c r="BE544" s="407"/>
      <c r="BF544" s="407"/>
      <c r="BG544" s="407"/>
      <c r="BH544" s="407"/>
      <c r="BI544" s="407"/>
      <c r="BJ544" s="407"/>
      <c r="BK544" s="407"/>
      <c r="BL544" s="407"/>
      <c r="BM544" s="407"/>
      <c r="BN544" s="407"/>
      <c r="BO544" s="407"/>
      <c r="BP544" s="407"/>
      <c r="BQ544" s="407"/>
      <c r="BR544" s="408"/>
    </row>
    <row r="545" spans="1:70" ht="17.25" customHeight="1">
      <c r="B545" s="481" t="s">
        <v>338</v>
      </c>
      <c r="C545" s="482"/>
      <c r="D545" s="482"/>
      <c r="E545" s="482"/>
      <c r="F545" s="482"/>
      <c r="G545" s="483"/>
      <c r="H545" s="431" t="s">
        <v>436</v>
      </c>
      <c r="I545" s="431"/>
      <c r="J545" s="431"/>
      <c r="K545" s="431"/>
      <c r="L545" s="431"/>
      <c r="M545" s="431"/>
      <c r="N545" s="431"/>
      <c r="O545" s="431"/>
      <c r="P545" s="431"/>
      <c r="Q545" s="431"/>
      <c r="R545" s="431"/>
      <c r="S545" s="431"/>
      <c r="T545" s="431"/>
      <c r="U545" s="431"/>
      <c r="V545" s="431"/>
      <c r="W545" s="431"/>
      <c r="X545" s="431"/>
      <c r="Y545" s="431"/>
      <c r="Z545" s="431"/>
      <c r="AA545" s="431"/>
      <c r="AB545" s="431"/>
      <c r="AC545" s="406" t="s">
        <v>911</v>
      </c>
      <c r="AD545" s="407"/>
      <c r="AE545" s="407"/>
      <c r="AF545" s="407"/>
      <c r="AG545" s="407"/>
      <c r="AH545" s="407"/>
      <c r="AI545" s="407"/>
      <c r="AJ545" s="407"/>
      <c r="AK545" s="408"/>
      <c r="AL545" s="369" t="s">
        <v>903</v>
      </c>
      <c r="AM545" s="369"/>
      <c r="AN545" s="369"/>
      <c r="AO545" s="369"/>
      <c r="AP545" s="369"/>
      <c r="AQ545" s="369"/>
      <c r="AR545" s="369"/>
      <c r="AS545" s="369"/>
      <c r="AT545" s="369"/>
      <c r="AU545" s="369"/>
      <c r="AV545" s="406" t="s">
        <v>486</v>
      </c>
      <c r="AW545" s="407"/>
      <c r="AX545" s="407"/>
      <c r="AY545" s="407"/>
      <c r="AZ545" s="407"/>
      <c r="BA545" s="408"/>
      <c r="BB545" s="406" t="s">
        <v>223</v>
      </c>
      <c r="BC545" s="407"/>
      <c r="BD545" s="407"/>
      <c r="BE545" s="407"/>
      <c r="BF545" s="407"/>
      <c r="BG545" s="407"/>
      <c r="BH545" s="407"/>
      <c r="BI545" s="407"/>
      <c r="BJ545" s="407"/>
      <c r="BK545" s="407"/>
      <c r="BL545" s="407"/>
      <c r="BM545" s="407"/>
      <c r="BN545" s="407"/>
      <c r="BO545" s="407"/>
      <c r="BP545" s="407"/>
      <c r="BQ545" s="407"/>
      <c r="BR545" s="408"/>
    </row>
    <row r="546" spans="1:70" ht="17.25" customHeight="1">
      <c r="B546" s="409"/>
      <c r="C546" s="410"/>
      <c r="D546" s="410"/>
      <c r="E546" s="410"/>
      <c r="F546" s="410"/>
      <c r="G546" s="411"/>
      <c r="H546" s="431" t="s">
        <v>207</v>
      </c>
      <c r="I546" s="431"/>
      <c r="J546" s="431"/>
      <c r="K546" s="431"/>
      <c r="L546" s="431"/>
      <c r="M546" s="431"/>
      <c r="N546" s="431"/>
      <c r="O546" s="431"/>
      <c r="P546" s="431"/>
      <c r="Q546" s="431"/>
      <c r="R546" s="431"/>
      <c r="S546" s="431"/>
      <c r="T546" s="431"/>
      <c r="U546" s="431"/>
      <c r="V546" s="431"/>
      <c r="W546" s="431"/>
      <c r="X546" s="431"/>
      <c r="Y546" s="431"/>
      <c r="Z546" s="431"/>
      <c r="AA546" s="431"/>
      <c r="AB546" s="431"/>
      <c r="AC546" s="406" t="s">
        <v>912</v>
      </c>
      <c r="AD546" s="407"/>
      <c r="AE546" s="407"/>
      <c r="AF546" s="407"/>
      <c r="AG546" s="407"/>
      <c r="AH546" s="407"/>
      <c r="AI546" s="407"/>
      <c r="AJ546" s="407"/>
      <c r="AK546" s="408"/>
      <c r="AL546" s="369" t="s">
        <v>903</v>
      </c>
      <c r="AM546" s="369"/>
      <c r="AN546" s="369"/>
      <c r="AO546" s="369"/>
      <c r="AP546" s="369"/>
      <c r="AQ546" s="369"/>
      <c r="AR546" s="369"/>
      <c r="AS546" s="369"/>
      <c r="AT546" s="369"/>
      <c r="AU546" s="369"/>
      <c r="AV546" s="406" t="s">
        <v>486</v>
      </c>
      <c r="AW546" s="407"/>
      <c r="AX546" s="407"/>
      <c r="AY546" s="407"/>
      <c r="AZ546" s="407"/>
      <c r="BA546" s="408"/>
      <c r="BB546" s="406" t="s">
        <v>167</v>
      </c>
      <c r="BC546" s="407"/>
      <c r="BD546" s="407"/>
      <c r="BE546" s="407"/>
      <c r="BF546" s="407"/>
      <c r="BG546" s="407"/>
      <c r="BH546" s="407"/>
      <c r="BI546" s="407"/>
      <c r="BJ546" s="407"/>
      <c r="BK546" s="407"/>
      <c r="BL546" s="407"/>
      <c r="BM546" s="407"/>
      <c r="BN546" s="407"/>
      <c r="BO546" s="407"/>
      <c r="BP546" s="407"/>
      <c r="BQ546" s="407"/>
      <c r="BR546" s="408"/>
    </row>
    <row r="547" spans="1:70" ht="17.25" customHeight="1">
      <c r="B547" s="544" t="s">
        <v>826</v>
      </c>
      <c r="C547" s="545"/>
      <c r="D547" s="545"/>
      <c r="E547" s="545"/>
      <c r="F547" s="545"/>
      <c r="G547" s="546"/>
      <c r="H547" s="577" t="s">
        <v>827</v>
      </c>
      <c r="I547" s="577"/>
      <c r="J547" s="577"/>
      <c r="K547" s="577"/>
      <c r="L547" s="577"/>
      <c r="M547" s="577"/>
      <c r="N547" s="577"/>
      <c r="O547" s="577"/>
      <c r="P547" s="577"/>
      <c r="Q547" s="577"/>
      <c r="R547" s="577"/>
      <c r="S547" s="577"/>
      <c r="T547" s="577"/>
      <c r="U547" s="577"/>
      <c r="V547" s="577"/>
      <c r="W547" s="577"/>
      <c r="X547" s="577"/>
      <c r="Y547" s="577"/>
      <c r="Z547" s="577"/>
      <c r="AA547" s="577"/>
      <c r="AB547" s="577"/>
      <c r="AC547" s="525" t="s">
        <v>829</v>
      </c>
      <c r="AD547" s="526"/>
      <c r="AE547" s="526"/>
      <c r="AF547" s="526"/>
      <c r="AG547" s="526"/>
      <c r="AH547" s="526"/>
      <c r="AI547" s="526"/>
      <c r="AJ547" s="526"/>
      <c r="AK547" s="527"/>
      <c r="AL547" s="369" t="s">
        <v>903</v>
      </c>
      <c r="AM547" s="369"/>
      <c r="AN547" s="369"/>
      <c r="AO547" s="369"/>
      <c r="AP547" s="369"/>
      <c r="AQ547" s="369"/>
      <c r="AR547" s="369"/>
      <c r="AS547" s="369"/>
      <c r="AT547" s="369"/>
      <c r="AU547" s="369"/>
      <c r="AV547" s="525" t="s">
        <v>486</v>
      </c>
      <c r="AW547" s="526"/>
      <c r="AX547" s="526"/>
      <c r="AY547" s="526"/>
      <c r="AZ547" s="526"/>
      <c r="BA547" s="527"/>
      <c r="BB547" s="525" t="s">
        <v>854</v>
      </c>
      <c r="BC547" s="526"/>
      <c r="BD547" s="526"/>
      <c r="BE547" s="526"/>
      <c r="BF547" s="526"/>
      <c r="BG547" s="526"/>
      <c r="BH547" s="526"/>
      <c r="BI547" s="526"/>
      <c r="BJ547" s="526"/>
      <c r="BK547" s="526"/>
      <c r="BL547" s="526"/>
      <c r="BM547" s="526"/>
      <c r="BN547" s="526"/>
      <c r="BO547" s="526"/>
      <c r="BP547" s="526"/>
      <c r="BQ547" s="526"/>
      <c r="BR547" s="527"/>
    </row>
    <row r="548" spans="1:70" ht="17.25" customHeight="1">
      <c r="B548" s="396"/>
      <c r="C548" s="397"/>
      <c r="D548" s="397"/>
      <c r="E548" s="397"/>
      <c r="F548" s="397"/>
      <c r="G548" s="398"/>
      <c r="H548" s="577" t="s">
        <v>828</v>
      </c>
      <c r="I548" s="577"/>
      <c r="J548" s="577"/>
      <c r="K548" s="577"/>
      <c r="L548" s="577"/>
      <c r="M548" s="577"/>
      <c r="N548" s="577"/>
      <c r="O548" s="577"/>
      <c r="P548" s="577"/>
      <c r="Q548" s="577"/>
      <c r="R548" s="577"/>
      <c r="S548" s="577"/>
      <c r="T548" s="577"/>
      <c r="U548" s="577"/>
      <c r="V548" s="577"/>
      <c r="W548" s="577"/>
      <c r="X548" s="577"/>
      <c r="Y548" s="577"/>
      <c r="Z548" s="577"/>
      <c r="AA548" s="577"/>
      <c r="AB548" s="577"/>
      <c r="AC548" s="525" t="s">
        <v>830</v>
      </c>
      <c r="AD548" s="526"/>
      <c r="AE548" s="526"/>
      <c r="AF548" s="526"/>
      <c r="AG548" s="526"/>
      <c r="AH548" s="526"/>
      <c r="AI548" s="526"/>
      <c r="AJ548" s="526"/>
      <c r="AK548" s="527"/>
      <c r="AL548" s="406" t="s">
        <v>903</v>
      </c>
      <c r="AM548" s="407"/>
      <c r="AN548" s="407"/>
      <c r="AO548" s="407"/>
      <c r="AP548" s="407"/>
      <c r="AQ548" s="407"/>
      <c r="AR548" s="407"/>
      <c r="AS548" s="407"/>
      <c r="AT548" s="407"/>
      <c r="AU548" s="408"/>
      <c r="AV548" s="525" t="s">
        <v>486</v>
      </c>
      <c r="AW548" s="526"/>
      <c r="AX548" s="526"/>
      <c r="AY548" s="526"/>
      <c r="AZ548" s="526"/>
      <c r="BA548" s="527"/>
      <c r="BB548" s="525" t="s">
        <v>167</v>
      </c>
      <c r="BC548" s="526"/>
      <c r="BD548" s="526"/>
      <c r="BE548" s="526"/>
      <c r="BF548" s="526"/>
      <c r="BG548" s="526"/>
      <c r="BH548" s="526"/>
      <c r="BI548" s="526"/>
      <c r="BJ548" s="526"/>
      <c r="BK548" s="526"/>
      <c r="BL548" s="526"/>
      <c r="BM548" s="526"/>
      <c r="BN548" s="526"/>
      <c r="BO548" s="526"/>
      <c r="BP548" s="526"/>
      <c r="BQ548" s="526"/>
      <c r="BR548" s="527"/>
    </row>
    <row r="549" spans="1:70" ht="17.25" customHeight="1">
      <c r="B549" s="481" t="s">
        <v>76</v>
      </c>
      <c r="C549" s="482"/>
      <c r="D549" s="482"/>
      <c r="E549" s="482"/>
      <c r="F549" s="482"/>
      <c r="G549" s="483"/>
      <c r="H549" s="369"/>
      <c r="I549" s="369"/>
      <c r="J549" s="369"/>
      <c r="K549" s="369"/>
      <c r="L549" s="369"/>
      <c r="M549" s="369"/>
      <c r="N549" s="369"/>
      <c r="O549" s="369"/>
      <c r="P549" s="369"/>
      <c r="Q549" s="369"/>
      <c r="R549" s="369"/>
      <c r="S549" s="369"/>
      <c r="T549" s="369"/>
      <c r="U549" s="369"/>
      <c r="V549" s="369"/>
      <c r="W549" s="369"/>
      <c r="X549" s="369"/>
      <c r="Y549" s="369"/>
      <c r="Z549" s="369"/>
      <c r="AA549" s="369"/>
      <c r="AB549" s="369"/>
      <c r="AC549" s="578"/>
      <c r="AD549" s="579"/>
      <c r="AE549" s="579"/>
      <c r="AF549" s="579"/>
      <c r="AG549" s="579"/>
      <c r="AH549" s="579"/>
      <c r="AI549" s="579"/>
      <c r="AJ549" s="579"/>
      <c r="AK549" s="580"/>
      <c r="AL549" s="406"/>
      <c r="AM549" s="407"/>
      <c r="AN549" s="407"/>
      <c r="AO549" s="407"/>
      <c r="AP549" s="407"/>
      <c r="AQ549" s="407"/>
      <c r="AR549" s="407"/>
      <c r="AS549" s="407"/>
      <c r="AT549" s="407"/>
      <c r="AU549" s="408"/>
      <c r="AV549" s="578"/>
      <c r="AW549" s="579"/>
      <c r="AX549" s="579"/>
      <c r="AY549" s="579"/>
      <c r="AZ549" s="579"/>
      <c r="BA549" s="580"/>
      <c r="BB549" s="406"/>
      <c r="BC549" s="407"/>
      <c r="BD549" s="407"/>
      <c r="BE549" s="407"/>
      <c r="BF549" s="407"/>
      <c r="BG549" s="407"/>
      <c r="BH549" s="407"/>
      <c r="BI549" s="407"/>
      <c r="BJ549" s="407"/>
      <c r="BK549" s="407"/>
      <c r="BL549" s="407"/>
      <c r="BM549" s="407"/>
      <c r="BN549" s="407"/>
      <c r="BO549" s="407"/>
      <c r="BP549" s="407"/>
      <c r="BQ549" s="407"/>
      <c r="BR549" s="408"/>
    </row>
    <row r="550" spans="1:70" ht="17.25" customHeight="1">
      <c r="B550" s="409"/>
      <c r="C550" s="410"/>
      <c r="D550" s="410"/>
      <c r="E550" s="410"/>
      <c r="F550" s="410"/>
      <c r="G550" s="411"/>
      <c r="H550" s="369"/>
      <c r="I550" s="369"/>
      <c r="J550" s="369"/>
      <c r="K550" s="369"/>
      <c r="L550" s="369"/>
      <c r="M550" s="369"/>
      <c r="N550" s="369"/>
      <c r="O550" s="369"/>
      <c r="P550" s="369"/>
      <c r="Q550" s="369"/>
      <c r="R550" s="369"/>
      <c r="S550" s="369"/>
      <c r="T550" s="369"/>
      <c r="U550" s="369"/>
      <c r="V550" s="369"/>
      <c r="W550" s="369"/>
      <c r="X550" s="369"/>
      <c r="Y550" s="369"/>
      <c r="Z550" s="369"/>
      <c r="AA550" s="369"/>
      <c r="AB550" s="369"/>
      <c r="AC550" s="578"/>
      <c r="AD550" s="579"/>
      <c r="AE550" s="579"/>
      <c r="AF550" s="579"/>
      <c r="AG550" s="579"/>
      <c r="AH550" s="579"/>
      <c r="AI550" s="579"/>
      <c r="AJ550" s="579"/>
      <c r="AK550" s="580"/>
      <c r="AL550" s="406"/>
      <c r="AM550" s="407"/>
      <c r="AN550" s="407"/>
      <c r="AO550" s="407"/>
      <c r="AP550" s="407"/>
      <c r="AQ550" s="407"/>
      <c r="AR550" s="407"/>
      <c r="AS550" s="407"/>
      <c r="AT550" s="407"/>
      <c r="AU550" s="408"/>
      <c r="AV550" s="578"/>
      <c r="AW550" s="579"/>
      <c r="AX550" s="579"/>
      <c r="AY550" s="579"/>
      <c r="AZ550" s="579"/>
      <c r="BA550" s="580"/>
      <c r="BB550" s="406"/>
      <c r="BC550" s="407"/>
      <c r="BD550" s="407"/>
      <c r="BE550" s="407"/>
      <c r="BF550" s="407"/>
      <c r="BG550" s="407"/>
      <c r="BH550" s="407"/>
      <c r="BI550" s="407"/>
      <c r="BJ550" s="407"/>
      <c r="BK550" s="407"/>
      <c r="BL550" s="407"/>
      <c r="BM550" s="407"/>
      <c r="BN550" s="407"/>
      <c r="BO550" s="407"/>
      <c r="BP550" s="407"/>
      <c r="BQ550" s="407"/>
      <c r="BR550" s="408"/>
    </row>
    <row r="551" spans="1:70" ht="17.25" customHeight="1">
      <c r="B551" s="274"/>
      <c r="C551" s="274"/>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row>
    <row r="552" spans="1:70" ht="17.25" customHeight="1">
      <c r="B552" s="328" t="s">
        <v>855</v>
      </c>
      <c r="C552" s="413"/>
      <c r="D552" s="413"/>
      <c r="E552" s="413"/>
      <c r="F552" s="413"/>
      <c r="G552" s="413"/>
      <c r="H552" s="413"/>
      <c r="I552" s="413"/>
      <c r="J552" s="413"/>
      <c r="K552" s="413"/>
      <c r="L552" s="413"/>
      <c r="M552" s="413"/>
      <c r="N552" s="413"/>
      <c r="O552" s="413"/>
      <c r="P552" s="413"/>
      <c r="Q552" s="413"/>
      <c r="R552" s="413"/>
      <c r="S552" s="413"/>
      <c r="T552" s="413"/>
      <c r="U552" s="413"/>
      <c r="V552" s="413"/>
      <c r="W552" s="413"/>
      <c r="X552" s="413"/>
      <c r="Y552" s="413"/>
      <c r="Z552" s="413"/>
      <c r="AA552" s="413"/>
      <c r="AB552" s="413"/>
      <c r="AC552" s="413"/>
      <c r="AD552" s="413"/>
      <c r="AE552" s="413"/>
      <c r="AF552" s="413"/>
      <c r="AG552" s="413"/>
      <c r="AH552" s="413"/>
      <c r="AI552" s="413"/>
      <c r="AJ552" s="413"/>
      <c r="AK552" s="413"/>
      <c r="AL552" s="413"/>
      <c r="AM552" s="413"/>
      <c r="AN552" s="413"/>
      <c r="AO552" s="413"/>
      <c r="AP552" s="413"/>
      <c r="AQ552" s="413"/>
      <c r="AR552" s="413"/>
      <c r="AS552" s="413"/>
      <c r="AT552" s="413"/>
      <c r="AU552" s="413"/>
      <c r="AV552" s="413"/>
      <c r="AW552" s="413"/>
      <c r="AX552" s="413"/>
      <c r="AY552" s="413"/>
      <c r="AZ552" s="413"/>
      <c r="BA552" s="413"/>
      <c r="BB552" s="413"/>
      <c r="BC552" s="413"/>
      <c r="BD552" s="413"/>
      <c r="BE552" s="413"/>
      <c r="BF552" s="413"/>
      <c r="BG552" s="413"/>
      <c r="BH552" s="413"/>
      <c r="BI552" s="413"/>
      <c r="BJ552" s="413"/>
      <c r="BK552" s="413"/>
      <c r="BL552" s="413"/>
      <c r="BM552" s="413"/>
      <c r="BN552" s="413"/>
      <c r="BO552" s="413"/>
      <c r="BP552" s="413"/>
      <c r="BQ552" s="413"/>
      <c r="BR552" s="413"/>
    </row>
    <row r="553" spans="1:70" ht="17.25" customHeight="1">
      <c r="B553" s="413"/>
      <c r="C553" s="413"/>
      <c r="D553" s="413"/>
      <c r="E553" s="413"/>
      <c r="F553" s="413"/>
      <c r="G553" s="413"/>
      <c r="H553" s="413"/>
      <c r="I553" s="413"/>
      <c r="J553" s="413"/>
      <c r="K553" s="413"/>
      <c r="L553" s="413"/>
      <c r="M553" s="413"/>
      <c r="N553" s="413"/>
      <c r="O553" s="413"/>
      <c r="P553" s="413"/>
      <c r="Q553" s="413"/>
      <c r="R553" s="413"/>
      <c r="S553" s="413"/>
      <c r="T553" s="413"/>
      <c r="U553" s="413"/>
      <c r="V553" s="413"/>
      <c r="W553" s="413"/>
      <c r="X553" s="413"/>
      <c r="Y553" s="413"/>
      <c r="Z553" s="413"/>
      <c r="AA553" s="413"/>
      <c r="AB553" s="413"/>
      <c r="AC553" s="413"/>
      <c r="AD553" s="413"/>
      <c r="AE553" s="413"/>
      <c r="AF553" s="413"/>
      <c r="AG553" s="413"/>
      <c r="AH553" s="413"/>
      <c r="AI553" s="413"/>
      <c r="AJ553" s="413"/>
      <c r="AK553" s="413"/>
      <c r="AL553" s="413"/>
      <c r="AM553" s="413"/>
      <c r="AN553" s="413"/>
      <c r="AO553" s="413"/>
      <c r="AP553" s="413"/>
      <c r="AQ553" s="413"/>
      <c r="AR553" s="413"/>
      <c r="AS553" s="413"/>
      <c r="AT553" s="413"/>
      <c r="AU553" s="413"/>
      <c r="AV553" s="413"/>
      <c r="AW553" s="413"/>
      <c r="AX553" s="413"/>
      <c r="AY553" s="413"/>
      <c r="AZ553" s="413"/>
      <c r="BA553" s="413"/>
      <c r="BB553" s="413"/>
      <c r="BC553" s="413"/>
      <c r="BD553" s="413"/>
      <c r="BE553" s="413"/>
      <c r="BF553" s="413"/>
      <c r="BG553" s="413"/>
      <c r="BH553" s="413"/>
      <c r="BI553" s="413"/>
      <c r="BJ553" s="413"/>
      <c r="BK553" s="413"/>
      <c r="BL553" s="413"/>
      <c r="BM553" s="413"/>
      <c r="BN553" s="413"/>
      <c r="BO553" s="413"/>
      <c r="BP553" s="413"/>
      <c r="BQ553" s="413"/>
      <c r="BR553" s="413"/>
    </row>
    <row r="554" spans="1:70" ht="32.25" customHeight="1">
      <c r="B554" s="413"/>
      <c r="C554" s="413"/>
      <c r="D554" s="413"/>
      <c r="E554" s="413"/>
      <c r="F554" s="413"/>
      <c r="G554" s="413"/>
      <c r="H554" s="413"/>
      <c r="I554" s="413"/>
      <c r="J554" s="413"/>
      <c r="K554" s="413"/>
      <c r="L554" s="413"/>
      <c r="M554" s="413"/>
      <c r="N554" s="413"/>
      <c r="O554" s="413"/>
      <c r="P554" s="413"/>
      <c r="Q554" s="413"/>
      <c r="R554" s="413"/>
      <c r="S554" s="413"/>
      <c r="T554" s="413"/>
      <c r="U554" s="413"/>
      <c r="V554" s="413"/>
      <c r="W554" s="413"/>
      <c r="X554" s="413"/>
      <c r="Y554" s="413"/>
      <c r="Z554" s="413"/>
      <c r="AA554" s="413"/>
      <c r="AB554" s="413"/>
      <c r="AC554" s="413"/>
      <c r="AD554" s="413"/>
      <c r="AE554" s="413"/>
      <c r="AF554" s="413"/>
      <c r="AG554" s="413"/>
      <c r="AH554" s="413"/>
      <c r="AI554" s="413"/>
      <c r="AJ554" s="413"/>
      <c r="AK554" s="413"/>
      <c r="AL554" s="413"/>
      <c r="AM554" s="413"/>
      <c r="AN554" s="413"/>
      <c r="AO554" s="413"/>
      <c r="AP554" s="413"/>
      <c r="AQ554" s="413"/>
      <c r="AR554" s="413"/>
      <c r="AS554" s="413"/>
      <c r="AT554" s="413"/>
      <c r="AU554" s="413"/>
      <c r="AV554" s="413"/>
      <c r="AW554" s="413"/>
      <c r="AX554" s="413"/>
      <c r="AY554" s="413"/>
      <c r="AZ554" s="413"/>
      <c r="BA554" s="413"/>
      <c r="BB554" s="413"/>
      <c r="BC554" s="413"/>
      <c r="BD554" s="413"/>
      <c r="BE554" s="413"/>
      <c r="BF554" s="413"/>
      <c r="BG554" s="413"/>
      <c r="BH554" s="413"/>
      <c r="BI554" s="413"/>
      <c r="BJ554" s="413"/>
      <c r="BK554" s="413"/>
      <c r="BL554" s="413"/>
      <c r="BM554" s="413"/>
      <c r="BN554" s="413"/>
      <c r="BO554" s="413"/>
      <c r="BP554" s="413"/>
      <c r="BQ554" s="413"/>
      <c r="BR554" s="413"/>
    </row>
    <row r="555" spans="1:70" ht="38.25" customHeight="1">
      <c r="A555" s="312"/>
      <c r="B555" s="328" t="s">
        <v>902</v>
      </c>
      <c r="C555" s="328"/>
      <c r="D555" s="328"/>
      <c r="E555" s="328"/>
      <c r="F555" s="328"/>
      <c r="G555" s="328"/>
      <c r="H555" s="328"/>
      <c r="I555" s="328"/>
      <c r="J555" s="328"/>
      <c r="K555" s="328"/>
      <c r="L555" s="328"/>
      <c r="M555" s="328"/>
      <c r="N555" s="328"/>
      <c r="O555" s="328"/>
      <c r="P555" s="328"/>
      <c r="Q555" s="328"/>
      <c r="R555" s="328"/>
      <c r="S555" s="328"/>
      <c r="T555" s="328"/>
      <c r="U555" s="328"/>
      <c r="V555" s="328"/>
      <c r="W555" s="328"/>
      <c r="X555" s="328"/>
      <c r="Y555" s="328"/>
      <c r="Z555" s="328"/>
      <c r="AA555" s="328"/>
      <c r="AB555" s="328"/>
      <c r="AC555" s="328"/>
      <c r="AD555" s="328"/>
      <c r="AE555" s="328"/>
      <c r="AF555" s="328"/>
      <c r="AG555" s="328"/>
      <c r="AH555" s="328"/>
      <c r="AI555" s="328"/>
      <c r="AJ555" s="328"/>
      <c r="AK555" s="328"/>
      <c r="AL555" s="328"/>
      <c r="AM555" s="328"/>
      <c r="AN555" s="328"/>
      <c r="AO555" s="328"/>
      <c r="AP555" s="328"/>
      <c r="AQ555" s="328"/>
      <c r="AR555" s="328"/>
      <c r="AS555" s="328"/>
      <c r="AT555" s="328"/>
      <c r="AU555" s="328"/>
      <c r="AV555" s="328"/>
      <c r="AW555" s="328"/>
      <c r="AX555" s="328"/>
      <c r="AY555" s="328"/>
      <c r="AZ555" s="328"/>
      <c r="BA555" s="328"/>
      <c r="BB555" s="328"/>
      <c r="BC555" s="328"/>
      <c r="BD555" s="328"/>
      <c r="BE555" s="328"/>
      <c r="BF555" s="328"/>
      <c r="BG555" s="328"/>
      <c r="BH555" s="328"/>
      <c r="BI555" s="328"/>
      <c r="BJ555" s="328"/>
      <c r="BK555" s="328"/>
      <c r="BL555" s="328"/>
      <c r="BM555" s="328"/>
      <c r="BN555" s="328"/>
      <c r="BO555" s="328"/>
      <c r="BP555" s="328"/>
      <c r="BQ555" s="328"/>
      <c r="BR555" s="328"/>
    </row>
    <row r="556" spans="1:70" ht="24.75" customHeight="1">
      <c r="A556" s="312"/>
      <c r="B556" s="328" t="s">
        <v>852</v>
      </c>
      <c r="C556" s="328"/>
      <c r="D556" s="328"/>
      <c r="E556" s="328"/>
      <c r="F556" s="328"/>
      <c r="G556" s="328"/>
      <c r="H556" s="328"/>
      <c r="I556" s="328"/>
      <c r="J556" s="328"/>
      <c r="K556" s="328"/>
      <c r="L556" s="328"/>
      <c r="M556" s="328"/>
      <c r="N556" s="328"/>
      <c r="O556" s="328"/>
      <c r="P556" s="328"/>
      <c r="Q556" s="328"/>
      <c r="R556" s="328"/>
      <c r="S556" s="328"/>
      <c r="T556" s="328"/>
      <c r="U556" s="328"/>
      <c r="V556" s="328"/>
      <c r="W556" s="328"/>
      <c r="X556" s="328"/>
      <c r="Y556" s="328"/>
      <c r="Z556" s="328"/>
      <c r="AA556" s="328"/>
      <c r="AB556" s="328"/>
      <c r="AC556" s="328"/>
      <c r="AD556" s="328"/>
      <c r="AE556" s="328"/>
      <c r="AF556" s="328"/>
      <c r="AG556" s="328"/>
      <c r="AH556" s="328"/>
      <c r="AI556" s="328"/>
      <c r="AJ556" s="328"/>
      <c r="AK556" s="328"/>
      <c r="AL556" s="328"/>
      <c r="AM556" s="328"/>
      <c r="AN556" s="328"/>
      <c r="AO556" s="328"/>
      <c r="AP556" s="328"/>
      <c r="AQ556" s="328"/>
      <c r="AR556" s="328"/>
      <c r="AS556" s="328"/>
      <c r="AT556" s="328"/>
      <c r="AU556" s="328"/>
      <c r="AV556" s="328"/>
      <c r="AW556" s="328"/>
      <c r="AX556" s="328"/>
      <c r="AY556" s="328"/>
      <c r="AZ556" s="328"/>
      <c r="BA556" s="328"/>
      <c r="BB556" s="328"/>
      <c r="BC556" s="328"/>
      <c r="BD556" s="328"/>
      <c r="BE556" s="328"/>
      <c r="BF556" s="328"/>
      <c r="BG556" s="328"/>
      <c r="BH556" s="328"/>
      <c r="BI556" s="328"/>
      <c r="BJ556" s="328"/>
      <c r="BK556" s="328"/>
      <c r="BL556" s="328"/>
      <c r="BM556" s="328"/>
      <c r="BN556" s="328"/>
      <c r="BO556" s="328"/>
      <c r="BP556" s="328"/>
      <c r="BQ556" s="328"/>
      <c r="BR556" s="328"/>
    </row>
    <row r="557" spans="1:70" ht="24.75" customHeight="1">
      <c r="A557" s="312"/>
      <c r="B557" s="328" t="s">
        <v>822</v>
      </c>
      <c r="C557" s="328"/>
      <c r="D557" s="328"/>
      <c r="E557" s="328"/>
      <c r="F557" s="328"/>
      <c r="G557" s="328"/>
      <c r="H557" s="328"/>
      <c r="I557" s="328"/>
      <c r="J557" s="328"/>
      <c r="K557" s="328"/>
      <c r="L557" s="328"/>
      <c r="M557" s="328"/>
      <c r="N557" s="328"/>
      <c r="O557" s="328"/>
      <c r="P557" s="328"/>
      <c r="Q557" s="328"/>
      <c r="R557" s="328"/>
      <c r="S557" s="328"/>
      <c r="T557" s="328"/>
      <c r="U557" s="328"/>
      <c r="V557" s="328"/>
      <c r="W557" s="328"/>
      <c r="X557" s="328"/>
      <c r="Y557" s="328"/>
      <c r="Z557" s="328"/>
      <c r="AA557" s="328"/>
      <c r="AB557" s="328"/>
      <c r="AC557" s="328"/>
      <c r="AD557" s="328"/>
      <c r="AE557" s="328"/>
      <c r="AF557" s="328"/>
      <c r="AG557" s="328"/>
      <c r="AH557" s="328"/>
      <c r="AI557" s="328"/>
      <c r="AJ557" s="328"/>
      <c r="AK557" s="328"/>
      <c r="AL557" s="328"/>
      <c r="AM557" s="328"/>
      <c r="AN557" s="328"/>
      <c r="AO557" s="328"/>
      <c r="AP557" s="328"/>
      <c r="AQ557" s="328"/>
      <c r="AR557" s="328"/>
      <c r="AS557" s="328"/>
      <c r="AT557" s="328"/>
      <c r="AU557" s="328"/>
      <c r="AV557" s="328"/>
      <c r="AW557" s="328"/>
      <c r="AX557" s="328"/>
      <c r="AY557" s="328"/>
      <c r="AZ557" s="328"/>
      <c r="BA557" s="328"/>
      <c r="BB557" s="328"/>
      <c r="BC557" s="328"/>
      <c r="BD557" s="328"/>
      <c r="BE557" s="328"/>
      <c r="BF557" s="328"/>
      <c r="BG557" s="328"/>
      <c r="BH557" s="328"/>
      <c r="BI557" s="328"/>
      <c r="BJ557" s="328"/>
      <c r="BK557" s="328"/>
      <c r="BL557" s="328"/>
      <c r="BM557" s="328"/>
      <c r="BN557" s="328"/>
      <c r="BO557" s="328"/>
      <c r="BP557" s="328"/>
      <c r="BQ557" s="328"/>
      <c r="BR557" s="328"/>
    </row>
    <row r="558" spans="1:70" ht="31.5" customHeight="1">
      <c r="A558" s="312"/>
      <c r="B558" s="328" t="s">
        <v>835</v>
      </c>
      <c r="C558" s="328"/>
      <c r="D558" s="328"/>
      <c r="E558" s="328"/>
      <c r="F558" s="328"/>
      <c r="G558" s="328"/>
      <c r="H558" s="328"/>
      <c r="I558" s="328"/>
      <c r="J558" s="328"/>
      <c r="K558" s="328"/>
      <c r="L558" s="328"/>
      <c r="M558" s="328"/>
      <c r="N558" s="328"/>
      <c r="O558" s="328"/>
      <c r="P558" s="328"/>
      <c r="Q558" s="328"/>
      <c r="R558" s="328"/>
      <c r="S558" s="328"/>
      <c r="T558" s="328"/>
      <c r="U558" s="328"/>
      <c r="V558" s="328"/>
      <c r="W558" s="328"/>
      <c r="X558" s="328"/>
      <c r="Y558" s="328"/>
      <c r="Z558" s="328"/>
      <c r="AA558" s="328"/>
      <c r="AB558" s="328"/>
      <c r="AC558" s="328"/>
      <c r="AD558" s="328"/>
      <c r="AE558" s="328"/>
      <c r="AF558" s="328"/>
      <c r="AG558" s="328"/>
      <c r="AH558" s="328"/>
      <c r="AI558" s="328"/>
      <c r="AJ558" s="328"/>
      <c r="AK558" s="328"/>
      <c r="AL558" s="328"/>
      <c r="AM558" s="328"/>
      <c r="AN558" s="328"/>
      <c r="AO558" s="328"/>
      <c r="AP558" s="328"/>
      <c r="AQ558" s="328"/>
      <c r="AR558" s="328"/>
      <c r="AS558" s="328"/>
      <c r="AT558" s="328"/>
      <c r="AU558" s="328"/>
      <c r="AV558" s="328"/>
      <c r="AW558" s="328"/>
      <c r="AX558" s="328"/>
      <c r="AY558" s="328"/>
      <c r="AZ558" s="328"/>
      <c r="BA558" s="328"/>
      <c r="BB558" s="328"/>
      <c r="BC558" s="328"/>
      <c r="BD558" s="328"/>
      <c r="BE558" s="328"/>
      <c r="BF558" s="328"/>
      <c r="BG558" s="328"/>
      <c r="BH558" s="328"/>
      <c r="BI558" s="328"/>
      <c r="BJ558" s="328"/>
      <c r="BK558" s="328"/>
      <c r="BL558" s="328"/>
      <c r="BM558" s="328"/>
      <c r="BN558" s="328"/>
      <c r="BO558" s="328"/>
      <c r="BP558" s="328"/>
      <c r="BQ558" s="328"/>
      <c r="BR558" s="328"/>
    </row>
    <row r="559" spans="1:70" ht="17.25" customHeight="1">
      <c r="B559" s="328" t="s">
        <v>821</v>
      </c>
      <c r="C559" s="328"/>
      <c r="D559" s="328"/>
      <c r="E559" s="328"/>
      <c r="F559" s="328"/>
      <c r="G559" s="328"/>
      <c r="H559" s="328"/>
      <c r="I559" s="328"/>
      <c r="J559" s="328"/>
      <c r="K559" s="328"/>
      <c r="L559" s="328"/>
      <c r="M559" s="328"/>
      <c r="N559" s="328"/>
      <c r="O559" s="328"/>
      <c r="P559" s="328"/>
      <c r="Q559" s="328"/>
      <c r="R559" s="328"/>
      <c r="S559" s="328"/>
      <c r="T559" s="328"/>
      <c r="U559" s="328"/>
      <c r="V559" s="328"/>
      <c r="W559" s="328"/>
      <c r="X559" s="328"/>
      <c r="Y559" s="328"/>
      <c r="Z559" s="328"/>
      <c r="AA559" s="328"/>
      <c r="AB559" s="328"/>
      <c r="AC559" s="328"/>
      <c r="AD559" s="328"/>
      <c r="AE559" s="328"/>
      <c r="AF559" s="328"/>
      <c r="AG559" s="328"/>
      <c r="AH559" s="328"/>
      <c r="AI559" s="328"/>
      <c r="AJ559" s="328"/>
      <c r="AK559" s="328"/>
      <c r="AL559" s="328"/>
      <c r="AM559" s="328"/>
      <c r="AN559" s="328"/>
      <c r="AO559" s="328"/>
      <c r="AP559" s="328"/>
      <c r="AQ559" s="328"/>
      <c r="AR559" s="328"/>
      <c r="AS559" s="328"/>
      <c r="AT559" s="328"/>
      <c r="AU559" s="328"/>
      <c r="AV559" s="328"/>
      <c r="AW559" s="328"/>
      <c r="AX559" s="328"/>
      <c r="AY559" s="328"/>
      <c r="AZ559" s="328"/>
      <c r="BA559" s="328"/>
      <c r="BB559" s="328"/>
      <c r="BC559" s="328"/>
      <c r="BD559" s="328"/>
      <c r="BE559" s="328"/>
      <c r="BF559" s="328"/>
      <c r="BG559" s="328"/>
      <c r="BH559" s="328"/>
      <c r="BI559" s="328"/>
      <c r="BJ559" s="328"/>
      <c r="BK559" s="328"/>
      <c r="BL559" s="328"/>
      <c r="BM559" s="328"/>
      <c r="BN559" s="328"/>
      <c r="BO559" s="328"/>
      <c r="BP559" s="328"/>
      <c r="BQ559" s="328"/>
      <c r="BR559" s="328"/>
    </row>
    <row r="560" spans="1:70" ht="17.25" customHeight="1">
      <c r="B560" s="328"/>
      <c r="C560" s="413"/>
      <c r="D560" s="413"/>
      <c r="E560" s="413"/>
      <c r="F560" s="413"/>
      <c r="G560" s="413"/>
      <c r="H560" s="413"/>
      <c r="I560" s="413"/>
      <c r="J560" s="413"/>
      <c r="K560" s="413"/>
      <c r="L560" s="413"/>
      <c r="M560" s="413"/>
      <c r="N560" s="413"/>
      <c r="O560" s="413"/>
      <c r="P560" s="413"/>
      <c r="Q560" s="413"/>
      <c r="R560" s="413"/>
      <c r="S560" s="413"/>
      <c r="T560" s="413"/>
      <c r="U560" s="413"/>
      <c r="V560" s="413"/>
      <c r="W560" s="413"/>
      <c r="X560" s="413"/>
      <c r="Y560" s="413"/>
      <c r="Z560" s="413"/>
      <c r="AA560" s="413"/>
      <c r="AB560" s="413"/>
      <c r="AC560" s="413"/>
      <c r="AD560" s="413"/>
      <c r="AE560" s="413"/>
      <c r="AF560" s="413"/>
      <c r="AG560" s="413"/>
      <c r="AH560" s="413"/>
      <c r="AI560" s="413"/>
      <c r="AJ560" s="413"/>
      <c r="AK560" s="413"/>
      <c r="AL560" s="413"/>
      <c r="AM560" s="413"/>
      <c r="AN560" s="413"/>
      <c r="AO560" s="413"/>
      <c r="AP560" s="413"/>
      <c r="AQ560" s="413"/>
      <c r="AR560" s="413"/>
      <c r="AS560" s="413"/>
      <c r="AT560" s="413"/>
      <c r="AU560" s="413"/>
      <c r="AV560" s="413"/>
      <c r="AW560" s="413"/>
      <c r="AX560" s="413"/>
      <c r="AY560" s="413"/>
      <c r="AZ560" s="413"/>
      <c r="BA560" s="413"/>
      <c r="BB560" s="413"/>
      <c r="BC560" s="413"/>
      <c r="BD560" s="413"/>
      <c r="BE560" s="413"/>
      <c r="BF560" s="413"/>
      <c r="BG560" s="413"/>
      <c r="BH560" s="413"/>
      <c r="BI560" s="413"/>
      <c r="BJ560" s="413"/>
      <c r="BK560" s="413"/>
      <c r="BL560" s="413"/>
      <c r="BM560" s="413"/>
      <c r="BN560" s="413"/>
      <c r="BO560" s="413"/>
      <c r="BP560" s="413"/>
      <c r="BQ560" s="413"/>
      <c r="BR560" s="413"/>
    </row>
    <row r="561" spans="1:70" ht="17.25" customHeight="1">
      <c r="B561" s="413"/>
      <c r="C561" s="413"/>
      <c r="D561" s="413"/>
      <c r="E561" s="413"/>
      <c r="F561" s="413"/>
      <c r="G561" s="413"/>
      <c r="H561" s="413"/>
      <c r="I561" s="413"/>
      <c r="J561" s="413"/>
      <c r="K561" s="413"/>
      <c r="L561" s="413"/>
      <c r="M561" s="413"/>
      <c r="N561" s="413"/>
      <c r="O561" s="413"/>
      <c r="P561" s="413"/>
      <c r="Q561" s="413"/>
      <c r="R561" s="413"/>
      <c r="S561" s="413"/>
      <c r="T561" s="413"/>
      <c r="U561" s="413"/>
      <c r="V561" s="413"/>
      <c r="W561" s="413"/>
      <c r="X561" s="413"/>
      <c r="Y561" s="413"/>
      <c r="Z561" s="413"/>
      <c r="AA561" s="413"/>
      <c r="AB561" s="413"/>
      <c r="AC561" s="413"/>
      <c r="AD561" s="413"/>
      <c r="AE561" s="413"/>
      <c r="AF561" s="413"/>
      <c r="AG561" s="413"/>
      <c r="AH561" s="413"/>
      <c r="AI561" s="413"/>
      <c r="AJ561" s="413"/>
      <c r="AK561" s="413"/>
      <c r="AL561" s="413"/>
      <c r="AM561" s="413"/>
      <c r="AN561" s="413"/>
      <c r="AO561" s="413"/>
      <c r="AP561" s="413"/>
      <c r="AQ561" s="413"/>
      <c r="AR561" s="413"/>
      <c r="AS561" s="413"/>
      <c r="AT561" s="413"/>
      <c r="AU561" s="413"/>
      <c r="AV561" s="413"/>
      <c r="AW561" s="413"/>
      <c r="AX561" s="413"/>
      <c r="AY561" s="413"/>
      <c r="AZ561" s="413"/>
      <c r="BA561" s="413"/>
      <c r="BB561" s="413"/>
      <c r="BC561" s="413"/>
      <c r="BD561" s="413"/>
      <c r="BE561" s="413"/>
      <c r="BF561" s="413"/>
      <c r="BG561" s="413"/>
      <c r="BH561" s="413"/>
      <c r="BI561" s="413"/>
      <c r="BJ561" s="413"/>
      <c r="BK561" s="413"/>
      <c r="BL561" s="413"/>
      <c r="BM561" s="413"/>
      <c r="BN561" s="413"/>
      <c r="BO561" s="413"/>
      <c r="BP561" s="413"/>
      <c r="BQ561" s="413"/>
      <c r="BR561" s="413"/>
    </row>
    <row r="562" spans="1:70" ht="17.25" customHeight="1">
      <c r="B562" s="274"/>
      <c r="C562" s="274"/>
      <c r="D562" s="274"/>
      <c r="E562" s="274"/>
      <c r="F562" s="274"/>
      <c r="G562" s="274"/>
      <c r="H562" s="274"/>
      <c r="I562" s="274"/>
      <c r="J562" s="274"/>
      <c r="K562" s="274"/>
      <c r="L562" s="274"/>
      <c r="M562" s="274"/>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row>
    <row r="563" spans="1:70" ht="17.25" customHeight="1">
      <c r="B563" s="274"/>
      <c r="C563" s="274"/>
      <c r="D563" s="274"/>
      <c r="E563" s="274"/>
      <c r="F563" s="274"/>
      <c r="G563" s="274"/>
      <c r="H563" s="274"/>
      <c r="I563" s="274"/>
      <c r="J563" s="274"/>
      <c r="K563" s="274"/>
      <c r="L563" s="274"/>
      <c r="M563" s="274"/>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row>
    <row r="564" spans="1:70" ht="17.25" customHeight="1">
      <c r="B564" s="274"/>
      <c r="C564" s="274"/>
      <c r="D564" s="274"/>
      <c r="E564" s="274"/>
      <c r="F564" s="274"/>
      <c r="G564" s="274"/>
      <c r="H564" s="274"/>
      <c r="I564" s="274"/>
      <c r="J564" s="274"/>
      <c r="K564" s="274"/>
      <c r="L564" s="274"/>
      <c r="M564" s="274"/>
      <c r="N564" s="274"/>
      <c r="O564" s="274"/>
      <c r="P564" s="274"/>
      <c r="Q564" s="274"/>
      <c r="R564" s="274"/>
      <c r="S564" s="274"/>
      <c r="T564" s="274"/>
      <c r="U564" s="274"/>
      <c r="V564" s="274"/>
      <c r="W564" s="274"/>
      <c r="X564" s="274"/>
      <c r="Y564" s="274"/>
      <c r="Z564" s="274"/>
      <c r="AA564" s="274"/>
      <c r="AB564" s="274"/>
      <c r="AC564" s="274"/>
      <c r="AD564" s="274"/>
      <c r="AE564" s="274"/>
      <c r="AF564" s="274"/>
      <c r="AG564" s="274"/>
      <c r="AH564" s="274"/>
      <c r="AI564" s="274"/>
      <c r="AJ564" s="274"/>
      <c r="AK564" s="274"/>
      <c r="AL564" s="274"/>
      <c r="AM564" s="274"/>
      <c r="AN564" s="274"/>
      <c r="AO564" s="274"/>
      <c r="AP564" s="274"/>
      <c r="AQ564" s="274"/>
      <c r="AR564" s="274"/>
      <c r="AS564" s="274"/>
      <c r="AT564" s="274"/>
      <c r="AU564" s="274"/>
      <c r="AV564" s="274"/>
      <c r="AW564" s="274"/>
      <c r="AX564" s="274"/>
      <c r="AY564" s="274"/>
      <c r="AZ564" s="274"/>
      <c r="BA564" s="274"/>
      <c r="BB564" s="274"/>
      <c r="BC564" s="274"/>
      <c r="BD564" s="274"/>
      <c r="BE564" s="274"/>
      <c r="BF564" s="274"/>
      <c r="BG564" s="274"/>
      <c r="BH564" s="274"/>
      <c r="BI564" s="274"/>
      <c r="BJ564" s="274"/>
      <c r="BK564" s="274"/>
      <c r="BL564" s="274"/>
      <c r="BM564" s="274"/>
      <c r="BN564" s="274"/>
      <c r="BO564" s="274"/>
      <c r="BP564" s="274"/>
      <c r="BQ564" s="274"/>
      <c r="BR564" s="274"/>
    </row>
    <row r="565" spans="1:70" ht="17.25" customHeight="1">
      <c r="B565" s="274"/>
      <c r="C565" s="274"/>
      <c r="D565" s="274"/>
      <c r="E565" s="274"/>
      <c r="F565" s="274"/>
      <c r="G565" s="274"/>
      <c r="H565" s="274"/>
      <c r="I565" s="274"/>
      <c r="J565" s="274"/>
      <c r="K565" s="274"/>
      <c r="L565" s="274"/>
      <c r="M565" s="274"/>
      <c r="N565" s="274"/>
      <c r="O565" s="274"/>
      <c r="P565" s="274"/>
      <c r="Q565" s="274"/>
      <c r="R565" s="274"/>
      <c r="S565" s="274"/>
      <c r="T565" s="274"/>
      <c r="U565" s="274"/>
      <c r="V565" s="274"/>
      <c r="W565" s="274"/>
      <c r="X565" s="274"/>
      <c r="Y565" s="274"/>
      <c r="Z565" s="274"/>
      <c r="AA565" s="274"/>
      <c r="AB565" s="274"/>
      <c r="AC565" s="274"/>
      <c r="AD565" s="274"/>
      <c r="AE565" s="274"/>
      <c r="AF565" s="274"/>
      <c r="AG565" s="274"/>
      <c r="AH565" s="274"/>
      <c r="AI565" s="274"/>
      <c r="AJ565" s="274"/>
      <c r="AK565" s="274"/>
      <c r="AL565" s="274"/>
      <c r="AM565" s="274"/>
      <c r="AN565" s="274"/>
      <c r="AO565" s="274"/>
      <c r="AP565" s="274"/>
      <c r="AQ565" s="274"/>
      <c r="AR565" s="274"/>
      <c r="AS565" s="274"/>
      <c r="AT565" s="274"/>
      <c r="AU565" s="274"/>
      <c r="AV565" s="274"/>
      <c r="AW565" s="274"/>
      <c r="AX565" s="274"/>
      <c r="AY565" s="274"/>
      <c r="AZ565" s="274"/>
      <c r="BA565" s="274"/>
      <c r="BB565" s="274"/>
      <c r="BC565" s="274"/>
      <c r="BD565" s="274"/>
      <c r="BE565" s="274"/>
      <c r="BF565" s="274"/>
      <c r="BG565" s="274"/>
      <c r="BH565" s="274"/>
      <c r="BI565" s="274"/>
      <c r="BJ565" s="274"/>
      <c r="BK565" s="274"/>
      <c r="BL565" s="274"/>
      <c r="BM565" s="274"/>
      <c r="BN565" s="274"/>
      <c r="BO565" s="274"/>
      <c r="BP565" s="274"/>
      <c r="BQ565" s="274"/>
      <c r="BR565" s="274"/>
    </row>
    <row r="566" spans="1:70" ht="17.25" customHeight="1">
      <c r="B566" s="274"/>
      <c r="C566" s="274"/>
      <c r="D566" s="274"/>
      <c r="E566" s="274"/>
      <c r="F566" s="274"/>
      <c r="G566" s="274"/>
      <c r="H566" s="274"/>
      <c r="I566" s="274"/>
      <c r="J566" s="274"/>
      <c r="K566" s="274"/>
      <c r="L566" s="274"/>
      <c r="M566" s="274"/>
      <c r="N566" s="274"/>
      <c r="O566" s="274"/>
      <c r="P566" s="274"/>
      <c r="Q566" s="274"/>
      <c r="R566" s="274"/>
      <c r="S566" s="274"/>
      <c r="T566" s="274"/>
      <c r="U566" s="274"/>
      <c r="V566" s="274"/>
      <c r="W566" s="274"/>
      <c r="X566" s="274"/>
      <c r="Y566" s="274"/>
      <c r="Z566" s="274"/>
      <c r="AA566" s="274"/>
      <c r="AB566" s="274"/>
      <c r="AC566" s="274"/>
      <c r="AD566" s="274"/>
      <c r="AE566" s="274"/>
      <c r="AF566" s="274"/>
      <c r="AG566" s="274"/>
      <c r="AH566" s="274"/>
      <c r="AI566" s="274"/>
      <c r="AJ566" s="274"/>
      <c r="AK566" s="274"/>
      <c r="AL566" s="274"/>
      <c r="AM566" s="274"/>
      <c r="AN566" s="274"/>
      <c r="AO566" s="274"/>
      <c r="AP566" s="274"/>
      <c r="AQ566" s="274"/>
      <c r="AR566" s="274"/>
      <c r="AS566" s="274"/>
      <c r="AT566" s="274"/>
      <c r="AU566" s="274"/>
      <c r="AV566" s="274"/>
      <c r="AW566" s="274"/>
      <c r="AX566" s="274"/>
      <c r="AY566" s="274"/>
      <c r="AZ566" s="274"/>
      <c r="BA566" s="274"/>
      <c r="BB566" s="274"/>
      <c r="BC566" s="274"/>
      <c r="BD566" s="274"/>
      <c r="BE566" s="274"/>
      <c r="BF566" s="274"/>
      <c r="BG566" s="274"/>
      <c r="BH566" s="274"/>
      <c r="BI566" s="274"/>
      <c r="BJ566" s="274"/>
      <c r="BK566" s="274"/>
      <c r="BL566" s="274"/>
      <c r="BM566" s="274"/>
      <c r="BN566" s="274"/>
      <c r="BO566" s="274"/>
      <c r="BP566" s="274"/>
      <c r="BQ566" s="274"/>
      <c r="BR566" s="274"/>
    </row>
    <row r="567" spans="1:70" ht="17.25" customHeight="1">
      <c r="B567" s="274"/>
      <c r="C567" s="274"/>
      <c r="D567" s="274"/>
      <c r="E567" s="274"/>
      <c r="F567" s="274"/>
      <c r="G567" s="274"/>
      <c r="H567" s="274"/>
      <c r="I567" s="274"/>
      <c r="J567" s="274"/>
      <c r="K567" s="274"/>
      <c r="L567" s="274"/>
      <c r="M567" s="274"/>
      <c r="N567" s="274"/>
      <c r="O567" s="274"/>
      <c r="P567" s="274"/>
      <c r="Q567" s="274"/>
      <c r="R567" s="274"/>
      <c r="S567" s="274"/>
      <c r="T567" s="274"/>
      <c r="U567" s="274"/>
      <c r="V567" s="274"/>
      <c r="W567" s="274"/>
      <c r="X567" s="274"/>
      <c r="Y567" s="274"/>
      <c r="Z567" s="274"/>
      <c r="AA567" s="274"/>
      <c r="AB567" s="274"/>
      <c r="AC567" s="274"/>
      <c r="AD567" s="274"/>
      <c r="AE567" s="274"/>
      <c r="AF567" s="274"/>
      <c r="AG567" s="274"/>
      <c r="AH567" s="274"/>
      <c r="AI567" s="274"/>
      <c r="AJ567" s="274"/>
      <c r="AK567" s="274"/>
      <c r="AL567" s="274"/>
      <c r="AM567" s="274"/>
      <c r="AN567" s="274"/>
      <c r="AO567" s="274"/>
      <c r="AP567" s="274"/>
      <c r="AQ567" s="274"/>
      <c r="AR567" s="274"/>
      <c r="AS567" s="274"/>
      <c r="AT567" s="274"/>
      <c r="AU567" s="274"/>
      <c r="AV567" s="274"/>
      <c r="AW567" s="274"/>
      <c r="AX567" s="274"/>
      <c r="AY567" s="274"/>
      <c r="AZ567" s="274"/>
      <c r="BA567" s="274"/>
      <c r="BB567" s="274"/>
      <c r="BC567" s="274"/>
      <c r="BD567" s="274"/>
      <c r="BE567" s="274"/>
      <c r="BF567" s="274"/>
      <c r="BG567" s="274"/>
      <c r="BH567" s="274"/>
      <c r="BI567" s="274"/>
      <c r="BJ567" s="274"/>
      <c r="BK567" s="274"/>
      <c r="BL567" s="274"/>
      <c r="BM567" s="274"/>
      <c r="BN567" s="274"/>
      <c r="BO567" s="274"/>
      <c r="BP567" s="274"/>
      <c r="BQ567" s="274"/>
      <c r="BR567" s="274"/>
    </row>
    <row r="568" spans="1:70" ht="17.25" customHeight="1">
      <c r="B568" s="274"/>
      <c r="C568" s="274"/>
      <c r="D568" s="274"/>
      <c r="E568" s="274"/>
      <c r="F568" s="274"/>
      <c r="G568" s="274"/>
      <c r="H568" s="274"/>
      <c r="I568" s="274"/>
      <c r="J568" s="274"/>
      <c r="K568" s="274"/>
      <c r="L568" s="274"/>
      <c r="M568" s="274"/>
      <c r="N568" s="274"/>
      <c r="O568" s="274"/>
      <c r="P568" s="274"/>
      <c r="Q568" s="274"/>
      <c r="R568" s="274"/>
      <c r="S568" s="274"/>
      <c r="T568" s="274"/>
      <c r="U568" s="274"/>
      <c r="V568" s="274"/>
      <c r="W568" s="274"/>
      <c r="X568" s="274"/>
      <c r="Y568" s="274"/>
      <c r="Z568" s="274"/>
      <c r="AA568" s="274"/>
      <c r="AB568" s="274"/>
      <c r="AC568" s="274"/>
      <c r="AD568" s="274"/>
      <c r="AE568" s="274"/>
      <c r="AF568" s="274"/>
      <c r="AG568" s="274"/>
      <c r="AH568" s="274"/>
      <c r="AI568" s="274"/>
      <c r="AJ568" s="274"/>
      <c r="AK568" s="274"/>
      <c r="AL568" s="274"/>
      <c r="AM568" s="274"/>
      <c r="AN568" s="274"/>
      <c r="AO568" s="274"/>
      <c r="AP568" s="274"/>
      <c r="AQ568" s="274"/>
      <c r="AR568" s="274"/>
      <c r="AS568" s="274"/>
      <c r="AT568" s="274"/>
      <c r="AU568" s="274"/>
      <c r="AV568" s="274"/>
      <c r="AW568" s="274"/>
      <c r="AX568" s="274"/>
      <c r="AY568" s="274"/>
      <c r="AZ568" s="274"/>
      <c r="BA568" s="274"/>
      <c r="BB568" s="274"/>
      <c r="BC568" s="274"/>
      <c r="BD568" s="274"/>
      <c r="BE568" s="274"/>
      <c r="BF568" s="274"/>
      <c r="BG568" s="274"/>
      <c r="BH568" s="274"/>
      <c r="BI568" s="274"/>
      <c r="BJ568" s="274"/>
      <c r="BK568" s="274"/>
      <c r="BL568" s="274"/>
      <c r="BM568" s="274"/>
      <c r="BN568" s="274"/>
      <c r="BO568" s="274"/>
      <c r="BP568" s="274"/>
      <c r="BQ568" s="274"/>
      <c r="BR568" s="274"/>
    </row>
    <row r="569" spans="1:70" ht="17.25" customHeight="1">
      <c r="B569" s="274"/>
      <c r="C569" s="274"/>
      <c r="D569" s="274"/>
      <c r="E569" s="274"/>
      <c r="F569" s="274"/>
      <c r="G569" s="274"/>
      <c r="H569" s="274"/>
      <c r="I569" s="274"/>
      <c r="J569" s="274"/>
      <c r="K569" s="274"/>
      <c r="L569" s="274"/>
      <c r="M569" s="274"/>
      <c r="N569" s="274"/>
      <c r="O569" s="274"/>
      <c r="P569" s="274"/>
      <c r="Q569" s="274"/>
      <c r="R569" s="274"/>
      <c r="S569" s="274"/>
      <c r="T569" s="274"/>
      <c r="U569" s="274"/>
      <c r="V569" s="274"/>
      <c r="W569" s="274"/>
      <c r="X569" s="274"/>
      <c r="Y569" s="274"/>
      <c r="Z569" s="274"/>
      <c r="AA569" s="274"/>
      <c r="AB569" s="274"/>
      <c r="AC569" s="274"/>
      <c r="AD569" s="274"/>
      <c r="AE569" s="274"/>
      <c r="AF569" s="274"/>
      <c r="AG569" s="274"/>
      <c r="AH569" s="274"/>
      <c r="AI569" s="274"/>
      <c r="AJ569" s="274"/>
      <c r="AK569" s="274"/>
      <c r="AL569" s="274"/>
      <c r="AM569" s="274"/>
      <c r="AN569" s="274"/>
      <c r="AO569" s="274"/>
      <c r="AP569" s="274"/>
      <c r="AQ569" s="274"/>
      <c r="AR569" s="274"/>
      <c r="AS569" s="274"/>
      <c r="AT569" s="274"/>
      <c r="AU569" s="274"/>
      <c r="AV569" s="274"/>
      <c r="AW569" s="274"/>
      <c r="AX569" s="274"/>
      <c r="AY569" s="274"/>
      <c r="AZ569" s="274"/>
      <c r="BA569" s="274"/>
      <c r="BB569" s="274"/>
      <c r="BC569" s="274"/>
      <c r="BD569" s="274"/>
      <c r="BE569" s="274"/>
      <c r="BF569" s="274"/>
      <c r="BG569" s="274"/>
      <c r="BH569" s="274"/>
      <c r="BI569" s="274"/>
      <c r="BJ569" s="274"/>
      <c r="BK569" s="274"/>
      <c r="BL569" s="274"/>
      <c r="BM569" s="274"/>
      <c r="BN569" s="274"/>
      <c r="BO569" s="274"/>
      <c r="BP569" s="274"/>
      <c r="BQ569" s="274"/>
      <c r="BR569" s="274"/>
    </row>
    <row r="570" spans="1:70" ht="17.25" customHeight="1">
      <c r="B570" s="274"/>
      <c r="C570" s="274"/>
      <c r="D570" s="274"/>
      <c r="E570" s="274"/>
      <c r="F570" s="274"/>
      <c r="G570" s="274"/>
      <c r="H570" s="274"/>
      <c r="I570" s="274"/>
      <c r="J570" s="274"/>
      <c r="K570" s="274"/>
      <c r="L570" s="274"/>
      <c r="M570" s="274"/>
      <c r="N570" s="274"/>
      <c r="O570" s="274"/>
      <c r="P570" s="274"/>
      <c r="Q570" s="274"/>
      <c r="R570" s="274"/>
      <c r="S570" s="274"/>
      <c r="T570" s="274"/>
      <c r="U570" s="274"/>
      <c r="V570" s="274"/>
      <c r="W570" s="274"/>
      <c r="X570" s="274"/>
      <c r="Y570" s="274"/>
      <c r="Z570" s="274"/>
      <c r="AA570" s="274"/>
      <c r="AB570" s="274"/>
      <c r="AC570" s="274"/>
      <c r="AD570" s="274"/>
      <c r="AE570" s="274"/>
      <c r="AF570" s="274"/>
      <c r="AG570" s="274"/>
      <c r="AH570" s="274"/>
      <c r="AI570" s="274"/>
      <c r="AJ570" s="274"/>
      <c r="AK570" s="274"/>
      <c r="AL570" s="274"/>
      <c r="AM570" s="274"/>
      <c r="AN570" s="274"/>
      <c r="AO570" s="274"/>
      <c r="AP570" s="274"/>
      <c r="AQ570" s="274"/>
      <c r="AR570" s="274"/>
      <c r="AS570" s="274"/>
      <c r="AT570" s="274"/>
      <c r="AU570" s="274"/>
      <c r="AV570" s="274"/>
      <c r="AW570" s="274"/>
      <c r="AX570" s="274"/>
      <c r="AY570" s="274"/>
      <c r="AZ570" s="274"/>
      <c r="BA570" s="274"/>
      <c r="BB570" s="274"/>
      <c r="BC570" s="274"/>
      <c r="BD570" s="274"/>
      <c r="BE570" s="274"/>
      <c r="BF570" s="274"/>
      <c r="BG570" s="274"/>
      <c r="BH570" s="274"/>
      <c r="BI570" s="274"/>
      <c r="BJ570" s="274"/>
      <c r="BK570" s="274"/>
      <c r="BL570" s="274"/>
      <c r="BM570" s="274"/>
      <c r="BN570" s="274"/>
      <c r="BO570" s="274"/>
      <c r="BP570" s="274"/>
      <c r="BQ570" s="274"/>
      <c r="BR570" s="274"/>
    </row>
    <row r="571" spans="1:70" ht="17.25" customHeight="1">
      <c r="B571" s="274"/>
      <c r="C571" s="274"/>
      <c r="D571" s="274"/>
      <c r="E571" s="274"/>
      <c r="F571" s="274"/>
      <c r="G571" s="274"/>
      <c r="H571" s="274"/>
      <c r="I571" s="274"/>
      <c r="J571" s="274"/>
      <c r="K571" s="274"/>
      <c r="L571" s="274"/>
      <c r="M571" s="274"/>
      <c r="N571" s="274"/>
      <c r="O571" s="274"/>
      <c r="P571" s="274"/>
      <c r="Q571" s="274"/>
      <c r="R571" s="274"/>
      <c r="S571" s="274"/>
      <c r="T571" s="274"/>
      <c r="U571" s="274"/>
      <c r="V571" s="274"/>
      <c r="W571" s="274"/>
      <c r="X571" s="274"/>
      <c r="Y571" s="274"/>
      <c r="Z571" s="274"/>
      <c r="AA571" s="274"/>
      <c r="AB571" s="274"/>
      <c r="AC571" s="274"/>
      <c r="AD571" s="274"/>
      <c r="AE571" s="274"/>
      <c r="AF571" s="274"/>
      <c r="AG571" s="274"/>
      <c r="AH571" s="274"/>
      <c r="AI571" s="274"/>
      <c r="AJ571" s="274"/>
      <c r="AK571" s="274"/>
      <c r="AL571" s="274"/>
      <c r="AM571" s="274"/>
      <c r="AN571" s="274"/>
      <c r="AO571" s="274"/>
      <c r="AP571" s="274"/>
      <c r="AQ571" s="274"/>
      <c r="AR571" s="274"/>
      <c r="AS571" s="274"/>
      <c r="AT571" s="274"/>
      <c r="AU571" s="274"/>
      <c r="AV571" s="274"/>
      <c r="AW571" s="274"/>
      <c r="AX571" s="274"/>
      <c r="AY571" s="274"/>
      <c r="AZ571" s="274"/>
      <c r="BA571" s="274"/>
      <c r="BB571" s="274"/>
      <c r="BC571" s="274"/>
      <c r="BD571" s="274"/>
      <c r="BE571" s="274"/>
      <c r="BF571" s="274"/>
      <c r="BG571" s="274"/>
      <c r="BH571" s="274"/>
      <c r="BI571" s="274"/>
      <c r="BJ571" s="274"/>
      <c r="BK571" s="274"/>
      <c r="BL571" s="274"/>
      <c r="BM571" s="274"/>
      <c r="BN571" s="274"/>
      <c r="BO571" s="274"/>
      <c r="BP571" s="274"/>
      <c r="BQ571" s="274"/>
      <c r="BR571" s="274"/>
    </row>
    <row r="572" spans="1:70" ht="17.25" customHeight="1">
      <c r="A572" s="1" t="s">
        <v>311</v>
      </c>
      <c r="BH572" s="18"/>
      <c r="BI572" s="18"/>
      <c r="BJ572" s="18"/>
      <c r="BK572" s="18"/>
      <c r="BL572" s="18"/>
      <c r="BM572" s="18"/>
      <c r="BN572" s="18"/>
      <c r="BO572" s="18"/>
      <c r="BP572" s="18"/>
      <c r="BQ572" s="18"/>
      <c r="BR572" s="18"/>
    </row>
    <row r="573" spans="1:70" ht="17.25" customHeight="1">
      <c r="AV573" s="309"/>
      <c r="AW573" s="309"/>
      <c r="AX573" s="309"/>
      <c r="AY573" s="309"/>
      <c r="AZ573" s="309"/>
      <c r="BA573" s="309"/>
      <c r="BB573" s="309"/>
      <c r="BC573" s="309"/>
      <c r="BD573" s="309"/>
      <c r="BE573" s="309"/>
      <c r="BF573" s="309"/>
      <c r="BG573" s="309"/>
      <c r="BH573" s="309"/>
      <c r="BI573" s="309"/>
      <c r="BJ573" s="309"/>
      <c r="BK573" s="309"/>
      <c r="BL573" s="309"/>
      <c r="BM573" s="309"/>
      <c r="BN573" s="309"/>
      <c r="BO573" s="309"/>
      <c r="BP573" s="309"/>
      <c r="BQ573" s="304" t="s">
        <v>517</v>
      </c>
      <c r="BR573" s="309"/>
    </row>
    <row r="574" spans="1:70" ht="25.5" customHeight="1">
      <c r="B574" s="368" t="s">
        <v>154</v>
      </c>
      <c r="C574" s="368"/>
      <c r="D574" s="368"/>
      <c r="E574" s="368"/>
      <c r="F574" s="368"/>
      <c r="G574" s="368"/>
      <c r="H574" s="368"/>
      <c r="I574" s="368"/>
      <c r="J574" s="368"/>
      <c r="K574" s="368"/>
      <c r="L574" s="368"/>
      <c r="M574" s="368"/>
      <c r="N574" s="368"/>
      <c r="O574" s="368"/>
      <c r="P574" s="368" t="s">
        <v>329</v>
      </c>
      <c r="Q574" s="368"/>
      <c r="R574" s="368"/>
      <c r="S574" s="368"/>
      <c r="T574" s="368"/>
      <c r="U574" s="368"/>
      <c r="V574" s="368" t="s">
        <v>239</v>
      </c>
      <c r="W574" s="368"/>
      <c r="X574" s="368"/>
      <c r="Y574" s="368"/>
      <c r="Z574" s="368"/>
      <c r="AA574" s="368"/>
      <c r="AB574" s="368"/>
      <c r="AC574" s="368"/>
      <c r="AD574" s="368"/>
      <c r="AE574" s="369" t="s">
        <v>255</v>
      </c>
      <c r="AF574" s="369"/>
      <c r="AG574" s="369"/>
      <c r="AH574" s="369"/>
      <c r="AI574" s="369"/>
      <c r="AJ574" s="369"/>
      <c r="AK574" s="369"/>
      <c r="AL574" s="369"/>
      <c r="AM574" s="369"/>
      <c r="AN574" s="369"/>
      <c r="AO574" s="369"/>
      <c r="AP574" s="369"/>
      <c r="AQ574" s="369" t="s">
        <v>330</v>
      </c>
      <c r="AR574" s="369"/>
      <c r="AS574" s="369"/>
      <c r="AT574" s="369"/>
      <c r="AU574" s="369"/>
      <c r="AV574" s="369"/>
      <c r="AW574" s="369"/>
      <c r="AX574" s="369"/>
      <c r="AY574" s="369"/>
      <c r="AZ574" s="369"/>
      <c r="BA574" s="369"/>
      <c r="BB574" s="369"/>
      <c r="BC574" s="369"/>
      <c r="BD574" s="369"/>
      <c r="BE574" s="369"/>
      <c r="BF574" s="369"/>
      <c r="BG574" s="369"/>
      <c r="BH574" s="374" t="s">
        <v>221</v>
      </c>
      <c r="BI574" s="375"/>
      <c r="BJ574" s="375"/>
      <c r="BK574" s="375"/>
      <c r="BL574" s="375"/>
      <c r="BM574" s="375"/>
      <c r="BN574" s="375"/>
      <c r="BO574" s="375"/>
      <c r="BP574" s="375"/>
      <c r="BQ574" s="375"/>
      <c r="BR574" s="376"/>
    </row>
    <row r="575" spans="1:70" ht="76.5" customHeight="1">
      <c r="B575" s="377" t="s">
        <v>267</v>
      </c>
      <c r="C575" s="377"/>
      <c r="D575" s="377"/>
      <c r="E575" s="377"/>
      <c r="F575" s="377"/>
      <c r="G575" s="377"/>
      <c r="H575" s="377"/>
      <c r="I575" s="377"/>
      <c r="J575" s="377"/>
      <c r="K575" s="377"/>
      <c r="L575" s="377"/>
      <c r="M575" s="377"/>
      <c r="N575" s="377"/>
      <c r="O575" s="377"/>
      <c r="P575" s="378" t="s">
        <v>415</v>
      </c>
      <c r="Q575" s="378"/>
      <c r="R575" s="378"/>
      <c r="S575" s="378"/>
      <c r="T575" s="378"/>
      <c r="U575" s="378"/>
      <c r="V575" s="378" t="s">
        <v>235</v>
      </c>
      <c r="W575" s="378"/>
      <c r="X575" s="378"/>
      <c r="Y575" s="378"/>
      <c r="Z575" s="378"/>
      <c r="AA575" s="378"/>
      <c r="AB575" s="378"/>
      <c r="AC575" s="378"/>
      <c r="AD575" s="378"/>
      <c r="AE575" s="379" t="s">
        <v>208</v>
      </c>
      <c r="AF575" s="489"/>
      <c r="AG575" s="489"/>
      <c r="AH575" s="489"/>
      <c r="AI575" s="489"/>
      <c r="AJ575" s="489"/>
      <c r="AK575" s="489"/>
      <c r="AL575" s="489"/>
      <c r="AM575" s="489"/>
      <c r="AN575" s="489"/>
      <c r="AO575" s="489"/>
      <c r="AP575" s="490"/>
      <c r="AQ575" s="379" t="s">
        <v>268</v>
      </c>
      <c r="AR575" s="489"/>
      <c r="AS575" s="489"/>
      <c r="AT575" s="489"/>
      <c r="AU575" s="489"/>
      <c r="AV575" s="489"/>
      <c r="AW575" s="489"/>
      <c r="AX575" s="489"/>
      <c r="AY575" s="489"/>
      <c r="AZ575" s="489"/>
      <c r="BA575" s="489"/>
      <c r="BB575" s="489"/>
      <c r="BC575" s="489"/>
      <c r="BD575" s="489"/>
      <c r="BE575" s="489"/>
      <c r="BF575" s="489"/>
      <c r="BG575" s="490"/>
      <c r="BH575" s="461" t="s">
        <v>483</v>
      </c>
      <c r="BI575" s="462"/>
      <c r="BJ575" s="462"/>
      <c r="BK575" s="462"/>
      <c r="BL575" s="462"/>
      <c r="BM575" s="462"/>
      <c r="BN575" s="462"/>
      <c r="BO575" s="462"/>
      <c r="BP575" s="462"/>
      <c r="BQ575" s="462"/>
      <c r="BR575" s="463"/>
    </row>
    <row r="576" spans="1:70" ht="60" customHeight="1">
      <c r="B576" s="377" t="s">
        <v>269</v>
      </c>
      <c r="C576" s="377"/>
      <c r="D576" s="377"/>
      <c r="E576" s="377"/>
      <c r="F576" s="377"/>
      <c r="G576" s="377"/>
      <c r="H576" s="377"/>
      <c r="I576" s="377"/>
      <c r="J576" s="377"/>
      <c r="K576" s="377"/>
      <c r="L576" s="377"/>
      <c r="M576" s="377"/>
      <c r="N576" s="377"/>
      <c r="O576" s="377"/>
      <c r="P576" s="378" t="s">
        <v>415</v>
      </c>
      <c r="Q576" s="378"/>
      <c r="R576" s="378"/>
      <c r="S576" s="378"/>
      <c r="T576" s="378"/>
      <c r="U576" s="378"/>
      <c r="V576" s="378" t="s">
        <v>235</v>
      </c>
      <c r="W576" s="378"/>
      <c r="X576" s="378"/>
      <c r="Y576" s="378"/>
      <c r="Z576" s="378"/>
      <c r="AA576" s="378"/>
      <c r="AB576" s="378"/>
      <c r="AC576" s="378"/>
      <c r="AD576" s="378"/>
      <c r="AE576" s="379"/>
      <c r="AF576" s="489"/>
      <c r="AG576" s="489"/>
      <c r="AH576" s="489"/>
      <c r="AI576" s="489"/>
      <c r="AJ576" s="489"/>
      <c r="AK576" s="489"/>
      <c r="AL576" s="489"/>
      <c r="AM576" s="489"/>
      <c r="AN576" s="489"/>
      <c r="AO576" s="489"/>
      <c r="AP576" s="490"/>
      <c r="AQ576" s="379" t="s">
        <v>270</v>
      </c>
      <c r="AR576" s="380"/>
      <c r="AS576" s="380"/>
      <c r="AT576" s="380"/>
      <c r="AU576" s="380"/>
      <c r="AV576" s="380"/>
      <c r="AW576" s="380"/>
      <c r="AX576" s="380"/>
      <c r="AY576" s="380"/>
      <c r="AZ576" s="380"/>
      <c r="BA576" s="380"/>
      <c r="BB576" s="380"/>
      <c r="BC576" s="380"/>
      <c r="BD576" s="380"/>
      <c r="BE576" s="380"/>
      <c r="BF576" s="380"/>
      <c r="BG576" s="381"/>
      <c r="BH576" s="461" t="s">
        <v>484</v>
      </c>
      <c r="BI576" s="462"/>
      <c r="BJ576" s="462"/>
      <c r="BK576" s="462"/>
      <c r="BL576" s="462"/>
      <c r="BM576" s="462"/>
      <c r="BN576" s="462"/>
      <c r="BO576" s="462"/>
      <c r="BP576" s="462"/>
      <c r="BQ576" s="462"/>
      <c r="BR576" s="463"/>
    </row>
    <row r="577" spans="1:70" ht="55.5" customHeight="1">
      <c r="B577" s="377" t="s">
        <v>226</v>
      </c>
      <c r="C577" s="377"/>
      <c r="D577" s="377"/>
      <c r="E577" s="377"/>
      <c r="F577" s="377"/>
      <c r="G577" s="377"/>
      <c r="H577" s="377"/>
      <c r="I577" s="377"/>
      <c r="J577" s="377"/>
      <c r="K577" s="377"/>
      <c r="L577" s="377"/>
      <c r="M577" s="377"/>
      <c r="N577" s="377"/>
      <c r="O577" s="377"/>
      <c r="P577" s="378" t="s">
        <v>422</v>
      </c>
      <c r="Q577" s="378"/>
      <c r="R577" s="378"/>
      <c r="S577" s="378"/>
      <c r="T577" s="378"/>
      <c r="U577" s="378"/>
      <c r="V577" s="378" t="s">
        <v>235</v>
      </c>
      <c r="W577" s="378"/>
      <c r="X577" s="378"/>
      <c r="Y577" s="378"/>
      <c r="Z577" s="378"/>
      <c r="AA577" s="378"/>
      <c r="AB577" s="378"/>
      <c r="AC577" s="378"/>
      <c r="AD577" s="378"/>
      <c r="AE577" s="379"/>
      <c r="AF577" s="489"/>
      <c r="AG577" s="489"/>
      <c r="AH577" s="489"/>
      <c r="AI577" s="489"/>
      <c r="AJ577" s="489"/>
      <c r="AK577" s="489"/>
      <c r="AL577" s="489"/>
      <c r="AM577" s="489"/>
      <c r="AN577" s="489"/>
      <c r="AO577" s="489"/>
      <c r="AP577" s="490"/>
      <c r="AQ577" s="379" t="s">
        <v>225</v>
      </c>
      <c r="AR577" s="489"/>
      <c r="AS577" s="489"/>
      <c r="AT577" s="489"/>
      <c r="AU577" s="489"/>
      <c r="AV577" s="489"/>
      <c r="AW577" s="489"/>
      <c r="AX577" s="489"/>
      <c r="AY577" s="489"/>
      <c r="AZ577" s="489"/>
      <c r="BA577" s="489"/>
      <c r="BB577" s="489"/>
      <c r="BC577" s="489"/>
      <c r="BD577" s="489"/>
      <c r="BE577" s="489"/>
      <c r="BF577" s="489"/>
      <c r="BG577" s="490"/>
      <c r="BH577" s="461" t="s">
        <v>484</v>
      </c>
      <c r="BI577" s="462"/>
      <c r="BJ577" s="462"/>
      <c r="BK577" s="462"/>
      <c r="BL577" s="462"/>
      <c r="BM577" s="462"/>
      <c r="BN577" s="462"/>
      <c r="BO577" s="462"/>
      <c r="BP577" s="462"/>
      <c r="BQ577" s="462"/>
      <c r="BR577" s="463"/>
    </row>
    <row r="578" spans="1:70" ht="60" customHeight="1">
      <c r="B578" s="377" t="s">
        <v>269</v>
      </c>
      <c r="C578" s="377"/>
      <c r="D578" s="377"/>
      <c r="E578" s="377"/>
      <c r="F578" s="377"/>
      <c r="G578" s="377"/>
      <c r="H578" s="377"/>
      <c r="I578" s="377"/>
      <c r="J578" s="377"/>
      <c r="K578" s="377"/>
      <c r="L578" s="377"/>
      <c r="M578" s="377"/>
      <c r="N578" s="377"/>
      <c r="O578" s="377"/>
      <c r="P578" s="378" t="s">
        <v>422</v>
      </c>
      <c r="Q578" s="378"/>
      <c r="R578" s="378"/>
      <c r="S578" s="378"/>
      <c r="T578" s="378"/>
      <c r="U578" s="378"/>
      <c r="V578" s="378" t="s">
        <v>235</v>
      </c>
      <c r="W578" s="378"/>
      <c r="X578" s="378"/>
      <c r="Y578" s="378"/>
      <c r="Z578" s="378"/>
      <c r="AA578" s="378"/>
      <c r="AB578" s="378"/>
      <c r="AC578" s="378"/>
      <c r="AD578" s="378"/>
      <c r="AE578" s="379"/>
      <c r="AF578" s="489"/>
      <c r="AG578" s="489"/>
      <c r="AH578" s="489"/>
      <c r="AI578" s="489"/>
      <c r="AJ578" s="489"/>
      <c r="AK578" s="489"/>
      <c r="AL578" s="489"/>
      <c r="AM578" s="489"/>
      <c r="AN578" s="489"/>
      <c r="AO578" s="489"/>
      <c r="AP578" s="490"/>
      <c r="AQ578" s="379" t="s">
        <v>270</v>
      </c>
      <c r="AR578" s="380"/>
      <c r="AS578" s="380"/>
      <c r="AT578" s="380"/>
      <c r="AU578" s="380"/>
      <c r="AV578" s="380"/>
      <c r="AW578" s="380"/>
      <c r="AX578" s="380"/>
      <c r="AY578" s="380"/>
      <c r="AZ578" s="380"/>
      <c r="BA578" s="380"/>
      <c r="BB578" s="380"/>
      <c r="BC578" s="380"/>
      <c r="BD578" s="380"/>
      <c r="BE578" s="380"/>
      <c r="BF578" s="380"/>
      <c r="BG578" s="381"/>
      <c r="BH578" s="461" t="s">
        <v>484</v>
      </c>
      <c r="BI578" s="462"/>
      <c r="BJ578" s="462"/>
      <c r="BK578" s="462"/>
      <c r="BL578" s="462"/>
      <c r="BM578" s="462"/>
      <c r="BN578" s="462"/>
      <c r="BO578" s="462"/>
      <c r="BP578" s="462"/>
      <c r="BQ578" s="462"/>
      <c r="BR578" s="463"/>
    </row>
    <row r="579" spans="1:70" ht="60" customHeight="1">
      <c r="B579" s="447"/>
      <c r="C579" s="447"/>
      <c r="D579" s="447"/>
      <c r="E579" s="447"/>
      <c r="F579" s="447"/>
      <c r="G579" s="447"/>
      <c r="H579" s="447"/>
      <c r="I579" s="447"/>
      <c r="J579" s="447"/>
      <c r="K579" s="447"/>
      <c r="L579" s="447"/>
      <c r="M579" s="447"/>
      <c r="N579" s="447"/>
      <c r="O579" s="447"/>
      <c r="P579" s="368"/>
      <c r="Q579" s="368"/>
      <c r="R579" s="368"/>
      <c r="S579" s="368"/>
      <c r="T579" s="368"/>
      <c r="U579" s="368"/>
      <c r="V579" s="368"/>
      <c r="W579" s="368"/>
      <c r="X579" s="368"/>
      <c r="Y579" s="368"/>
      <c r="Z579" s="368"/>
      <c r="AA579" s="368"/>
      <c r="AB579" s="368"/>
      <c r="AC579" s="368"/>
      <c r="AD579" s="368"/>
      <c r="AE579" s="465"/>
      <c r="AF579" s="383"/>
      <c r="AG579" s="383"/>
      <c r="AH579" s="383"/>
      <c r="AI579" s="383"/>
      <c r="AJ579" s="383"/>
      <c r="AK579" s="383"/>
      <c r="AL579" s="383"/>
      <c r="AM579" s="383"/>
      <c r="AN579" s="383"/>
      <c r="AO579" s="383"/>
      <c r="AP579" s="384"/>
      <c r="AQ579" s="465"/>
      <c r="AR579" s="466"/>
      <c r="AS579" s="466"/>
      <c r="AT579" s="466"/>
      <c r="AU579" s="466"/>
      <c r="AV579" s="466"/>
      <c r="AW579" s="466"/>
      <c r="AX579" s="466"/>
      <c r="AY579" s="466"/>
      <c r="AZ579" s="466"/>
      <c r="BA579" s="466"/>
      <c r="BB579" s="466"/>
      <c r="BC579" s="466"/>
      <c r="BD579" s="466"/>
      <c r="BE579" s="466"/>
      <c r="BF579" s="466"/>
      <c r="BG579" s="467"/>
      <c r="BH579" s="278"/>
      <c r="BI579" s="279"/>
      <c r="BJ579" s="279"/>
      <c r="BK579" s="279"/>
      <c r="BL579" s="279"/>
      <c r="BM579" s="279"/>
      <c r="BN579" s="279"/>
      <c r="BO579" s="279"/>
      <c r="BP579" s="279"/>
      <c r="BQ579" s="279"/>
      <c r="BR579" s="280"/>
    </row>
    <row r="580" spans="1:70" ht="17.25" customHeight="1">
      <c r="B580" s="300"/>
      <c r="C580" s="300"/>
      <c r="D580" s="300"/>
      <c r="E580" s="300"/>
      <c r="F580" s="300"/>
      <c r="G580" s="300"/>
      <c r="H580" s="300"/>
      <c r="I580" s="300"/>
      <c r="J580" s="300"/>
      <c r="K580" s="300"/>
      <c r="L580" s="300"/>
      <c r="M580" s="300"/>
      <c r="N580" s="300"/>
      <c r="O580" s="300"/>
      <c r="P580" s="300"/>
      <c r="Q580" s="300"/>
      <c r="R580" s="300"/>
      <c r="S580" s="300"/>
      <c r="T580" s="300"/>
      <c r="U580" s="300"/>
      <c r="V580" s="300"/>
      <c r="W580" s="300"/>
      <c r="X580" s="300"/>
      <c r="Y580" s="300"/>
      <c r="Z580" s="300"/>
      <c r="AA580" s="300"/>
      <c r="AB580" s="300"/>
      <c r="AC580" s="300"/>
      <c r="AD580" s="300"/>
      <c r="AE580" s="300"/>
      <c r="AF580" s="300"/>
      <c r="AG580" s="300"/>
      <c r="AH580" s="300"/>
      <c r="AI580" s="300"/>
      <c r="AJ580" s="300"/>
      <c r="AK580" s="300"/>
      <c r="AL580" s="300"/>
      <c r="AM580" s="300"/>
      <c r="AN580" s="300"/>
      <c r="AO580" s="300"/>
      <c r="AP580" s="300"/>
      <c r="AQ580" s="300"/>
      <c r="AR580" s="300"/>
      <c r="AS580" s="300"/>
      <c r="AT580" s="300"/>
      <c r="AU580" s="300"/>
      <c r="AV580" s="300"/>
      <c r="AW580" s="300"/>
      <c r="AX580" s="300"/>
      <c r="AY580" s="300"/>
      <c r="AZ580" s="300"/>
      <c r="BA580" s="300"/>
      <c r="BB580" s="300"/>
      <c r="BC580" s="300"/>
      <c r="BD580" s="300"/>
      <c r="BE580" s="300"/>
      <c r="BF580" s="300"/>
      <c r="BG580" s="300"/>
      <c r="BH580" s="300"/>
      <c r="BI580" s="300"/>
      <c r="BJ580" s="300"/>
      <c r="BK580" s="300"/>
      <c r="BL580" s="300"/>
      <c r="BM580" s="300"/>
      <c r="BN580" s="300"/>
      <c r="BO580" s="300"/>
      <c r="BP580" s="300"/>
      <c r="BQ580" s="300"/>
      <c r="BR580" s="300"/>
    </row>
    <row r="581" spans="1:70" ht="17.25" customHeight="1"/>
    <row r="582" spans="1:70" ht="102.75" customHeight="1">
      <c r="A582" s="312"/>
      <c r="B582" s="328" t="s">
        <v>786</v>
      </c>
      <c r="C582" s="328"/>
      <c r="D582" s="328"/>
      <c r="E582" s="328"/>
      <c r="F582" s="328"/>
      <c r="G582" s="328"/>
      <c r="H582" s="328"/>
      <c r="I582" s="328"/>
      <c r="J582" s="328"/>
      <c r="K582" s="328"/>
      <c r="L582" s="328"/>
      <c r="M582" s="328"/>
      <c r="N582" s="328"/>
      <c r="O582" s="328"/>
      <c r="P582" s="328"/>
      <c r="Q582" s="328"/>
      <c r="R582" s="328"/>
      <c r="S582" s="328"/>
      <c r="T582" s="328"/>
      <c r="U582" s="328"/>
      <c r="V582" s="328"/>
      <c r="W582" s="328"/>
      <c r="X582" s="328"/>
      <c r="Y582" s="328"/>
      <c r="Z582" s="328"/>
      <c r="AA582" s="328"/>
      <c r="AB582" s="328"/>
      <c r="AC582" s="328"/>
      <c r="AD582" s="328"/>
      <c r="AE582" s="328"/>
      <c r="AF582" s="328"/>
      <c r="AG582" s="328"/>
      <c r="AH582" s="328"/>
      <c r="AI582" s="328"/>
      <c r="AJ582" s="328"/>
      <c r="AK582" s="328"/>
      <c r="AL582" s="328"/>
      <c r="AM582" s="328"/>
      <c r="AN582" s="328"/>
      <c r="AO582" s="328"/>
      <c r="AP582" s="328"/>
      <c r="AQ582" s="328"/>
      <c r="AR582" s="328"/>
      <c r="AS582" s="328"/>
      <c r="AT582" s="328"/>
      <c r="AU582" s="328"/>
      <c r="AV582" s="328"/>
      <c r="AW582" s="328"/>
      <c r="AX582" s="328"/>
      <c r="AY582" s="328"/>
      <c r="AZ582" s="328"/>
      <c r="BA582" s="328"/>
      <c r="BB582" s="328"/>
      <c r="BC582" s="328"/>
      <c r="BD582" s="328"/>
      <c r="BE582" s="328"/>
      <c r="BF582" s="328"/>
      <c r="BG582" s="328"/>
      <c r="BH582" s="328"/>
      <c r="BI582" s="328"/>
      <c r="BJ582" s="328"/>
      <c r="BK582" s="328"/>
      <c r="BL582" s="328"/>
      <c r="BM582" s="328"/>
      <c r="BN582" s="328"/>
      <c r="BO582" s="328"/>
      <c r="BP582" s="328"/>
      <c r="BQ582" s="328"/>
      <c r="BR582" s="328"/>
    </row>
    <row r="583" spans="1:70" ht="80.25" customHeight="1">
      <c r="A583" s="312"/>
      <c r="B583" s="328" t="s">
        <v>787</v>
      </c>
      <c r="C583" s="328"/>
      <c r="D583" s="328"/>
      <c r="E583" s="328"/>
      <c r="F583" s="328"/>
      <c r="G583" s="328"/>
      <c r="H583" s="328"/>
      <c r="I583" s="328"/>
      <c r="J583" s="328"/>
      <c r="K583" s="328"/>
      <c r="L583" s="328"/>
      <c r="M583" s="328"/>
      <c r="N583" s="328"/>
      <c r="O583" s="328"/>
      <c r="P583" s="328"/>
      <c r="Q583" s="328"/>
      <c r="R583" s="328"/>
      <c r="S583" s="328"/>
      <c r="T583" s="328"/>
      <c r="U583" s="328"/>
      <c r="V583" s="328"/>
      <c r="W583" s="328"/>
      <c r="X583" s="328"/>
      <c r="Y583" s="328"/>
      <c r="Z583" s="328"/>
      <c r="AA583" s="328"/>
      <c r="AB583" s="328"/>
      <c r="AC583" s="328"/>
      <c r="AD583" s="328"/>
      <c r="AE583" s="328"/>
      <c r="AF583" s="328"/>
      <c r="AG583" s="328"/>
      <c r="AH583" s="328"/>
      <c r="AI583" s="328"/>
      <c r="AJ583" s="328"/>
      <c r="AK583" s="328"/>
      <c r="AL583" s="328"/>
      <c r="AM583" s="328"/>
      <c r="AN583" s="328"/>
      <c r="AO583" s="328"/>
      <c r="AP583" s="328"/>
      <c r="AQ583" s="328"/>
      <c r="AR583" s="328"/>
      <c r="AS583" s="328"/>
      <c r="AT583" s="328"/>
      <c r="AU583" s="328"/>
      <c r="AV583" s="328"/>
      <c r="AW583" s="328"/>
      <c r="AX583" s="328"/>
      <c r="AY583" s="328"/>
      <c r="AZ583" s="328"/>
      <c r="BA583" s="328"/>
      <c r="BB583" s="328"/>
      <c r="BC583" s="328"/>
      <c r="BD583" s="328"/>
      <c r="BE583" s="328"/>
      <c r="BF583" s="328"/>
      <c r="BG583" s="328"/>
      <c r="BH583" s="328"/>
      <c r="BI583" s="328"/>
      <c r="BJ583" s="328"/>
      <c r="BK583" s="328"/>
      <c r="BL583" s="328"/>
      <c r="BM583" s="328"/>
      <c r="BN583" s="328"/>
      <c r="BO583" s="328"/>
      <c r="BP583" s="328"/>
      <c r="BQ583" s="328"/>
      <c r="BR583" s="328"/>
    </row>
    <row r="584" spans="1:70" ht="20.25" customHeight="1">
      <c r="A584" s="312"/>
      <c r="B584" s="328" t="s">
        <v>785</v>
      </c>
      <c r="C584" s="328"/>
      <c r="D584" s="328"/>
      <c r="E584" s="328"/>
      <c r="F584" s="328"/>
      <c r="G584" s="328"/>
      <c r="H584" s="328"/>
      <c r="I584" s="328"/>
      <c r="J584" s="328"/>
      <c r="K584" s="328"/>
      <c r="L584" s="328"/>
      <c r="M584" s="328"/>
      <c r="N584" s="328"/>
      <c r="O584" s="328"/>
      <c r="P584" s="328"/>
      <c r="Q584" s="328"/>
      <c r="R584" s="328"/>
      <c r="S584" s="328"/>
      <c r="T584" s="328"/>
      <c r="U584" s="328"/>
      <c r="V584" s="328"/>
      <c r="W584" s="328"/>
      <c r="X584" s="328"/>
      <c r="Y584" s="328"/>
      <c r="Z584" s="328"/>
      <c r="AA584" s="328"/>
      <c r="AB584" s="328"/>
      <c r="AC584" s="328"/>
      <c r="AD584" s="328"/>
      <c r="AE584" s="328"/>
      <c r="AF584" s="328"/>
      <c r="AG584" s="328"/>
      <c r="AH584" s="328"/>
      <c r="AI584" s="328"/>
      <c r="AJ584" s="328"/>
      <c r="AK584" s="328"/>
      <c r="AL584" s="328"/>
      <c r="AM584" s="328"/>
      <c r="AN584" s="328"/>
      <c r="AO584" s="328"/>
      <c r="AP584" s="328"/>
      <c r="AQ584" s="328"/>
      <c r="AR584" s="328"/>
      <c r="AS584" s="328"/>
      <c r="AT584" s="328"/>
      <c r="AU584" s="328"/>
      <c r="AV584" s="328"/>
      <c r="AW584" s="328"/>
      <c r="AX584" s="328"/>
      <c r="AY584" s="328"/>
      <c r="AZ584" s="328"/>
      <c r="BA584" s="328"/>
      <c r="BB584" s="328"/>
      <c r="BC584" s="328"/>
      <c r="BD584" s="328"/>
      <c r="BE584" s="328"/>
      <c r="BF584" s="328"/>
      <c r="BG584" s="328"/>
      <c r="BH584" s="328"/>
      <c r="BI584" s="328"/>
      <c r="BJ584" s="328"/>
      <c r="BK584" s="328"/>
      <c r="BL584" s="328"/>
      <c r="BM584" s="328"/>
      <c r="BN584" s="328"/>
      <c r="BO584" s="328"/>
      <c r="BP584" s="328"/>
      <c r="BQ584" s="328"/>
      <c r="BR584" s="328"/>
    </row>
    <row r="585" spans="1:70" ht="17.25" customHeight="1">
      <c r="B585" s="274"/>
      <c r="C585" s="274"/>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4"/>
      <c r="AA585" s="274"/>
      <c r="AB585" s="274"/>
      <c r="AC585" s="274"/>
      <c r="AD585" s="274"/>
      <c r="AE585" s="274"/>
      <c r="AF585" s="274"/>
      <c r="AG585" s="274"/>
      <c r="AH585" s="274"/>
      <c r="AI585" s="274"/>
      <c r="AJ585" s="274"/>
      <c r="AK585" s="274"/>
      <c r="AL585" s="274"/>
      <c r="AM585" s="274"/>
      <c r="AN585" s="274"/>
      <c r="AO585" s="274"/>
      <c r="AP585" s="274"/>
      <c r="AQ585" s="274"/>
      <c r="AR585" s="274"/>
      <c r="AS585" s="274"/>
      <c r="AT585" s="274"/>
      <c r="AU585" s="274"/>
      <c r="AV585" s="274"/>
      <c r="AW585" s="274"/>
      <c r="AX585" s="274"/>
      <c r="AY585" s="274"/>
      <c r="AZ585" s="274"/>
      <c r="BA585" s="274"/>
      <c r="BB585" s="274"/>
      <c r="BC585" s="274"/>
      <c r="BD585" s="274"/>
      <c r="BE585" s="274"/>
      <c r="BF585" s="274"/>
      <c r="BG585" s="274"/>
      <c r="BH585" s="274"/>
      <c r="BI585" s="274"/>
      <c r="BJ585" s="274"/>
      <c r="BK585" s="274"/>
      <c r="BL585" s="274"/>
      <c r="BM585" s="274"/>
      <c r="BN585" s="274"/>
      <c r="BO585" s="274"/>
      <c r="BP585" s="274"/>
      <c r="BQ585" s="274"/>
      <c r="BR585" s="274"/>
    </row>
    <row r="586" spans="1:70" ht="17.25" customHeight="1">
      <c r="B586" s="274"/>
      <c r="C586" s="274"/>
      <c r="D586" s="274"/>
      <c r="E586" s="274"/>
      <c r="F586" s="274"/>
      <c r="G586" s="274"/>
      <c r="H586" s="274"/>
      <c r="I586" s="274"/>
      <c r="J586" s="274"/>
      <c r="K586" s="274"/>
      <c r="L586" s="274"/>
      <c r="M586" s="274"/>
      <c r="N586" s="274"/>
      <c r="O586" s="274"/>
      <c r="P586" s="274"/>
      <c r="Q586" s="274"/>
      <c r="R586" s="274"/>
      <c r="S586" s="274"/>
      <c r="T586" s="274"/>
      <c r="U586" s="274"/>
      <c r="V586" s="274"/>
      <c r="W586" s="274"/>
      <c r="X586" s="274"/>
      <c r="Y586" s="274"/>
      <c r="Z586" s="274"/>
      <c r="AA586" s="274"/>
      <c r="AB586" s="274"/>
      <c r="AC586" s="274"/>
      <c r="AD586" s="274"/>
      <c r="AE586" s="274"/>
      <c r="AF586" s="274"/>
      <c r="AG586" s="274"/>
      <c r="AH586" s="274"/>
      <c r="AI586" s="274"/>
      <c r="AJ586" s="274"/>
      <c r="AK586" s="274"/>
      <c r="AL586" s="274"/>
      <c r="AM586" s="274"/>
      <c r="AN586" s="274"/>
      <c r="AO586" s="274"/>
      <c r="AP586" s="274"/>
      <c r="AQ586" s="274"/>
      <c r="AR586" s="274"/>
      <c r="AS586" s="274"/>
      <c r="AT586" s="274"/>
      <c r="AU586" s="274"/>
      <c r="AV586" s="274"/>
      <c r="AW586" s="274"/>
      <c r="AX586" s="274"/>
      <c r="AY586" s="274"/>
      <c r="AZ586" s="274"/>
      <c r="BA586" s="274"/>
      <c r="BB586" s="274"/>
      <c r="BC586" s="274"/>
      <c r="BD586" s="274"/>
      <c r="BE586" s="274"/>
      <c r="BF586" s="274"/>
      <c r="BG586" s="274"/>
      <c r="BH586" s="274"/>
      <c r="BI586" s="274"/>
      <c r="BJ586" s="274"/>
      <c r="BK586" s="274"/>
      <c r="BL586" s="274"/>
      <c r="BM586" s="274"/>
      <c r="BN586" s="274"/>
      <c r="BO586" s="274"/>
      <c r="BP586" s="274"/>
      <c r="BQ586" s="274"/>
      <c r="BR586" s="274"/>
    </row>
    <row r="587" spans="1:70" ht="17.25" customHeight="1">
      <c r="B587" s="274"/>
      <c r="C587" s="274"/>
      <c r="D587" s="274"/>
      <c r="E587" s="274"/>
      <c r="F587" s="274"/>
      <c r="G587" s="274"/>
      <c r="H587" s="274"/>
      <c r="I587" s="274"/>
      <c r="J587" s="274"/>
      <c r="K587" s="274"/>
      <c r="L587" s="274"/>
      <c r="M587" s="274"/>
      <c r="N587" s="274"/>
      <c r="O587" s="274"/>
      <c r="P587" s="274"/>
      <c r="Q587" s="274"/>
      <c r="R587" s="274"/>
      <c r="S587" s="274"/>
      <c r="T587" s="274"/>
      <c r="U587" s="274"/>
      <c r="V587" s="274"/>
      <c r="W587" s="274"/>
      <c r="X587" s="274"/>
      <c r="Y587" s="274"/>
      <c r="Z587" s="274"/>
      <c r="AA587" s="274"/>
      <c r="AB587" s="274"/>
      <c r="AC587" s="274"/>
      <c r="AD587" s="274"/>
      <c r="AE587" s="274"/>
      <c r="AF587" s="274"/>
      <c r="AG587" s="274"/>
      <c r="AH587" s="274"/>
      <c r="AI587" s="274"/>
      <c r="AJ587" s="274"/>
      <c r="AK587" s="274"/>
      <c r="AL587" s="274"/>
      <c r="AM587" s="274"/>
      <c r="AN587" s="274"/>
      <c r="AO587" s="274"/>
      <c r="AP587" s="274"/>
      <c r="AQ587" s="274"/>
      <c r="AR587" s="274"/>
      <c r="AS587" s="274"/>
      <c r="AT587" s="274"/>
      <c r="AU587" s="274"/>
      <c r="AV587" s="274"/>
      <c r="AW587" s="274"/>
      <c r="AX587" s="274"/>
      <c r="AY587" s="274"/>
      <c r="AZ587" s="274"/>
      <c r="BA587" s="274"/>
      <c r="BB587" s="274"/>
      <c r="BC587" s="274"/>
      <c r="BD587" s="274"/>
      <c r="BE587" s="274"/>
      <c r="BF587" s="274"/>
      <c r="BG587" s="274"/>
      <c r="BH587" s="274"/>
      <c r="BI587" s="274"/>
      <c r="BJ587" s="274"/>
      <c r="BK587" s="274"/>
      <c r="BL587" s="274"/>
      <c r="BM587" s="274"/>
      <c r="BN587" s="274"/>
      <c r="BO587" s="274"/>
      <c r="BP587" s="274"/>
      <c r="BQ587" s="274"/>
      <c r="BR587" s="274"/>
    </row>
    <row r="588" spans="1:70" ht="17.25" customHeight="1">
      <c r="B588" s="274"/>
      <c r="C588" s="274"/>
      <c r="D588" s="274"/>
      <c r="E588" s="274"/>
      <c r="F588" s="274"/>
      <c r="G588" s="274"/>
      <c r="H588" s="274"/>
      <c r="I588" s="274"/>
      <c r="J588" s="274"/>
      <c r="K588" s="274"/>
      <c r="L588" s="274"/>
      <c r="M588" s="274"/>
      <c r="N588" s="274"/>
      <c r="O588" s="274"/>
      <c r="P588" s="274"/>
      <c r="Q588" s="274"/>
      <c r="R588" s="274"/>
      <c r="S588" s="274"/>
      <c r="T588" s="274"/>
      <c r="U588" s="274"/>
      <c r="V588" s="274"/>
      <c r="W588" s="274"/>
      <c r="X588" s="274"/>
      <c r="Y588" s="274"/>
      <c r="Z588" s="274"/>
      <c r="AA588" s="274"/>
      <c r="AB588" s="274"/>
      <c r="AC588" s="274"/>
      <c r="AD588" s="274"/>
      <c r="AE588" s="274"/>
      <c r="AF588" s="274"/>
      <c r="AG588" s="274"/>
      <c r="AH588" s="274"/>
      <c r="AI588" s="274"/>
      <c r="AJ588" s="274"/>
      <c r="AK588" s="274"/>
      <c r="AL588" s="274"/>
      <c r="AM588" s="274"/>
      <c r="AN588" s="274"/>
      <c r="AO588" s="274"/>
      <c r="AP588" s="274"/>
      <c r="AQ588" s="274"/>
      <c r="AR588" s="274"/>
      <c r="AS588" s="274"/>
      <c r="AT588" s="274"/>
      <c r="AU588" s="274"/>
      <c r="AV588" s="274"/>
      <c r="AW588" s="274"/>
      <c r="AX588" s="274"/>
      <c r="AY588" s="274"/>
      <c r="AZ588" s="274"/>
      <c r="BA588" s="274"/>
      <c r="BB588" s="274"/>
      <c r="BC588" s="274"/>
      <c r="BD588" s="274"/>
      <c r="BE588" s="274"/>
      <c r="BF588" s="274"/>
      <c r="BG588" s="274"/>
      <c r="BH588" s="274"/>
      <c r="BI588" s="274"/>
      <c r="BJ588" s="274"/>
      <c r="BK588" s="274"/>
      <c r="BL588" s="274"/>
      <c r="BM588" s="274"/>
      <c r="BN588" s="274"/>
      <c r="BO588" s="274"/>
      <c r="BP588" s="274"/>
      <c r="BQ588" s="274"/>
      <c r="BR588" s="274"/>
    </row>
    <row r="589" spans="1:70" ht="17.25" customHeight="1">
      <c r="B589" s="274"/>
      <c r="C589" s="274"/>
      <c r="D589" s="274"/>
      <c r="E589" s="274"/>
      <c r="F589" s="274"/>
      <c r="G589" s="274"/>
      <c r="H589" s="274"/>
      <c r="I589" s="274"/>
      <c r="J589" s="274"/>
      <c r="K589" s="274"/>
      <c r="L589" s="274"/>
      <c r="M589" s="274"/>
      <c r="N589" s="274"/>
      <c r="O589" s="274"/>
      <c r="P589" s="274"/>
      <c r="Q589" s="274"/>
      <c r="R589" s="274"/>
      <c r="S589" s="274"/>
      <c r="T589" s="274"/>
      <c r="U589" s="274"/>
      <c r="V589" s="274"/>
      <c r="W589" s="274"/>
      <c r="X589" s="274"/>
      <c r="Y589" s="274"/>
      <c r="Z589" s="274"/>
      <c r="AA589" s="274"/>
      <c r="AB589" s="274"/>
      <c r="AC589" s="274"/>
      <c r="AD589" s="274"/>
      <c r="AE589" s="274"/>
      <c r="AF589" s="274"/>
      <c r="AG589" s="274"/>
      <c r="AH589" s="274"/>
      <c r="AI589" s="274"/>
      <c r="AJ589" s="274"/>
      <c r="AK589" s="274"/>
      <c r="AL589" s="274"/>
      <c r="AM589" s="274"/>
      <c r="AN589" s="274"/>
      <c r="AO589" s="274"/>
      <c r="AP589" s="274"/>
      <c r="AQ589" s="274"/>
      <c r="AR589" s="274"/>
      <c r="AS589" s="274"/>
      <c r="AT589" s="274"/>
      <c r="AU589" s="274"/>
      <c r="AV589" s="274"/>
      <c r="AW589" s="274"/>
      <c r="AX589" s="274"/>
      <c r="AY589" s="274"/>
      <c r="AZ589" s="274"/>
      <c r="BA589" s="274"/>
      <c r="BB589" s="274"/>
      <c r="BC589" s="274"/>
      <c r="BD589" s="274"/>
      <c r="BE589" s="274"/>
      <c r="BF589" s="274"/>
      <c r="BG589" s="274"/>
      <c r="BH589" s="274"/>
      <c r="BI589" s="274"/>
      <c r="BJ589" s="274"/>
      <c r="BK589" s="274"/>
      <c r="BL589" s="274"/>
      <c r="BM589" s="274"/>
      <c r="BN589" s="274"/>
      <c r="BO589" s="274"/>
      <c r="BP589" s="274"/>
      <c r="BQ589" s="274"/>
      <c r="BR589" s="274"/>
    </row>
    <row r="590" spans="1:70" ht="17.25" customHeight="1">
      <c r="B590" s="274"/>
      <c r="C590" s="274"/>
      <c r="D590" s="274"/>
      <c r="E590" s="274"/>
      <c r="F590" s="274"/>
      <c r="G590" s="274"/>
      <c r="H590" s="274"/>
      <c r="I590" s="274"/>
      <c r="J590" s="274"/>
      <c r="K590" s="274"/>
      <c r="L590" s="274"/>
      <c r="M590" s="274"/>
      <c r="N590" s="274"/>
      <c r="O590" s="274"/>
      <c r="P590" s="274"/>
      <c r="Q590" s="274"/>
      <c r="R590" s="274"/>
      <c r="S590" s="274"/>
      <c r="T590" s="274"/>
      <c r="U590" s="274"/>
      <c r="V590" s="274"/>
      <c r="W590" s="274"/>
      <c r="X590" s="274"/>
      <c r="Y590" s="274"/>
      <c r="Z590" s="274"/>
      <c r="AA590" s="274"/>
      <c r="AB590" s="274"/>
      <c r="AC590" s="274"/>
      <c r="AD590" s="274"/>
      <c r="AE590" s="274"/>
      <c r="AF590" s="274"/>
      <c r="AG590" s="274"/>
      <c r="AH590" s="274"/>
      <c r="AI590" s="274"/>
      <c r="AJ590" s="274"/>
      <c r="AK590" s="274"/>
      <c r="AL590" s="274"/>
      <c r="AM590" s="274"/>
      <c r="AN590" s="274"/>
      <c r="AO590" s="274"/>
      <c r="AP590" s="274"/>
      <c r="AQ590" s="274"/>
      <c r="AR590" s="274"/>
      <c r="AS590" s="274"/>
      <c r="AT590" s="274"/>
      <c r="AU590" s="274"/>
      <c r="AV590" s="274"/>
      <c r="AW590" s="274"/>
      <c r="AX590" s="274"/>
      <c r="AY590" s="274"/>
      <c r="AZ590" s="274"/>
      <c r="BA590" s="274"/>
      <c r="BB590" s="274"/>
      <c r="BC590" s="274"/>
      <c r="BD590" s="274"/>
      <c r="BE590" s="274"/>
      <c r="BF590" s="274"/>
      <c r="BG590" s="274"/>
      <c r="BH590" s="274"/>
      <c r="BI590" s="274"/>
      <c r="BJ590" s="274"/>
      <c r="BK590" s="274"/>
      <c r="BL590" s="274"/>
      <c r="BM590" s="274"/>
      <c r="BN590" s="274"/>
      <c r="BO590" s="274"/>
      <c r="BP590" s="274"/>
      <c r="BQ590" s="274"/>
      <c r="BR590" s="274"/>
    </row>
    <row r="591" spans="1:70" ht="17.25" customHeight="1">
      <c r="B591" s="274"/>
      <c r="C591" s="274"/>
      <c r="D591" s="274"/>
      <c r="E591" s="274"/>
      <c r="F591" s="274"/>
      <c r="G591" s="274"/>
      <c r="H591" s="274"/>
      <c r="I591" s="274"/>
      <c r="J591" s="274"/>
      <c r="K591" s="274"/>
      <c r="L591" s="274"/>
      <c r="M591" s="274"/>
      <c r="N591" s="274"/>
      <c r="O591" s="274"/>
      <c r="P591" s="274"/>
      <c r="Q591" s="274"/>
      <c r="R591" s="274"/>
      <c r="S591" s="274"/>
      <c r="T591" s="274"/>
      <c r="U591" s="274"/>
      <c r="V591" s="274"/>
      <c r="W591" s="274"/>
      <c r="X591" s="274"/>
      <c r="Y591" s="274"/>
      <c r="Z591" s="274"/>
      <c r="AA591" s="274"/>
      <c r="AB591" s="274"/>
      <c r="AC591" s="274"/>
      <c r="AD591" s="274"/>
      <c r="AE591" s="274"/>
      <c r="AF591" s="274"/>
      <c r="AG591" s="274"/>
      <c r="AH591" s="274"/>
      <c r="AI591" s="274"/>
      <c r="AJ591" s="274"/>
      <c r="AK591" s="274"/>
      <c r="AL591" s="274"/>
      <c r="AM591" s="274"/>
      <c r="AN591" s="274"/>
      <c r="AO591" s="274"/>
      <c r="AP591" s="274"/>
      <c r="AQ591" s="274"/>
      <c r="AR591" s="274"/>
      <c r="AS591" s="274"/>
      <c r="AT591" s="274"/>
      <c r="AU591" s="274"/>
      <c r="AV591" s="274"/>
      <c r="AW591" s="274"/>
      <c r="AX591" s="274"/>
      <c r="AY591" s="274"/>
      <c r="AZ591" s="274"/>
      <c r="BA591" s="274"/>
      <c r="BB591" s="274"/>
      <c r="BC591" s="274"/>
      <c r="BD591" s="274"/>
      <c r="BE591" s="274"/>
      <c r="BF591" s="274"/>
      <c r="BG591" s="274"/>
      <c r="BH591" s="274"/>
      <c r="BI591" s="274"/>
      <c r="BJ591" s="274"/>
      <c r="BK591" s="274"/>
      <c r="BL591" s="274"/>
      <c r="BM591" s="274"/>
      <c r="BN591" s="274"/>
      <c r="BO591" s="274"/>
      <c r="BP591" s="274"/>
      <c r="BQ591" s="274"/>
      <c r="BR591" s="274"/>
    </row>
    <row r="592" spans="1:70" ht="17.25" customHeight="1">
      <c r="B592" s="274"/>
      <c r="C592" s="274"/>
      <c r="D592" s="274"/>
      <c r="E592" s="274"/>
      <c r="F592" s="274"/>
      <c r="G592" s="274"/>
      <c r="H592" s="274"/>
      <c r="I592" s="274"/>
      <c r="J592" s="274"/>
      <c r="K592" s="274"/>
      <c r="L592" s="274"/>
      <c r="M592" s="274"/>
      <c r="N592" s="274"/>
      <c r="O592" s="274"/>
      <c r="P592" s="274"/>
      <c r="Q592" s="274"/>
      <c r="R592" s="274"/>
      <c r="S592" s="274"/>
      <c r="T592" s="274"/>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274"/>
      <c r="AY592" s="274"/>
      <c r="AZ592" s="274"/>
      <c r="BA592" s="274"/>
      <c r="BB592" s="274"/>
      <c r="BC592" s="274"/>
      <c r="BD592" s="274"/>
      <c r="BE592" s="274"/>
      <c r="BF592" s="274"/>
      <c r="BG592" s="274"/>
      <c r="BH592" s="274"/>
      <c r="BI592" s="274"/>
      <c r="BJ592" s="274"/>
      <c r="BK592" s="274"/>
      <c r="BL592" s="274"/>
      <c r="BM592" s="274"/>
      <c r="BN592" s="274"/>
      <c r="BO592" s="274"/>
      <c r="BP592" s="274"/>
      <c r="BQ592" s="274"/>
      <c r="BR592" s="274"/>
    </row>
    <row r="593" spans="1:72" ht="17.25" customHeight="1">
      <c r="B593" s="274"/>
      <c r="C593" s="274"/>
      <c r="D593" s="274"/>
      <c r="E593" s="274"/>
      <c r="F593" s="274"/>
      <c r="G593" s="274"/>
      <c r="H593" s="274"/>
      <c r="I593" s="274"/>
      <c r="J593" s="274"/>
      <c r="K593" s="274"/>
      <c r="L593" s="274"/>
      <c r="M593" s="274"/>
      <c r="N593" s="274"/>
      <c r="O593" s="274"/>
      <c r="P593" s="274"/>
      <c r="Q593" s="274"/>
      <c r="R593" s="274"/>
      <c r="S593" s="274"/>
      <c r="T593" s="274"/>
      <c r="U593" s="274"/>
      <c r="V593" s="274"/>
      <c r="W593" s="274"/>
      <c r="X593" s="274"/>
      <c r="Y593" s="274"/>
      <c r="Z593" s="274"/>
      <c r="AA593" s="274"/>
      <c r="AB593" s="274"/>
      <c r="AC593" s="274"/>
      <c r="AD593" s="274"/>
      <c r="AE593" s="274"/>
      <c r="AF593" s="274"/>
      <c r="AG593" s="274"/>
      <c r="AH593" s="274"/>
      <c r="AI593" s="274"/>
      <c r="AJ593" s="274"/>
      <c r="AK593" s="274"/>
      <c r="AL593" s="274"/>
      <c r="AM593" s="274"/>
      <c r="AN593" s="274"/>
      <c r="AO593" s="274"/>
      <c r="AP593" s="274"/>
      <c r="AQ593" s="274"/>
      <c r="AR593" s="274"/>
      <c r="AS593" s="274"/>
      <c r="AT593" s="274"/>
      <c r="AU593" s="274"/>
      <c r="AV593" s="274"/>
      <c r="AW593" s="274"/>
      <c r="AX593" s="274"/>
      <c r="AY593" s="274"/>
      <c r="AZ593" s="274"/>
      <c r="BA593" s="274"/>
      <c r="BB593" s="274"/>
      <c r="BC593" s="274"/>
      <c r="BD593" s="274"/>
      <c r="BE593" s="274"/>
      <c r="BF593" s="274"/>
      <c r="BG593" s="274"/>
      <c r="BH593" s="274"/>
      <c r="BI593" s="274"/>
      <c r="BJ593" s="274"/>
      <c r="BK593" s="274"/>
      <c r="BL593" s="274"/>
      <c r="BM593" s="274"/>
      <c r="BN593" s="274"/>
      <c r="BO593" s="274"/>
      <c r="BP593" s="274"/>
      <c r="BQ593" s="274"/>
      <c r="BR593" s="274"/>
    </row>
    <row r="594" spans="1:72" ht="17.25" customHeight="1">
      <c r="B594" s="274"/>
      <c r="C594" s="274"/>
      <c r="D594" s="274"/>
      <c r="E594" s="274"/>
      <c r="F594" s="274"/>
      <c r="G594" s="274"/>
      <c r="H594" s="274"/>
      <c r="I594" s="274"/>
      <c r="J594" s="274"/>
      <c r="K594" s="274"/>
      <c r="L594" s="274"/>
      <c r="M594" s="274"/>
      <c r="N594" s="274"/>
      <c r="O594" s="274"/>
      <c r="P594" s="274"/>
      <c r="Q594" s="274"/>
      <c r="R594" s="274"/>
      <c r="S594" s="274"/>
      <c r="T594" s="274"/>
      <c r="U594" s="274"/>
      <c r="V594" s="274"/>
      <c r="W594" s="274"/>
      <c r="X594" s="274"/>
      <c r="Y594" s="274"/>
      <c r="Z594" s="274"/>
      <c r="AA594" s="274"/>
      <c r="AB594" s="274"/>
      <c r="AC594" s="274"/>
      <c r="AD594" s="274"/>
      <c r="AE594" s="274"/>
      <c r="AF594" s="274"/>
      <c r="AG594" s="274"/>
      <c r="AH594" s="274"/>
      <c r="AI594" s="274"/>
      <c r="AJ594" s="274"/>
      <c r="AK594" s="274"/>
      <c r="AL594" s="274"/>
      <c r="AM594" s="274"/>
      <c r="AN594" s="274"/>
      <c r="AO594" s="274"/>
      <c r="AP594" s="274"/>
      <c r="AQ594" s="274"/>
      <c r="AR594" s="274"/>
      <c r="AS594" s="274"/>
      <c r="AT594" s="274"/>
      <c r="AU594" s="274"/>
      <c r="AV594" s="274"/>
      <c r="AW594" s="274"/>
      <c r="AX594" s="274"/>
      <c r="AY594" s="274"/>
      <c r="AZ594" s="274"/>
      <c r="BA594" s="274"/>
      <c r="BB594" s="274"/>
      <c r="BC594" s="274"/>
      <c r="BD594" s="274"/>
      <c r="BE594" s="274"/>
      <c r="BF594" s="274"/>
      <c r="BG594" s="274"/>
      <c r="BH594" s="274"/>
      <c r="BI594" s="274"/>
      <c r="BJ594" s="274"/>
      <c r="BK594" s="274"/>
      <c r="BL594" s="274"/>
      <c r="BM594" s="274"/>
      <c r="BN594" s="274"/>
      <c r="BO594" s="274"/>
      <c r="BP594" s="274"/>
      <c r="BQ594" s="274"/>
      <c r="BR594" s="274"/>
    </row>
    <row r="595" spans="1:72" ht="17.25" customHeight="1">
      <c r="B595" s="274"/>
      <c r="C595" s="274"/>
      <c r="D595" s="274"/>
      <c r="E595" s="274"/>
      <c r="F595" s="274"/>
      <c r="G595" s="274"/>
      <c r="H595" s="274"/>
      <c r="I595" s="274"/>
      <c r="J595" s="274"/>
      <c r="K595" s="274"/>
      <c r="L595" s="274"/>
      <c r="M595" s="274"/>
      <c r="N595" s="274"/>
      <c r="O595" s="274"/>
      <c r="P595" s="274"/>
      <c r="Q595" s="274"/>
      <c r="R595" s="274"/>
      <c r="S595" s="274"/>
      <c r="T595" s="274"/>
      <c r="U595" s="274"/>
      <c r="V595" s="274"/>
      <c r="W595" s="274"/>
      <c r="X595" s="274"/>
      <c r="Y595" s="274"/>
      <c r="Z595" s="274"/>
      <c r="AA595" s="274"/>
      <c r="AB595" s="274"/>
      <c r="AC595" s="274"/>
      <c r="AD595" s="274"/>
      <c r="AE595" s="274"/>
      <c r="AF595" s="274"/>
      <c r="AG595" s="274"/>
      <c r="AH595" s="274"/>
      <c r="AI595" s="274"/>
      <c r="AJ595" s="274"/>
      <c r="AK595" s="274"/>
      <c r="AL595" s="274"/>
      <c r="AM595" s="274"/>
      <c r="AN595" s="274"/>
      <c r="AO595" s="274"/>
      <c r="AP595" s="274"/>
      <c r="AQ595" s="274"/>
      <c r="AR595" s="274"/>
      <c r="AS595" s="274"/>
      <c r="AT595" s="274"/>
      <c r="AU595" s="274"/>
      <c r="AV595" s="274"/>
      <c r="AW595" s="274"/>
      <c r="AX595" s="274"/>
      <c r="AY595" s="274"/>
      <c r="AZ595" s="274"/>
      <c r="BA595" s="274"/>
      <c r="BB595" s="274"/>
      <c r="BC595" s="274"/>
      <c r="BD595" s="274"/>
      <c r="BE595" s="274"/>
      <c r="BF595" s="274"/>
      <c r="BG595" s="274"/>
      <c r="BH595" s="274"/>
      <c r="BI595" s="274"/>
      <c r="BJ595" s="274"/>
      <c r="BK595" s="274"/>
      <c r="BL595" s="274"/>
      <c r="BM595" s="274"/>
      <c r="BN595" s="274"/>
      <c r="BO595" s="274"/>
      <c r="BP595" s="274"/>
      <c r="BQ595" s="274"/>
      <c r="BR595" s="274"/>
    </row>
    <row r="596" spans="1:72">
      <c r="A596" s="1" t="s">
        <v>312</v>
      </c>
    </row>
    <row r="597" spans="1:72" ht="17.25" customHeight="1">
      <c r="A597" s="1" t="s">
        <v>701</v>
      </c>
    </row>
    <row r="598" spans="1:72" ht="17.25" customHeight="1"/>
    <row r="599" spans="1:72" ht="17.25" customHeight="1">
      <c r="BL599" s="12"/>
      <c r="BM599" s="12"/>
      <c r="BN599" s="12"/>
      <c r="BO599" s="12"/>
      <c r="BP599" s="12"/>
      <c r="BQ599" s="12"/>
      <c r="BR599" s="12"/>
      <c r="BS599" s="12"/>
      <c r="BT599" s="12"/>
    </row>
    <row r="600" spans="1:72" ht="17.25" customHeight="1">
      <c r="A600" s="335" t="s">
        <v>209</v>
      </c>
      <c r="B600" s="335"/>
      <c r="C600" s="335"/>
      <c r="D600" s="335"/>
      <c r="E600" s="335"/>
      <c r="F600" s="335"/>
      <c r="G600" s="335"/>
      <c r="H600" s="335"/>
      <c r="I600" s="335"/>
      <c r="J600" s="335"/>
      <c r="K600" s="335"/>
      <c r="L600" s="335"/>
      <c r="M600" s="335"/>
      <c r="N600" s="335"/>
      <c r="O600" s="335"/>
      <c r="P600" s="335"/>
      <c r="Q600" s="335"/>
      <c r="R600" s="335"/>
      <c r="S600" s="335"/>
      <c r="T600" s="335"/>
      <c r="U600" s="335"/>
      <c r="V600" s="335"/>
      <c r="W600" s="335"/>
      <c r="BI600" s="2"/>
      <c r="BJ600" s="317"/>
      <c r="BK600" s="12"/>
      <c r="BL600" s="12"/>
      <c r="BM600" s="12"/>
      <c r="BN600" s="12"/>
      <c r="BO600" s="12"/>
      <c r="BP600" s="12"/>
      <c r="BQ600" s="12"/>
      <c r="BR600" s="12"/>
      <c r="BS600" s="12"/>
      <c r="BT600" s="12"/>
    </row>
    <row r="601" spans="1:72" ht="17.25" customHeight="1">
      <c r="A601" s="276"/>
      <c r="B601" s="276"/>
      <c r="C601" s="276"/>
      <c r="D601" s="276"/>
      <c r="E601" s="276"/>
      <c r="F601" s="276"/>
      <c r="G601" s="276"/>
      <c r="H601" s="276"/>
      <c r="I601" s="276"/>
      <c r="J601" s="276"/>
      <c r="K601" s="276"/>
      <c r="L601" s="276"/>
      <c r="M601" s="276"/>
      <c r="N601" s="276"/>
      <c r="O601" s="276"/>
      <c r="P601" s="276"/>
      <c r="Q601" s="276"/>
      <c r="R601" s="276"/>
      <c r="S601" s="276"/>
      <c r="T601" s="276"/>
      <c r="U601" s="276"/>
      <c r="V601" s="276"/>
      <c r="W601" s="276"/>
      <c r="BI601" s="317"/>
      <c r="BJ601" s="317"/>
      <c r="BK601" s="299" t="s">
        <v>913</v>
      </c>
      <c r="BL601" s="299"/>
      <c r="BM601" s="299"/>
      <c r="BN601" s="299"/>
      <c r="BO601" s="299"/>
      <c r="BP601" s="299"/>
      <c r="BQ601" s="299"/>
      <c r="BR601" s="299"/>
      <c r="BS601" s="299"/>
      <c r="BT601" s="12"/>
    </row>
    <row r="602" spans="1:72" ht="15" hidden="1" customHeight="1">
      <c r="BA602" s="304"/>
      <c r="BB602" s="304"/>
      <c r="BC602" s="304"/>
      <c r="BD602" s="304"/>
      <c r="BE602" s="304"/>
      <c r="BF602" s="304"/>
      <c r="BG602" s="304"/>
      <c r="BH602" s="304"/>
      <c r="BI602" s="318"/>
      <c r="BJ602" s="318"/>
      <c r="BK602" s="318"/>
      <c r="BL602" s="318"/>
      <c r="BM602" s="318"/>
      <c r="BN602" s="318"/>
      <c r="BO602" s="318"/>
      <c r="BP602" s="318"/>
      <c r="BQ602" s="318"/>
      <c r="BR602" s="318"/>
    </row>
    <row r="603" spans="1:72" ht="28.5" customHeight="1">
      <c r="B603" s="368" t="s">
        <v>952</v>
      </c>
      <c r="C603" s="369"/>
      <c r="D603" s="369"/>
      <c r="E603" s="369"/>
      <c r="F603" s="369"/>
      <c r="G603" s="369"/>
      <c r="H603" s="369"/>
      <c r="I603" s="369"/>
      <c r="J603" s="369"/>
      <c r="K603" s="369"/>
      <c r="L603" s="369"/>
      <c r="M603" s="369"/>
      <c r="N603" s="369"/>
      <c r="O603" s="369"/>
      <c r="P603" s="369"/>
      <c r="Q603" s="369"/>
      <c r="R603" s="369"/>
      <c r="S603" s="369" t="s">
        <v>0</v>
      </c>
      <c r="T603" s="369"/>
      <c r="U603" s="369"/>
      <c r="V603" s="369"/>
      <c r="W603" s="369"/>
      <c r="X603" s="369"/>
      <c r="Y603" s="369"/>
      <c r="Z603" s="369"/>
      <c r="AA603" s="369"/>
      <c r="AB603" s="369"/>
      <c r="AC603" s="369"/>
      <c r="AD603" s="369"/>
      <c r="AE603" s="369"/>
      <c r="AF603" s="369"/>
      <c r="AG603" s="369"/>
      <c r="AH603" s="369"/>
      <c r="AI603" s="369"/>
      <c r="AJ603" s="369"/>
      <c r="AK603" s="369"/>
      <c r="AL603" s="369"/>
      <c r="AM603" s="369"/>
      <c r="AN603" s="550" t="s">
        <v>462</v>
      </c>
      <c r="AO603" s="551"/>
      <c r="AP603" s="551"/>
      <c r="AQ603" s="551"/>
      <c r="AR603" s="551"/>
      <c r="AS603" s="551"/>
      <c r="AT603" s="551"/>
      <c r="AU603" s="551"/>
      <c r="AV603" s="551"/>
      <c r="AW603" s="551"/>
      <c r="AX603" s="551"/>
      <c r="AY603" s="552"/>
      <c r="AZ603" s="406" t="s">
        <v>210</v>
      </c>
      <c r="BA603" s="407"/>
      <c r="BB603" s="407"/>
      <c r="BC603" s="407"/>
      <c r="BD603" s="407"/>
      <c r="BE603" s="407"/>
      <c r="BF603" s="407"/>
      <c r="BG603" s="407"/>
      <c r="BH603" s="407"/>
      <c r="BI603" s="407"/>
      <c r="BJ603" s="407"/>
      <c r="BK603" s="408"/>
      <c r="BL603" s="550" t="s">
        <v>1</v>
      </c>
      <c r="BM603" s="551"/>
      <c r="BN603" s="551"/>
      <c r="BO603" s="551"/>
      <c r="BP603" s="551"/>
      <c r="BQ603" s="551"/>
      <c r="BR603" s="552"/>
    </row>
    <row r="604" spans="1:72" ht="33.75" customHeight="1">
      <c r="B604" s="431" t="s">
        <v>371</v>
      </c>
      <c r="C604" s="431"/>
      <c r="D604" s="431"/>
      <c r="E604" s="431"/>
      <c r="F604" s="431"/>
      <c r="G604" s="431"/>
      <c r="H604" s="431"/>
      <c r="I604" s="431"/>
      <c r="J604" s="431"/>
      <c r="K604" s="431"/>
      <c r="L604" s="431"/>
      <c r="M604" s="431"/>
      <c r="N604" s="431"/>
      <c r="O604" s="431"/>
      <c r="P604" s="431"/>
      <c r="Q604" s="431"/>
      <c r="R604" s="431"/>
      <c r="S604" s="447" t="s">
        <v>271</v>
      </c>
      <c r="T604" s="447"/>
      <c r="U604" s="447"/>
      <c r="V604" s="447"/>
      <c r="W604" s="447"/>
      <c r="X604" s="447"/>
      <c r="Y604" s="447"/>
      <c r="Z604" s="447"/>
      <c r="AA604" s="447"/>
      <c r="AB604" s="447"/>
      <c r="AC604" s="447"/>
      <c r="AD604" s="447"/>
      <c r="AE604" s="447"/>
      <c r="AF604" s="447"/>
      <c r="AG604" s="447"/>
      <c r="AH604" s="447"/>
      <c r="AI604" s="447"/>
      <c r="AJ604" s="447"/>
      <c r="AK604" s="447"/>
      <c r="AL604" s="447"/>
      <c r="AM604" s="447"/>
      <c r="AN604" s="406" t="s">
        <v>914</v>
      </c>
      <c r="AO604" s="407"/>
      <c r="AP604" s="407"/>
      <c r="AQ604" s="407"/>
      <c r="AR604" s="407"/>
      <c r="AS604" s="407"/>
      <c r="AT604" s="407"/>
      <c r="AU604" s="407"/>
      <c r="AV604" s="407"/>
      <c r="AW604" s="407"/>
      <c r="AX604" s="407"/>
      <c r="AY604" s="408"/>
      <c r="AZ604" s="406" t="s">
        <v>441</v>
      </c>
      <c r="BA604" s="407"/>
      <c r="BB604" s="407"/>
      <c r="BC604" s="407"/>
      <c r="BD604" s="407"/>
      <c r="BE604" s="407"/>
      <c r="BF604" s="407"/>
      <c r="BG604" s="407"/>
      <c r="BH604" s="407"/>
      <c r="BI604" s="407"/>
      <c r="BJ604" s="407"/>
      <c r="BK604" s="408"/>
      <c r="BL604" s="406" t="s">
        <v>2</v>
      </c>
      <c r="BM604" s="407"/>
      <c r="BN604" s="407"/>
      <c r="BO604" s="407"/>
      <c r="BP604" s="407"/>
      <c r="BQ604" s="407"/>
      <c r="BR604" s="408"/>
    </row>
    <row r="605" spans="1:72" ht="33.75" customHeight="1">
      <c r="B605" s="431" t="s">
        <v>272</v>
      </c>
      <c r="C605" s="431"/>
      <c r="D605" s="431"/>
      <c r="E605" s="431"/>
      <c r="F605" s="431"/>
      <c r="G605" s="431"/>
      <c r="H605" s="431"/>
      <c r="I605" s="431"/>
      <c r="J605" s="431"/>
      <c r="K605" s="431"/>
      <c r="L605" s="431"/>
      <c r="M605" s="431"/>
      <c r="N605" s="431"/>
      <c r="O605" s="431"/>
      <c r="P605" s="431"/>
      <c r="Q605" s="431"/>
      <c r="R605" s="431"/>
      <c r="S605" s="447" t="s">
        <v>372</v>
      </c>
      <c r="T605" s="447"/>
      <c r="U605" s="447"/>
      <c r="V605" s="447"/>
      <c r="W605" s="447"/>
      <c r="X605" s="447"/>
      <c r="Y605" s="447"/>
      <c r="Z605" s="447"/>
      <c r="AA605" s="447"/>
      <c r="AB605" s="447"/>
      <c r="AC605" s="447"/>
      <c r="AD605" s="447"/>
      <c r="AE605" s="447"/>
      <c r="AF605" s="447"/>
      <c r="AG605" s="447"/>
      <c r="AH605" s="447"/>
      <c r="AI605" s="447"/>
      <c r="AJ605" s="447"/>
      <c r="AK605" s="447"/>
      <c r="AL605" s="447"/>
      <c r="AM605" s="447"/>
      <c r="AN605" s="406" t="s">
        <v>914</v>
      </c>
      <c r="AO605" s="407"/>
      <c r="AP605" s="407"/>
      <c r="AQ605" s="407"/>
      <c r="AR605" s="407"/>
      <c r="AS605" s="407"/>
      <c r="AT605" s="407"/>
      <c r="AU605" s="407"/>
      <c r="AV605" s="407"/>
      <c r="AW605" s="407"/>
      <c r="AX605" s="407"/>
      <c r="AY605" s="408"/>
      <c r="AZ605" s="406"/>
      <c r="BA605" s="407"/>
      <c r="BB605" s="407"/>
      <c r="BC605" s="407"/>
      <c r="BD605" s="407"/>
      <c r="BE605" s="407"/>
      <c r="BF605" s="407"/>
      <c r="BG605" s="407"/>
      <c r="BH605" s="407"/>
      <c r="BI605" s="407"/>
      <c r="BJ605" s="407"/>
      <c r="BK605" s="408"/>
      <c r="BL605" s="270"/>
      <c r="BM605" s="271"/>
      <c r="BN605" s="271"/>
      <c r="BO605" s="271"/>
      <c r="BP605" s="271"/>
      <c r="BQ605" s="271"/>
      <c r="BR605" s="272"/>
    </row>
    <row r="606" spans="1:72" ht="33.75" customHeight="1">
      <c r="B606" s="431" t="s">
        <v>51</v>
      </c>
      <c r="C606" s="431"/>
      <c r="D606" s="431"/>
      <c r="E606" s="431"/>
      <c r="F606" s="431"/>
      <c r="G606" s="431"/>
      <c r="H606" s="431"/>
      <c r="I606" s="431"/>
      <c r="J606" s="431"/>
      <c r="K606" s="431"/>
      <c r="L606" s="431"/>
      <c r="M606" s="431"/>
      <c r="N606" s="431"/>
      <c r="O606" s="431"/>
      <c r="P606" s="431"/>
      <c r="Q606" s="431"/>
      <c r="R606" s="431"/>
      <c r="S606" s="447" t="s">
        <v>52</v>
      </c>
      <c r="T606" s="447"/>
      <c r="U606" s="447"/>
      <c r="V606" s="447"/>
      <c r="W606" s="447"/>
      <c r="X606" s="447"/>
      <c r="Y606" s="447"/>
      <c r="Z606" s="447"/>
      <c r="AA606" s="447"/>
      <c r="AB606" s="447"/>
      <c r="AC606" s="447"/>
      <c r="AD606" s="447"/>
      <c r="AE606" s="447"/>
      <c r="AF606" s="447"/>
      <c r="AG606" s="447"/>
      <c r="AH606" s="447"/>
      <c r="AI606" s="447"/>
      <c r="AJ606" s="447"/>
      <c r="AK606" s="447"/>
      <c r="AL606" s="447"/>
      <c r="AM606" s="447"/>
      <c r="AN606" s="406" t="s">
        <v>914</v>
      </c>
      <c r="AO606" s="407"/>
      <c r="AP606" s="407"/>
      <c r="AQ606" s="407"/>
      <c r="AR606" s="407"/>
      <c r="AS606" s="407"/>
      <c r="AT606" s="407"/>
      <c r="AU606" s="407"/>
      <c r="AV606" s="407"/>
      <c r="AW606" s="407"/>
      <c r="AX606" s="407"/>
      <c r="AY606" s="408"/>
      <c r="AZ606" s="406"/>
      <c r="BA606" s="407"/>
      <c r="BB606" s="407"/>
      <c r="BC606" s="407"/>
      <c r="BD606" s="407"/>
      <c r="BE606" s="407"/>
      <c r="BF606" s="407"/>
      <c r="BG606" s="407"/>
      <c r="BH606" s="407"/>
      <c r="BI606" s="407"/>
      <c r="BJ606" s="407"/>
      <c r="BK606" s="408"/>
      <c r="BL606" s="270"/>
      <c r="BM606" s="271"/>
      <c r="BN606" s="271"/>
      <c r="BO606" s="271"/>
      <c r="BP606" s="271"/>
      <c r="BQ606" s="271"/>
      <c r="BR606" s="272"/>
    </row>
    <row r="607" spans="1:72" ht="17.25" customHeight="1"/>
    <row r="608" spans="1:72" ht="17.25" customHeight="1"/>
    <row r="609" spans="1:71" ht="17.25" customHeight="1"/>
    <row r="610" spans="1:71" ht="17.25" customHeight="1"/>
    <row r="611" spans="1:71" ht="17.25" customHeight="1"/>
    <row r="612" spans="1:71" ht="17.25" customHeight="1"/>
    <row r="613" spans="1:71" ht="17.25" customHeight="1"/>
    <row r="614" spans="1:71" ht="17.25" customHeight="1">
      <c r="AK614" s="276"/>
    </row>
    <row r="615" spans="1:71" ht="17.25" customHeight="1"/>
    <row r="616" spans="1:71" ht="17.25" customHeight="1">
      <c r="BI616" s="12"/>
      <c r="BJ616" s="12"/>
      <c r="BK616" s="12"/>
      <c r="BL616" s="12"/>
      <c r="BM616" s="12"/>
      <c r="BN616" s="12"/>
      <c r="BO616" s="12"/>
      <c r="BP616" s="12"/>
      <c r="BQ616" s="12"/>
      <c r="BR616" s="12"/>
    </row>
    <row r="617" spans="1:71" ht="17.25" customHeight="1">
      <c r="A617" s="335" t="s">
        <v>212</v>
      </c>
      <c r="B617" s="335"/>
      <c r="C617" s="335"/>
      <c r="D617" s="335"/>
      <c r="E617" s="335"/>
      <c r="F617" s="335"/>
      <c r="G617" s="335"/>
      <c r="H617" s="335"/>
      <c r="I617" s="335"/>
      <c r="J617" s="335"/>
      <c r="K617" s="335"/>
      <c r="L617" s="335"/>
      <c r="M617" s="335"/>
      <c r="N617" s="335"/>
      <c r="O617" s="335"/>
      <c r="P617" s="335"/>
      <c r="Q617" s="335"/>
      <c r="R617" s="335"/>
      <c r="S617" s="335"/>
      <c r="T617" s="335"/>
      <c r="U617" s="335"/>
      <c r="V617" s="335"/>
      <c r="W617" s="335"/>
      <c r="X617" s="335"/>
      <c r="Y617" s="335"/>
      <c r="Z617" s="335"/>
      <c r="AA617" s="335"/>
      <c r="AB617" s="335"/>
      <c r="BI617" s="12"/>
      <c r="BJ617" s="12"/>
      <c r="BK617" s="12"/>
      <c r="BL617" s="12"/>
      <c r="BM617" s="12"/>
      <c r="BN617" s="12"/>
      <c r="BO617" s="12"/>
      <c r="BP617" s="12"/>
      <c r="BQ617" s="12"/>
      <c r="BR617" s="12"/>
    </row>
    <row r="618" spans="1:71" ht="15" customHeight="1">
      <c r="BB618" s="304"/>
      <c r="BC618" s="304"/>
      <c r="BD618" s="304"/>
      <c r="BE618" s="304"/>
      <c r="BF618" s="304"/>
      <c r="BG618" s="304"/>
      <c r="BH618" s="304"/>
      <c r="BI618" s="12"/>
      <c r="BJ618" s="12"/>
      <c r="BK618" s="3" t="s">
        <v>913</v>
      </c>
      <c r="BL618" s="3"/>
      <c r="BM618" s="3"/>
      <c r="BN618" s="3"/>
      <c r="BO618" s="3"/>
      <c r="BP618" s="3"/>
      <c r="BQ618" s="3"/>
      <c r="BR618" s="3"/>
      <c r="BS618" s="3"/>
    </row>
    <row r="619" spans="1:71" ht="30.75" customHeight="1">
      <c r="B619" s="368" t="s">
        <v>952</v>
      </c>
      <c r="C619" s="369"/>
      <c r="D619" s="369"/>
      <c r="E619" s="369"/>
      <c r="F619" s="369"/>
      <c r="G619" s="369"/>
      <c r="H619" s="369"/>
      <c r="I619" s="369"/>
      <c r="J619" s="369"/>
      <c r="K619" s="369"/>
      <c r="L619" s="369"/>
      <c r="M619" s="369"/>
      <c r="N619" s="369"/>
      <c r="O619" s="369"/>
      <c r="P619" s="369"/>
      <c r="Q619" s="369"/>
      <c r="R619" s="369"/>
      <c r="S619" s="406" t="s">
        <v>373</v>
      </c>
      <c r="T619" s="407"/>
      <c r="U619" s="407"/>
      <c r="V619" s="407"/>
      <c r="W619" s="407"/>
      <c r="X619" s="407"/>
      <c r="Y619" s="407"/>
      <c r="Z619" s="407"/>
      <c r="AA619" s="407"/>
      <c r="AB619" s="407"/>
      <c r="AC619" s="407"/>
      <c r="AD619" s="407"/>
      <c r="AE619" s="407"/>
      <c r="AF619" s="407"/>
      <c r="AG619" s="407"/>
      <c r="AH619" s="407"/>
      <c r="AI619" s="407"/>
      <c r="AJ619" s="407"/>
      <c r="AK619" s="407"/>
      <c r="AL619" s="407"/>
      <c r="AM619" s="407"/>
      <c r="AN619" s="407"/>
      <c r="AO619" s="407"/>
      <c r="AP619" s="407"/>
      <c r="AQ619" s="407"/>
      <c r="AR619" s="407"/>
      <c r="AS619" s="407"/>
      <c r="AT619" s="407"/>
      <c r="AU619" s="407"/>
      <c r="AV619" s="407"/>
      <c r="AW619" s="407"/>
      <c r="AX619" s="407"/>
      <c r="AY619" s="408"/>
      <c r="AZ619" s="406" t="s">
        <v>210</v>
      </c>
      <c r="BA619" s="407"/>
      <c r="BB619" s="407"/>
      <c r="BC619" s="407"/>
      <c r="BD619" s="407"/>
      <c r="BE619" s="407"/>
      <c r="BF619" s="407"/>
      <c r="BG619" s="407"/>
      <c r="BH619" s="407"/>
      <c r="BI619" s="407"/>
      <c r="BJ619" s="407"/>
      <c r="BK619" s="408"/>
      <c r="BL619" s="550" t="s">
        <v>1</v>
      </c>
      <c r="BM619" s="551"/>
      <c r="BN619" s="551"/>
      <c r="BO619" s="551"/>
      <c r="BP619" s="551"/>
      <c r="BQ619" s="551"/>
      <c r="BR619" s="552"/>
    </row>
    <row r="620" spans="1:71" ht="31.5" customHeight="1">
      <c r="B620" s="465" t="s">
        <v>273</v>
      </c>
      <c r="C620" s="466"/>
      <c r="D620" s="466"/>
      <c r="E620" s="466"/>
      <c r="F620" s="466"/>
      <c r="G620" s="466"/>
      <c r="H620" s="466"/>
      <c r="I620" s="466"/>
      <c r="J620" s="466"/>
      <c r="K620" s="466"/>
      <c r="L620" s="466"/>
      <c r="M620" s="466"/>
      <c r="N620" s="466"/>
      <c r="O620" s="466"/>
      <c r="P620" s="466"/>
      <c r="Q620" s="466"/>
      <c r="R620" s="467"/>
      <c r="S620" s="406" t="s">
        <v>274</v>
      </c>
      <c r="T620" s="407"/>
      <c r="U620" s="407"/>
      <c r="V620" s="407"/>
      <c r="W620" s="407"/>
      <c r="X620" s="407"/>
      <c r="Y620" s="407"/>
      <c r="Z620" s="407"/>
      <c r="AA620" s="407"/>
      <c r="AB620" s="407"/>
      <c r="AC620" s="407"/>
      <c r="AD620" s="407"/>
      <c r="AE620" s="407"/>
      <c r="AF620" s="407"/>
      <c r="AG620" s="407"/>
      <c r="AH620" s="407"/>
      <c r="AI620" s="407"/>
      <c r="AJ620" s="407"/>
      <c r="AK620" s="407"/>
      <c r="AL620" s="407"/>
      <c r="AM620" s="407"/>
      <c r="AN620" s="407"/>
      <c r="AO620" s="407"/>
      <c r="AP620" s="407"/>
      <c r="AQ620" s="407"/>
      <c r="AR620" s="407"/>
      <c r="AS620" s="407"/>
      <c r="AT620" s="407"/>
      <c r="AU620" s="407"/>
      <c r="AV620" s="407"/>
      <c r="AW620" s="407"/>
      <c r="AX620" s="407"/>
      <c r="AY620" s="408"/>
      <c r="AZ620" s="406" t="s">
        <v>441</v>
      </c>
      <c r="BA620" s="407"/>
      <c r="BB620" s="407"/>
      <c r="BC620" s="407"/>
      <c r="BD620" s="407"/>
      <c r="BE620" s="407"/>
      <c r="BF620" s="407"/>
      <c r="BG620" s="407"/>
      <c r="BH620" s="407"/>
      <c r="BI620" s="407"/>
      <c r="BJ620" s="407"/>
      <c r="BK620" s="408"/>
      <c r="BL620" s="270"/>
      <c r="BM620" s="271"/>
      <c r="BN620" s="271"/>
      <c r="BO620" s="271"/>
      <c r="BP620" s="271"/>
      <c r="BQ620" s="271"/>
      <c r="BR620" s="272"/>
    </row>
    <row r="621" spans="1:71" ht="31.5" customHeight="1">
      <c r="B621" s="447" t="s">
        <v>275</v>
      </c>
      <c r="C621" s="447"/>
      <c r="D621" s="447"/>
      <c r="E621" s="447"/>
      <c r="F621" s="447"/>
      <c r="G621" s="447"/>
      <c r="H621" s="447"/>
      <c r="I621" s="447"/>
      <c r="J621" s="447"/>
      <c r="K621" s="447"/>
      <c r="L621" s="447"/>
      <c r="M621" s="447"/>
      <c r="N621" s="447"/>
      <c r="O621" s="447"/>
      <c r="P621" s="447"/>
      <c r="Q621" s="447"/>
      <c r="R621" s="447"/>
      <c r="S621" s="406" t="s">
        <v>448</v>
      </c>
      <c r="T621" s="407"/>
      <c r="U621" s="407"/>
      <c r="V621" s="407"/>
      <c r="W621" s="407"/>
      <c r="X621" s="407"/>
      <c r="Y621" s="407"/>
      <c r="Z621" s="407"/>
      <c r="AA621" s="407"/>
      <c r="AB621" s="407"/>
      <c r="AC621" s="407"/>
      <c r="AD621" s="407"/>
      <c r="AE621" s="407"/>
      <c r="AF621" s="407"/>
      <c r="AG621" s="407"/>
      <c r="AH621" s="407"/>
      <c r="AI621" s="407"/>
      <c r="AJ621" s="407"/>
      <c r="AK621" s="407"/>
      <c r="AL621" s="407"/>
      <c r="AM621" s="407"/>
      <c r="AN621" s="407"/>
      <c r="AO621" s="407"/>
      <c r="AP621" s="407"/>
      <c r="AQ621" s="407"/>
      <c r="AR621" s="407"/>
      <c r="AS621" s="407"/>
      <c r="AT621" s="407"/>
      <c r="AU621" s="407"/>
      <c r="AV621" s="407"/>
      <c r="AW621" s="407"/>
      <c r="AX621" s="407"/>
      <c r="AY621" s="408"/>
      <c r="AZ621" s="406"/>
      <c r="BA621" s="407"/>
      <c r="BB621" s="407"/>
      <c r="BC621" s="407"/>
      <c r="BD621" s="407"/>
      <c r="BE621" s="407"/>
      <c r="BF621" s="407"/>
      <c r="BG621" s="407"/>
      <c r="BH621" s="407"/>
      <c r="BI621" s="407"/>
      <c r="BJ621" s="407"/>
      <c r="BK621" s="408"/>
      <c r="BL621" s="270"/>
      <c r="BM621" s="271"/>
      <c r="BN621" s="271"/>
      <c r="BO621" s="271"/>
      <c r="BP621" s="271"/>
      <c r="BQ621" s="271"/>
      <c r="BR621" s="272"/>
    </row>
    <row r="622" spans="1:71" ht="31.5" customHeight="1">
      <c r="B622" s="447"/>
      <c r="C622" s="447"/>
      <c r="D622" s="447"/>
      <c r="E622" s="447"/>
      <c r="F622" s="447"/>
      <c r="G622" s="447"/>
      <c r="H622" s="447"/>
      <c r="I622" s="447"/>
      <c r="J622" s="447"/>
      <c r="K622" s="447"/>
      <c r="L622" s="447"/>
      <c r="M622" s="447"/>
      <c r="N622" s="447"/>
      <c r="O622" s="447"/>
      <c r="P622" s="447"/>
      <c r="Q622" s="447"/>
      <c r="R622" s="447"/>
      <c r="S622" s="406"/>
      <c r="T622" s="407"/>
      <c r="U622" s="407"/>
      <c r="V622" s="407"/>
      <c r="W622" s="407"/>
      <c r="X622" s="407"/>
      <c r="Y622" s="407"/>
      <c r="Z622" s="407"/>
      <c r="AA622" s="407"/>
      <c r="AB622" s="407"/>
      <c r="AC622" s="407"/>
      <c r="AD622" s="407"/>
      <c r="AE622" s="407"/>
      <c r="AF622" s="407"/>
      <c r="AG622" s="407"/>
      <c r="AH622" s="407"/>
      <c r="AI622" s="407"/>
      <c r="AJ622" s="407"/>
      <c r="AK622" s="407"/>
      <c r="AL622" s="407"/>
      <c r="AM622" s="407"/>
      <c r="AN622" s="407"/>
      <c r="AO622" s="407"/>
      <c r="AP622" s="407"/>
      <c r="AQ622" s="407"/>
      <c r="AR622" s="407"/>
      <c r="AS622" s="407"/>
      <c r="AT622" s="407"/>
      <c r="AU622" s="407"/>
      <c r="AV622" s="407"/>
      <c r="AW622" s="407"/>
      <c r="AX622" s="407"/>
      <c r="AY622" s="408"/>
      <c r="AZ622" s="406"/>
      <c r="BA622" s="407"/>
      <c r="BB622" s="407"/>
      <c r="BC622" s="407"/>
      <c r="BD622" s="407"/>
      <c r="BE622" s="407"/>
      <c r="BF622" s="407"/>
      <c r="BG622" s="407"/>
      <c r="BH622" s="407"/>
      <c r="BI622" s="407"/>
      <c r="BJ622" s="407"/>
      <c r="BK622" s="408"/>
      <c r="BL622" s="270"/>
      <c r="BM622" s="271"/>
      <c r="BN622" s="271"/>
      <c r="BO622" s="271"/>
      <c r="BP622" s="271"/>
      <c r="BQ622" s="271"/>
      <c r="BR622" s="272"/>
    </row>
    <row r="623" spans="1:71" ht="17.25" customHeight="1"/>
    <row r="624" spans="1:71" ht="17.25" customHeight="1">
      <c r="B624" s="328" t="s">
        <v>788</v>
      </c>
      <c r="C624" s="328"/>
      <c r="D624" s="328"/>
      <c r="E624" s="328"/>
      <c r="F624" s="328"/>
      <c r="G624" s="328"/>
      <c r="H624" s="328"/>
      <c r="I624" s="328"/>
      <c r="J624" s="328"/>
      <c r="K624" s="328"/>
      <c r="L624" s="328"/>
      <c r="M624" s="328"/>
      <c r="N624" s="328"/>
      <c r="O624" s="328"/>
      <c r="P624" s="328"/>
      <c r="Q624" s="328"/>
      <c r="R624" s="328"/>
      <c r="S624" s="328"/>
      <c r="T624" s="328"/>
      <c r="U624" s="328"/>
      <c r="V624" s="328"/>
      <c r="W624" s="328"/>
      <c r="X624" s="328"/>
      <c r="Y624" s="328"/>
      <c r="Z624" s="328"/>
      <c r="AA624" s="328"/>
      <c r="AB624" s="328"/>
      <c r="AC624" s="328"/>
      <c r="AD624" s="328"/>
      <c r="AE624" s="328"/>
      <c r="AF624" s="328"/>
      <c r="AG624" s="328"/>
      <c r="AH624" s="328"/>
      <c r="AI624" s="328"/>
      <c r="AJ624" s="328"/>
      <c r="AK624" s="328"/>
      <c r="AL624" s="328"/>
      <c r="AM624" s="328"/>
      <c r="AN624" s="328"/>
      <c r="AO624" s="328"/>
      <c r="AP624" s="328"/>
      <c r="AQ624" s="328"/>
      <c r="AR624" s="328"/>
      <c r="AS624" s="328"/>
      <c r="AT624" s="328"/>
      <c r="AU624" s="328"/>
      <c r="AV624" s="328"/>
      <c r="AW624" s="328"/>
      <c r="AX624" s="328"/>
      <c r="AY624" s="328"/>
      <c r="AZ624" s="328"/>
      <c r="BA624" s="328"/>
      <c r="BB624" s="328"/>
      <c r="BC624" s="328"/>
      <c r="BD624" s="328"/>
      <c r="BE624" s="328"/>
      <c r="BF624" s="328"/>
      <c r="BG624" s="328"/>
      <c r="BH624" s="328"/>
      <c r="BI624" s="328"/>
      <c r="BJ624" s="328"/>
      <c r="BK624" s="328"/>
      <c r="BL624" s="328"/>
      <c r="BM624" s="328"/>
      <c r="BN624" s="328"/>
      <c r="BO624" s="328"/>
      <c r="BP624" s="328"/>
      <c r="BQ624" s="328"/>
      <c r="BR624" s="328"/>
    </row>
    <row r="625" spans="1:72" ht="17.25" customHeight="1">
      <c r="B625" s="328"/>
      <c r="C625" s="328"/>
      <c r="D625" s="328"/>
      <c r="E625" s="328"/>
      <c r="F625" s="328"/>
      <c r="G625" s="328"/>
      <c r="H625" s="328"/>
      <c r="I625" s="328"/>
      <c r="J625" s="328"/>
      <c r="K625" s="328"/>
      <c r="L625" s="328"/>
      <c r="M625" s="328"/>
      <c r="N625" s="328"/>
      <c r="O625" s="328"/>
      <c r="P625" s="328"/>
      <c r="Q625" s="328"/>
      <c r="R625" s="328"/>
      <c r="S625" s="328"/>
      <c r="T625" s="328"/>
      <c r="U625" s="328"/>
      <c r="V625" s="328"/>
      <c r="W625" s="328"/>
      <c r="X625" s="328"/>
      <c r="Y625" s="328"/>
      <c r="Z625" s="328"/>
      <c r="AA625" s="328"/>
      <c r="AB625" s="328"/>
      <c r="AC625" s="328"/>
      <c r="AD625" s="328"/>
      <c r="AE625" s="328"/>
      <c r="AF625" s="328"/>
      <c r="AG625" s="328"/>
      <c r="AH625" s="328"/>
      <c r="AI625" s="328"/>
      <c r="AJ625" s="328"/>
      <c r="AK625" s="328"/>
      <c r="AL625" s="328"/>
      <c r="AM625" s="328"/>
      <c r="AN625" s="328"/>
      <c r="AO625" s="328"/>
      <c r="AP625" s="328"/>
      <c r="AQ625" s="328"/>
      <c r="AR625" s="328"/>
      <c r="AS625" s="328"/>
      <c r="AT625" s="328"/>
      <c r="AU625" s="328"/>
      <c r="AV625" s="328"/>
      <c r="AW625" s="328"/>
      <c r="AX625" s="328"/>
      <c r="AY625" s="328"/>
      <c r="AZ625" s="328"/>
      <c r="BA625" s="328"/>
      <c r="BB625" s="328"/>
      <c r="BC625" s="328"/>
      <c r="BD625" s="328"/>
      <c r="BE625" s="328"/>
      <c r="BF625" s="328"/>
      <c r="BG625" s="328"/>
      <c r="BH625" s="328"/>
      <c r="BI625" s="328"/>
      <c r="BJ625" s="328"/>
      <c r="BK625" s="328"/>
      <c r="BL625" s="328"/>
      <c r="BM625" s="328"/>
      <c r="BN625" s="328"/>
      <c r="BO625" s="328"/>
      <c r="BP625" s="328"/>
      <c r="BQ625" s="328"/>
      <c r="BR625" s="328"/>
    </row>
    <row r="626" spans="1:72" ht="17.25" customHeight="1">
      <c r="B626" s="328" t="s">
        <v>789</v>
      </c>
      <c r="C626" s="328"/>
      <c r="D626" s="328"/>
      <c r="E626" s="328"/>
      <c r="F626" s="328"/>
      <c r="G626" s="328"/>
      <c r="H626" s="328"/>
      <c r="I626" s="328"/>
      <c r="J626" s="328"/>
      <c r="K626" s="328"/>
      <c r="L626" s="328"/>
      <c r="M626" s="328"/>
      <c r="N626" s="328"/>
      <c r="O626" s="328"/>
      <c r="P626" s="328"/>
      <c r="Q626" s="328"/>
      <c r="R626" s="328"/>
      <c r="S626" s="328"/>
      <c r="T626" s="328"/>
      <c r="U626" s="328"/>
      <c r="V626" s="328"/>
      <c r="W626" s="328"/>
      <c r="X626" s="328"/>
      <c r="Y626" s="328"/>
      <c r="Z626" s="328"/>
      <c r="AA626" s="328"/>
      <c r="AB626" s="328"/>
      <c r="AC626" s="328"/>
      <c r="AD626" s="328"/>
      <c r="AE626" s="328"/>
      <c r="AF626" s="328"/>
      <c r="AG626" s="328"/>
      <c r="AH626" s="328"/>
      <c r="AI626" s="328"/>
      <c r="AJ626" s="328"/>
      <c r="AK626" s="328"/>
      <c r="AL626" s="328"/>
      <c r="AM626" s="328"/>
      <c r="AN626" s="328"/>
      <c r="AO626" s="328"/>
      <c r="AP626" s="328"/>
      <c r="AQ626" s="328"/>
      <c r="AR626" s="328"/>
      <c r="AS626" s="328"/>
      <c r="AT626" s="328"/>
      <c r="AU626" s="328"/>
      <c r="AV626" s="328"/>
      <c r="AW626" s="328"/>
      <c r="AX626" s="328"/>
      <c r="AY626" s="328"/>
      <c r="AZ626" s="328"/>
      <c r="BA626" s="328"/>
      <c r="BB626" s="328"/>
      <c r="BC626" s="328"/>
      <c r="BD626" s="328"/>
      <c r="BE626" s="328"/>
      <c r="BF626" s="328"/>
      <c r="BG626" s="328"/>
      <c r="BH626" s="328"/>
      <c r="BI626" s="328"/>
      <c r="BJ626" s="328"/>
      <c r="BK626" s="328"/>
      <c r="BL626" s="328"/>
      <c r="BM626" s="328"/>
      <c r="BN626" s="328"/>
      <c r="BO626" s="328"/>
      <c r="BP626" s="328"/>
      <c r="BQ626" s="328"/>
      <c r="BR626" s="328"/>
    </row>
    <row r="627" spans="1:72" ht="17.25" customHeight="1">
      <c r="B627" s="328" t="s">
        <v>839</v>
      </c>
      <c r="C627" s="328"/>
      <c r="D627" s="328"/>
      <c r="E627" s="328"/>
      <c r="F627" s="328"/>
      <c r="G627" s="328"/>
      <c r="H627" s="328"/>
      <c r="I627" s="328"/>
      <c r="J627" s="328"/>
      <c r="K627" s="328"/>
      <c r="L627" s="328"/>
      <c r="M627" s="328"/>
      <c r="N627" s="328"/>
      <c r="O627" s="328"/>
      <c r="P627" s="328"/>
      <c r="Q627" s="328"/>
      <c r="R627" s="328"/>
      <c r="S627" s="328"/>
      <c r="T627" s="328"/>
      <c r="U627" s="328"/>
      <c r="V627" s="328"/>
      <c r="W627" s="328"/>
      <c r="X627" s="328"/>
      <c r="Y627" s="328"/>
      <c r="Z627" s="328"/>
      <c r="AA627" s="328"/>
      <c r="AB627" s="328"/>
      <c r="AC627" s="328"/>
      <c r="AD627" s="328"/>
      <c r="AE627" s="328"/>
      <c r="AF627" s="328"/>
      <c r="AG627" s="328"/>
      <c r="AH627" s="328"/>
      <c r="AI627" s="328"/>
      <c r="AJ627" s="328"/>
      <c r="AK627" s="328"/>
      <c r="AL627" s="328"/>
      <c r="AM627" s="328"/>
      <c r="AN627" s="328"/>
      <c r="AO627" s="328"/>
      <c r="AP627" s="328"/>
      <c r="AQ627" s="328"/>
      <c r="AR627" s="328"/>
      <c r="AS627" s="328"/>
      <c r="AT627" s="328"/>
      <c r="AU627" s="328"/>
      <c r="AV627" s="328"/>
      <c r="AW627" s="328"/>
      <c r="AX627" s="328"/>
      <c r="AY627" s="328"/>
      <c r="AZ627" s="328"/>
      <c r="BA627" s="328"/>
      <c r="BB627" s="328"/>
      <c r="BC627" s="328"/>
      <c r="BD627" s="328"/>
      <c r="BE627" s="328"/>
      <c r="BF627" s="328"/>
      <c r="BG627" s="328"/>
      <c r="BH627" s="328"/>
      <c r="BI627" s="328"/>
      <c r="BJ627" s="328"/>
      <c r="BK627" s="328"/>
      <c r="BL627" s="328"/>
      <c r="BM627" s="328"/>
      <c r="BN627" s="328"/>
      <c r="BO627" s="328"/>
      <c r="BP627" s="328"/>
      <c r="BQ627" s="328"/>
      <c r="BR627" s="328"/>
    </row>
    <row r="628" spans="1:72" ht="17.25" customHeight="1">
      <c r="B628" s="328" t="s">
        <v>836</v>
      </c>
      <c r="C628" s="328"/>
      <c r="D628" s="328"/>
      <c r="E628" s="328"/>
      <c r="F628" s="328"/>
      <c r="G628" s="328"/>
      <c r="H628" s="328"/>
      <c r="I628" s="328"/>
      <c r="J628" s="328"/>
      <c r="K628" s="328"/>
      <c r="L628" s="328"/>
      <c r="M628" s="328"/>
      <c r="N628" s="328"/>
      <c r="O628" s="328"/>
      <c r="P628" s="328"/>
      <c r="Q628" s="328"/>
      <c r="R628" s="328"/>
      <c r="S628" s="328"/>
      <c r="T628" s="328"/>
      <c r="U628" s="328"/>
      <c r="V628" s="328"/>
      <c r="W628" s="328"/>
      <c r="X628" s="328"/>
      <c r="Y628" s="328"/>
      <c r="Z628" s="328"/>
      <c r="AA628" s="328"/>
      <c r="AB628" s="328"/>
      <c r="AC628" s="328"/>
      <c r="AD628" s="328"/>
      <c r="AE628" s="328"/>
      <c r="AF628" s="328"/>
      <c r="AG628" s="328"/>
      <c r="AH628" s="328"/>
      <c r="AI628" s="328"/>
      <c r="AJ628" s="328"/>
      <c r="AK628" s="328"/>
      <c r="AL628" s="328"/>
      <c r="AM628" s="328"/>
      <c r="AN628" s="328"/>
      <c r="AO628" s="328"/>
      <c r="AP628" s="328"/>
      <c r="AQ628" s="328"/>
      <c r="AR628" s="328"/>
      <c r="AS628" s="328"/>
      <c r="AT628" s="328"/>
      <c r="AU628" s="328"/>
      <c r="AV628" s="328"/>
      <c r="AW628" s="328"/>
      <c r="AX628" s="328"/>
      <c r="AY628" s="328"/>
      <c r="AZ628" s="328"/>
      <c r="BA628" s="328"/>
      <c r="BB628" s="328"/>
      <c r="BC628" s="328"/>
      <c r="BD628" s="328"/>
      <c r="BE628" s="328"/>
      <c r="BF628" s="328"/>
      <c r="BG628" s="328"/>
      <c r="BH628" s="328"/>
      <c r="BI628" s="328"/>
      <c r="BJ628" s="328"/>
      <c r="BK628" s="328"/>
      <c r="BL628" s="328"/>
      <c r="BM628" s="328"/>
      <c r="BN628" s="328"/>
      <c r="BO628" s="328"/>
      <c r="BP628" s="328"/>
      <c r="BQ628" s="328"/>
      <c r="BR628" s="328"/>
    </row>
    <row r="629" spans="1:72" ht="17.25" customHeight="1">
      <c r="B629" s="328" t="s">
        <v>837</v>
      </c>
      <c r="C629" s="328"/>
      <c r="D629" s="328"/>
      <c r="E629" s="328"/>
      <c r="F629" s="328"/>
      <c r="G629" s="328"/>
      <c r="H629" s="328"/>
      <c r="I629" s="328"/>
      <c r="J629" s="328"/>
      <c r="K629" s="328"/>
      <c r="L629" s="328"/>
      <c r="M629" s="328"/>
      <c r="N629" s="328"/>
      <c r="O629" s="328"/>
      <c r="P629" s="328"/>
      <c r="Q629" s="328"/>
      <c r="R629" s="328"/>
      <c r="S629" s="328"/>
      <c r="T629" s="328"/>
      <c r="U629" s="328"/>
      <c r="V629" s="328"/>
      <c r="W629" s="328"/>
      <c r="X629" s="328"/>
      <c r="Y629" s="328"/>
      <c r="Z629" s="328"/>
      <c r="AA629" s="328"/>
      <c r="AB629" s="328"/>
      <c r="AC629" s="328"/>
      <c r="AD629" s="328"/>
      <c r="AE629" s="328"/>
      <c r="AF629" s="328"/>
      <c r="AG629" s="328"/>
      <c r="AH629" s="328"/>
      <c r="AI629" s="328"/>
      <c r="AJ629" s="328"/>
      <c r="AK629" s="328"/>
      <c r="AL629" s="328"/>
      <c r="AM629" s="328"/>
      <c r="AN629" s="328"/>
      <c r="AO629" s="328"/>
      <c r="AP629" s="328"/>
      <c r="AQ629" s="328"/>
      <c r="AR629" s="328"/>
      <c r="AS629" s="328"/>
      <c r="AT629" s="328"/>
      <c r="AU629" s="328"/>
      <c r="AV629" s="328"/>
      <c r="AW629" s="328"/>
      <c r="AX629" s="328"/>
      <c r="AY629" s="328"/>
      <c r="AZ629" s="328"/>
      <c r="BA629" s="328"/>
      <c r="BB629" s="328"/>
      <c r="BC629" s="328"/>
      <c r="BD629" s="328"/>
      <c r="BE629" s="328"/>
      <c r="BF629" s="328"/>
      <c r="BG629" s="328"/>
      <c r="BH629" s="328"/>
      <c r="BI629" s="328"/>
      <c r="BJ629" s="328"/>
      <c r="BK629" s="328"/>
      <c r="BL629" s="328"/>
      <c r="BM629" s="328"/>
      <c r="BN629" s="328"/>
      <c r="BO629" s="328"/>
      <c r="BP629" s="328"/>
      <c r="BQ629" s="328"/>
      <c r="BR629" s="328"/>
    </row>
    <row r="630" spans="1:72" ht="17.25" customHeight="1">
      <c r="B630" s="1" t="s">
        <v>838</v>
      </c>
    </row>
    <row r="631" spans="1:72" ht="17.25" customHeight="1"/>
    <row r="632" spans="1:72" ht="17.25" customHeight="1"/>
    <row r="633" spans="1:72" ht="17.25" customHeight="1"/>
    <row r="634" spans="1:72" ht="17.25" customHeight="1"/>
    <row r="635" spans="1:72" ht="17.25" customHeight="1"/>
    <row r="636" spans="1:72" ht="17.25" customHeight="1">
      <c r="A636" s="1" t="s">
        <v>700</v>
      </c>
      <c r="BD636" s="18"/>
      <c r="BE636" s="18"/>
      <c r="BF636" s="18"/>
      <c r="BG636" s="18"/>
      <c r="BH636" s="18"/>
      <c r="BI636" s="18"/>
    </row>
    <row r="637" spans="1:72" ht="17.25" customHeight="1">
      <c r="BD637" s="18"/>
      <c r="BE637" s="18"/>
      <c r="BF637" s="18"/>
      <c r="BG637" s="18"/>
      <c r="BH637" s="18"/>
      <c r="BI637" s="18"/>
    </row>
    <row r="638" spans="1:72" ht="17.25" customHeight="1">
      <c r="BD638" s="18"/>
      <c r="BE638" s="18"/>
      <c r="BF638" s="18"/>
      <c r="BG638" s="18"/>
      <c r="BH638" s="18"/>
      <c r="BI638" s="18"/>
      <c r="BL638" s="12"/>
      <c r="BM638" s="12"/>
      <c r="BN638" s="12"/>
      <c r="BO638" s="12"/>
      <c r="BP638" s="12"/>
      <c r="BQ638" s="12"/>
      <c r="BR638" s="12"/>
      <c r="BS638" s="12"/>
      <c r="BT638" s="12"/>
    </row>
    <row r="639" spans="1:72" ht="17.25" customHeight="1">
      <c r="BD639" s="18"/>
      <c r="BE639" s="18"/>
      <c r="BF639" s="18"/>
      <c r="BG639" s="18"/>
      <c r="BH639" s="18"/>
      <c r="BI639" s="18"/>
      <c r="BK639" s="12"/>
      <c r="BL639" s="12"/>
      <c r="BM639" s="12"/>
      <c r="BN639" s="12"/>
      <c r="BO639" s="12"/>
      <c r="BP639" s="12"/>
      <c r="BQ639" s="12"/>
      <c r="BR639" s="12"/>
      <c r="BS639" s="12"/>
      <c r="BT639" s="12"/>
    </row>
    <row r="640" spans="1:72" ht="15" customHeight="1">
      <c r="AP640" s="309"/>
      <c r="AQ640" s="309"/>
      <c r="AR640" s="309"/>
      <c r="AS640" s="309"/>
      <c r="AT640" s="309"/>
      <c r="AU640" s="309"/>
      <c r="AV640" s="309"/>
      <c r="AW640" s="309"/>
      <c r="AX640" s="309"/>
      <c r="AY640" s="309"/>
      <c r="AZ640" s="309"/>
      <c r="BA640" s="309"/>
      <c r="BB640" s="309"/>
      <c r="BC640" s="309"/>
      <c r="BD640" s="309"/>
      <c r="BE640" s="309"/>
      <c r="BF640" s="309"/>
      <c r="BG640" s="309"/>
      <c r="BH640" s="309"/>
      <c r="BI640" s="309"/>
      <c r="BK640" s="3" t="s">
        <v>913</v>
      </c>
      <c r="BL640" s="3"/>
      <c r="BM640" s="3"/>
      <c r="BN640" s="3"/>
      <c r="BO640" s="3"/>
      <c r="BP640" s="3"/>
      <c r="BQ640" s="3"/>
      <c r="BR640" s="3"/>
      <c r="BS640" s="3"/>
      <c r="BT640" s="12"/>
    </row>
    <row r="641" spans="1:102" ht="28.5" customHeight="1">
      <c r="B641" s="368" t="s">
        <v>953</v>
      </c>
      <c r="C641" s="369"/>
      <c r="D641" s="369"/>
      <c r="E641" s="369"/>
      <c r="F641" s="369"/>
      <c r="G641" s="369"/>
      <c r="H641" s="369"/>
      <c r="I641" s="369"/>
      <c r="J641" s="369"/>
      <c r="K641" s="369"/>
      <c r="L641" s="369"/>
      <c r="M641" s="369"/>
      <c r="N641" s="369" t="s">
        <v>377</v>
      </c>
      <c r="O641" s="369"/>
      <c r="P641" s="369"/>
      <c r="Q641" s="369"/>
      <c r="R641" s="369"/>
      <c r="S641" s="369"/>
      <c r="T641" s="369"/>
      <c r="U641" s="369"/>
      <c r="V641" s="369"/>
      <c r="W641" s="369"/>
      <c r="X641" s="369"/>
      <c r="Y641" s="369"/>
      <c r="Z641" s="369"/>
      <c r="AA641" s="369"/>
      <c r="AB641" s="369"/>
      <c r="AC641" s="369"/>
      <c r="AD641" s="369"/>
      <c r="AE641" s="369"/>
      <c r="AF641" s="369"/>
      <c r="AG641" s="369"/>
      <c r="AH641" s="369"/>
      <c r="AI641" s="369"/>
      <c r="AJ641" s="369"/>
      <c r="AK641" s="369"/>
      <c r="AL641" s="369"/>
      <c r="AM641" s="369" t="s">
        <v>80</v>
      </c>
      <c r="AN641" s="369"/>
      <c r="AO641" s="369"/>
      <c r="AP641" s="369"/>
      <c r="AQ641" s="369"/>
      <c r="AR641" s="369"/>
      <c r="AS641" s="369"/>
      <c r="AT641" s="369"/>
      <c r="AU641" s="369"/>
      <c r="AV641" s="369"/>
      <c r="AW641" s="369"/>
      <c r="AX641" s="369"/>
      <c r="AY641" s="369" t="s">
        <v>374</v>
      </c>
      <c r="AZ641" s="369"/>
      <c r="BA641" s="369"/>
      <c r="BB641" s="369"/>
      <c r="BC641" s="369"/>
      <c r="BD641" s="369"/>
      <c r="BE641" s="369" t="s">
        <v>378</v>
      </c>
      <c r="BF641" s="369"/>
      <c r="BG641" s="369"/>
      <c r="BH641" s="369"/>
      <c r="BI641" s="369"/>
      <c r="BJ641" s="369"/>
      <c r="BK641" s="406" t="s">
        <v>375</v>
      </c>
      <c r="BL641" s="407"/>
      <c r="BM641" s="407"/>
      <c r="BN641" s="407"/>
      <c r="BO641" s="407"/>
      <c r="BP641" s="407"/>
      <c r="BQ641" s="407"/>
      <c r="BR641" s="408"/>
      <c r="CO641" s="317"/>
      <c r="CP641" s="317"/>
      <c r="CQ641" s="317"/>
      <c r="CR641" s="317"/>
      <c r="CS641" s="317"/>
      <c r="CT641" s="317"/>
      <c r="CU641" s="317"/>
      <c r="CV641" s="317"/>
      <c r="CW641" s="317"/>
      <c r="CX641" s="317"/>
    </row>
    <row r="642" spans="1:102" ht="50.25" customHeight="1">
      <c r="B642" s="352" t="s">
        <v>78</v>
      </c>
      <c r="C642" s="352"/>
      <c r="D642" s="352"/>
      <c r="E642" s="352"/>
      <c r="F642" s="352"/>
      <c r="G642" s="352"/>
      <c r="H642" s="352"/>
      <c r="I642" s="352"/>
      <c r="J642" s="352"/>
      <c r="K642" s="352"/>
      <c r="L642" s="352"/>
      <c r="M642" s="352"/>
      <c r="N642" s="352"/>
      <c r="O642" s="352"/>
      <c r="P642" s="352"/>
      <c r="Q642" s="352"/>
      <c r="R642" s="352"/>
      <c r="S642" s="352"/>
      <c r="T642" s="352"/>
      <c r="U642" s="352"/>
      <c r="V642" s="352"/>
      <c r="W642" s="352"/>
      <c r="X642" s="352"/>
      <c r="Y642" s="352"/>
      <c r="Z642" s="352"/>
      <c r="AA642" s="352"/>
      <c r="AB642" s="352"/>
      <c r="AC642" s="352"/>
      <c r="AD642" s="352"/>
      <c r="AE642" s="352"/>
      <c r="AF642" s="352"/>
      <c r="AG642" s="352"/>
      <c r="AH642" s="352"/>
      <c r="AI642" s="352"/>
      <c r="AJ642" s="352"/>
      <c r="AK642" s="352"/>
      <c r="AL642" s="352"/>
      <c r="AM642" s="352"/>
      <c r="AN642" s="553"/>
      <c r="AO642" s="553"/>
      <c r="AP642" s="553"/>
      <c r="AQ642" s="553"/>
      <c r="AR642" s="553"/>
      <c r="AS642" s="553"/>
      <c r="AT642" s="553"/>
      <c r="AU642" s="553"/>
      <c r="AV642" s="553"/>
      <c r="AW642" s="553"/>
      <c r="AX642" s="553"/>
      <c r="AY642" s="553" t="s">
        <v>77</v>
      </c>
      <c r="AZ642" s="553"/>
      <c r="BA642" s="553"/>
      <c r="BB642" s="553"/>
      <c r="BC642" s="553"/>
      <c r="BD642" s="553"/>
      <c r="BE642" s="557"/>
      <c r="BF642" s="558"/>
      <c r="BG642" s="558"/>
      <c r="BH642" s="558"/>
      <c r="BI642" s="558"/>
      <c r="BJ642" s="559"/>
      <c r="BK642" s="554"/>
      <c r="BL642" s="555"/>
      <c r="BM642" s="555"/>
      <c r="BN642" s="555"/>
      <c r="BO642" s="555"/>
      <c r="BP642" s="555"/>
      <c r="BQ642" s="555"/>
      <c r="BR642" s="556"/>
      <c r="CO642" s="317"/>
      <c r="CP642" s="317"/>
      <c r="CQ642" s="317"/>
      <c r="CR642" s="317"/>
      <c r="CS642" s="317"/>
      <c r="CT642" s="317"/>
      <c r="CU642" s="317"/>
      <c r="CV642" s="317"/>
      <c r="CW642" s="317"/>
      <c r="CX642" s="317"/>
    </row>
    <row r="643" spans="1:102" ht="50.25" customHeight="1">
      <c r="B643" s="352" t="s">
        <v>227</v>
      </c>
      <c r="C643" s="352"/>
      <c r="D643" s="352"/>
      <c r="E643" s="352"/>
      <c r="F643" s="352"/>
      <c r="G643" s="352"/>
      <c r="H643" s="352"/>
      <c r="I643" s="352"/>
      <c r="J643" s="352"/>
      <c r="K643" s="352"/>
      <c r="L643" s="352"/>
      <c r="M643" s="352"/>
      <c r="N643" s="352"/>
      <c r="O643" s="352"/>
      <c r="P643" s="352"/>
      <c r="Q643" s="352"/>
      <c r="R643" s="352"/>
      <c r="S643" s="352"/>
      <c r="T643" s="352"/>
      <c r="U643" s="352"/>
      <c r="V643" s="352"/>
      <c r="W643" s="352"/>
      <c r="X643" s="352"/>
      <c r="Y643" s="352"/>
      <c r="Z643" s="352"/>
      <c r="AA643" s="352"/>
      <c r="AB643" s="352"/>
      <c r="AC643" s="352"/>
      <c r="AD643" s="352"/>
      <c r="AE643" s="352"/>
      <c r="AF643" s="352"/>
      <c r="AG643" s="352"/>
      <c r="AH643" s="352"/>
      <c r="AI643" s="352"/>
      <c r="AJ643" s="352"/>
      <c r="AK643" s="352"/>
      <c r="AL643" s="352"/>
      <c r="AM643" s="352"/>
      <c r="AN643" s="553"/>
      <c r="AO643" s="553"/>
      <c r="AP643" s="553"/>
      <c r="AQ643" s="553"/>
      <c r="AR643" s="553"/>
      <c r="AS643" s="553"/>
      <c r="AT643" s="553"/>
      <c r="AU643" s="553"/>
      <c r="AV643" s="553"/>
      <c r="AW643" s="553"/>
      <c r="AX643" s="553"/>
      <c r="AY643" s="553" t="s">
        <v>77</v>
      </c>
      <c r="AZ643" s="553"/>
      <c r="BA643" s="553"/>
      <c r="BB643" s="553"/>
      <c r="BC643" s="553"/>
      <c r="BD643" s="553"/>
      <c r="BE643" s="557"/>
      <c r="BF643" s="558"/>
      <c r="BG643" s="558"/>
      <c r="BH643" s="558"/>
      <c r="BI643" s="558"/>
      <c r="BJ643" s="559"/>
      <c r="BK643" s="554"/>
      <c r="BL643" s="555"/>
      <c r="BM643" s="555"/>
      <c r="BN643" s="555"/>
      <c r="BO643" s="555"/>
      <c r="BP643" s="555"/>
      <c r="BQ643" s="555"/>
      <c r="BR643" s="556"/>
      <c r="CO643" s="319"/>
      <c r="CP643" s="319"/>
      <c r="CQ643" s="319"/>
      <c r="CR643" s="319"/>
      <c r="CS643" s="319"/>
      <c r="CT643" s="319"/>
      <c r="CU643" s="319"/>
      <c r="CV643" s="319"/>
      <c r="CW643" s="319"/>
      <c r="CX643" s="319"/>
    </row>
    <row r="644" spans="1:102" ht="53.25" customHeight="1">
      <c r="B644" s="352" t="s">
        <v>79</v>
      </c>
      <c r="C644" s="352"/>
      <c r="D644" s="352"/>
      <c r="E644" s="352"/>
      <c r="F644" s="352"/>
      <c r="G644" s="352"/>
      <c r="H644" s="352"/>
      <c r="I644" s="352"/>
      <c r="J644" s="352"/>
      <c r="K644" s="352"/>
      <c r="L644" s="352"/>
      <c r="M644" s="352"/>
      <c r="N644" s="352"/>
      <c r="O644" s="352"/>
      <c r="P644" s="352"/>
      <c r="Q644" s="352"/>
      <c r="R644" s="352"/>
      <c r="S644" s="352"/>
      <c r="T644" s="352"/>
      <c r="U644" s="352"/>
      <c r="V644" s="352"/>
      <c r="W644" s="352"/>
      <c r="X644" s="352"/>
      <c r="Y644" s="352"/>
      <c r="Z644" s="352"/>
      <c r="AA644" s="352"/>
      <c r="AB644" s="352"/>
      <c r="AC644" s="352"/>
      <c r="AD644" s="352"/>
      <c r="AE644" s="352"/>
      <c r="AF644" s="352"/>
      <c r="AG644" s="352"/>
      <c r="AH644" s="352"/>
      <c r="AI644" s="352"/>
      <c r="AJ644" s="352"/>
      <c r="AK644" s="352"/>
      <c r="AL644" s="352"/>
      <c r="AM644" s="553"/>
      <c r="AN644" s="553"/>
      <c r="AO644" s="553"/>
      <c r="AP644" s="553"/>
      <c r="AQ644" s="553"/>
      <c r="AR644" s="553"/>
      <c r="AS644" s="553"/>
      <c r="AT644" s="553"/>
      <c r="AU644" s="553"/>
      <c r="AV644" s="553"/>
      <c r="AW644" s="553"/>
      <c r="AX644" s="553"/>
      <c r="AY644" s="553" t="s">
        <v>77</v>
      </c>
      <c r="AZ644" s="553"/>
      <c r="BA644" s="553"/>
      <c r="BB644" s="553"/>
      <c r="BC644" s="553"/>
      <c r="BD644" s="553"/>
      <c r="BE644" s="352"/>
      <c r="BF644" s="553"/>
      <c r="BG644" s="553"/>
      <c r="BH644" s="553"/>
      <c r="BI644" s="553"/>
      <c r="BJ644" s="553"/>
      <c r="BK644" s="554"/>
      <c r="BL644" s="555"/>
      <c r="BM644" s="555"/>
      <c r="BN644" s="555"/>
      <c r="BO644" s="555"/>
      <c r="BP644" s="555"/>
      <c r="BQ644" s="555"/>
      <c r="BR644" s="556"/>
    </row>
    <row r="645" spans="1:102" ht="42" customHeight="1">
      <c r="B645" s="352" t="s">
        <v>229</v>
      </c>
      <c r="C645" s="352"/>
      <c r="D645" s="352"/>
      <c r="E645" s="352"/>
      <c r="F645" s="352"/>
      <c r="G645" s="352"/>
      <c r="H645" s="352"/>
      <c r="I645" s="352"/>
      <c r="J645" s="352"/>
      <c r="K645" s="352"/>
      <c r="L645" s="352"/>
      <c r="M645" s="352"/>
      <c r="N645" s="352"/>
      <c r="O645" s="352"/>
      <c r="P645" s="352"/>
      <c r="Q645" s="352"/>
      <c r="R645" s="352"/>
      <c r="S645" s="352"/>
      <c r="T645" s="352"/>
      <c r="U645" s="352"/>
      <c r="V645" s="352"/>
      <c r="W645" s="352"/>
      <c r="X645" s="352"/>
      <c r="Y645" s="352"/>
      <c r="Z645" s="352"/>
      <c r="AA645" s="352"/>
      <c r="AB645" s="352"/>
      <c r="AC645" s="352"/>
      <c r="AD645" s="352"/>
      <c r="AE645" s="352"/>
      <c r="AF645" s="352"/>
      <c r="AG645" s="352"/>
      <c r="AH645" s="352"/>
      <c r="AI645" s="352"/>
      <c r="AJ645" s="352"/>
      <c r="AK645" s="352"/>
      <c r="AL645" s="352"/>
      <c r="AM645" s="553"/>
      <c r="AN645" s="553"/>
      <c r="AO645" s="553"/>
      <c r="AP645" s="553"/>
      <c r="AQ645" s="553"/>
      <c r="AR645" s="553"/>
      <c r="AS645" s="553"/>
      <c r="AT645" s="553"/>
      <c r="AU645" s="553"/>
      <c r="AV645" s="553"/>
      <c r="AW645" s="553"/>
      <c r="AX645" s="553"/>
      <c r="AY645" s="553" t="s">
        <v>77</v>
      </c>
      <c r="AZ645" s="553"/>
      <c r="BA645" s="553"/>
      <c r="BB645" s="553"/>
      <c r="BC645" s="553"/>
      <c r="BD645" s="553"/>
      <c r="BE645" s="557"/>
      <c r="BF645" s="560"/>
      <c r="BG645" s="560"/>
      <c r="BH645" s="560"/>
      <c r="BI645" s="560"/>
      <c r="BJ645" s="561"/>
      <c r="BK645" s="554"/>
      <c r="BL645" s="555"/>
      <c r="BM645" s="555"/>
      <c r="BN645" s="555"/>
      <c r="BO645" s="555"/>
      <c r="BP645" s="555"/>
      <c r="BQ645" s="555"/>
      <c r="BR645" s="556"/>
    </row>
    <row r="646" spans="1:102" ht="34.5" customHeight="1">
      <c r="B646" s="352" t="s">
        <v>276</v>
      </c>
      <c r="C646" s="352"/>
      <c r="D646" s="352"/>
      <c r="E646" s="352"/>
      <c r="F646" s="352"/>
      <c r="G646" s="352"/>
      <c r="H646" s="352"/>
      <c r="I646" s="352"/>
      <c r="J646" s="352"/>
      <c r="K646" s="352"/>
      <c r="L646" s="352"/>
      <c r="M646" s="352"/>
      <c r="N646" s="352"/>
      <c r="O646" s="352"/>
      <c r="P646" s="352"/>
      <c r="Q646" s="352"/>
      <c r="R646" s="352"/>
      <c r="S646" s="352"/>
      <c r="T646" s="352"/>
      <c r="U646" s="352"/>
      <c r="V646" s="352"/>
      <c r="W646" s="352"/>
      <c r="X646" s="352"/>
      <c r="Y646" s="352"/>
      <c r="Z646" s="352"/>
      <c r="AA646" s="352"/>
      <c r="AB646" s="352"/>
      <c r="AC646" s="352"/>
      <c r="AD646" s="352"/>
      <c r="AE646" s="352"/>
      <c r="AF646" s="352"/>
      <c r="AG646" s="352"/>
      <c r="AH646" s="352"/>
      <c r="AI646" s="352"/>
      <c r="AJ646" s="352"/>
      <c r="AK646" s="352"/>
      <c r="AL646" s="352"/>
      <c r="AM646" s="553"/>
      <c r="AN646" s="553"/>
      <c r="AO646" s="553"/>
      <c r="AP646" s="553"/>
      <c r="AQ646" s="553"/>
      <c r="AR646" s="553"/>
      <c r="AS646" s="553"/>
      <c r="AT646" s="553"/>
      <c r="AU646" s="553"/>
      <c r="AV646" s="553"/>
      <c r="AW646" s="553"/>
      <c r="AX646" s="553"/>
      <c r="AY646" s="553" t="s">
        <v>77</v>
      </c>
      <c r="AZ646" s="553"/>
      <c r="BA646" s="553"/>
      <c r="BB646" s="553"/>
      <c r="BC646" s="553"/>
      <c r="BD646" s="553"/>
      <c r="BE646" s="557"/>
      <c r="BF646" s="560"/>
      <c r="BG646" s="560"/>
      <c r="BH646" s="560"/>
      <c r="BI646" s="560"/>
      <c r="BJ646" s="561"/>
      <c r="BK646" s="554"/>
      <c r="BL646" s="555"/>
      <c r="BM646" s="555"/>
      <c r="BN646" s="555"/>
      <c r="BO646" s="555"/>
      <c r="BP646" s="555"/>
      <c r="BQ646" s="555"/>
      <c r="BR646" s="556"/>
    </row>
    <row r="647" spans="1:102" ht="40.5" customHeight="1">
      <c r="B647" s="352" t="s">
        <v>230</v>
      </c>
      <c r="C647" s="352"/>
      <c r="D647" s="352"/>
      <c r="E647" s="352"/>
      <c r="F647" s="352"/>
      <c r="G647" s="352"/>
      <c r="H647" s="352"/>
      <c r="I647" s="352"/>
      <c r="J647" s="352"/>
      <c r="K647" s="352"/>
      <c r="L647" s="352"/>
      <c r="M647" s="352"/>
      <c r="N647" s="352"/>
      <c r="O647" s="352"/>
      <c r="P647" s="352"/>
      <c r="Q647" s="352"/>
      <c r="R647" s="352"/>
      <c r="S647" s="352"/>
      <c r="T647" s="352"/>
      <c r="U647" s="352"/>
      <c r="V647" s="352"/>
      <c r="W647" s="352"/>
      <c r="X647" s="352"/>
      <c r="Y647" s="352"/>
      <c r="Z647" s="352"/>
      <c r="AA647" s="352"/>
      <c r="AB647" s="352"/>
      <c r="AC647" s="352"/>
      <c r="AD647" s="352"/>
      <c r="AE647" s="352"/>
      <c r="AF647" s="352"/>
      <c r="AG647" s="352"/>
      <c r="AH647" s="352"/>
      <c r="AI647" s="352"/>
      <c r="AJ647" s="352"/>
      <c r="AK647" s="352"/>
      <c r="AL647" s="352"/>
      <c r="AM647" s="352"/>
      <c r="AN647" s="553"/>
      <c r="AO647" s="553"/>
      <c r="AP647" s="553"/>
      <c r="AQ647" s="553"/>
      <c r="AR647" s="553"/>
      <c r="AS647" s="553"/>
      <c r="AT647" s="553"/>
      <c r="AU647" s="553"/>
      <c r="AV647" s="553"/>
      <c r="AW647" s="553"/>
      <c r="AX647" s="553"/>
      <c r="AY647" s="553" t="s">
        <v>77</v>
      </c>
      <c r="AZ647" s="553"/>
      <c r="BA647" s="553"/>
      <c r="BB647" s="553"/>
      <c r="BC647" s="553"/>
      <c r="BD647" s="553"/>
      <c r="BE647" s="553"/>
      <c r="BF647" s="553"/>
      <c r="BG647" s="553"/>
      <c r="BH647" s="553"/>
      <c r="BI647" s="553"/>
      <c r="BJ647" s="553"/>
      <c r="BK647" s="554"/>
      <c r="BL647" s="555"/>
      <c r="BM647" s="555"/>
      <c r="BN647" s="555"/>
      <c r="BO647" s="555"/>
      <c r="BP647" s="555"/>
      <c r="BQ647" s="555"/>
      <c r="BR647" s="556"/>
    </row>
    <row r="648" spans="1:102" ht="36.75" customHeight="1">
      <c r="B648" s="352" t="s">
        <v>228</v>
      </c>
      <c r="C648" s="352"/>
      <c r="D648" s="352"/>
      <c r="E648" s="352"/>
      <c r="F648" s="352"/>
      <c r="G648" s="352"/>
      <c r="H648" s="352"/>
      <c r="I648" s="352"/>
      <c r="J648" s="352"/>
      <c r="K648" s="352"/>
      <c r="L648" s="352"/>
      <c r="M648" s="352"/>
      <c r="N648" s="352"/>
      <c r="O648" s="352"/>
      <c r="P648" s="352"/>
      <c r="Q648" s="352"/>
      <c r="R648" s="352"/>
      <c r="S648" s="352"/>
      <c r="T648" s="352"/>
      <c r="U648" s="352"/>
      <c r="V648" s="352"/>
      <c r="W648" s="352"/>
      <c r="X648" s="352"/>
      <c r="Y648" s="352"/>
      <c r="Z648" s="352"/>
      <c r="AA648" s="352"/>
      <c r="AB648" s="352"/>
      <c r="AC648" s="352"/>
      <c r="AD648" s="352"/>
      <c r="AE648" s="352"/>
      <c r="AF648" s="352"/>
      <c r="AG648" s="352"/>
      <c r="AH648" s="352"/>
      <c r="AI648" s="352"/>
      <c r="AJ648" s="352"/>
      <c r="AK648" s="352"/>
      <c r="AL648" s="352"/>
      <c r="AM648" s="553"/>
      <c r="AN648" s="553"/>
      <c r="AO648" s="553"/>
      <c r="AP648" s="553"/>
      <c r="AQ648" s="553"/>
      <c r="AR648" s="553"/>
      <c r="AS648" s="553"/>
      <c r="AT648" s="553"/>
      <c r="AU648" s="553"/>
      <c r="AV648" s="553"/>
      <c r="AW648" s="553"/>
      <c r="AX648" s="553"/>
      <c r="AY648" s="553" t="s">
        <v>77</v>
      </c>
      <c r="AZ648" s="553"/>
      <c r="BA648" s="553"/>
      <c r="BB648" s="553"/>
      <c r="BC648" s="553"/>
      <c r="BD648" s="553"/>
      <c r="BE648" s="553"/>
      <c r="BF648" s="553"/>
      <c r="BG648" s="553"/>
      <c r="BH648" s="553"/>
      <c r="BI648" s="553"/>
      <c r="BJ648" s="553"/>
      <c r="BK648" s="554"/>
      <c r="BL648" s="555"/>
      <c r="BM648" s="555"/>
      <c r="BN648" s="555"/>
      <c r="BO648" s="555"/>
      <c r="BP648" s="555"/>
      <c r="BQ648" s="555"/>
      <c r="BR648" s="556"/>
    </row>
    <row r="649" spans="1:102" ht="36.75" customHeight="1">
      <c r="B649" s="352" t="s">
        <v>3</v>
      </c>
      <c r="C649" s="352"/>
      <c r="D649" s="352"/>
      <c r="E649" s="352"/>
      <c r="F649" s="352"/>
      <c r="G649" s="352"/>
      <c r="H649" s="352"/>
      <c r="I649" s="352"/>
      <c r="J649" s="352"/>
      <c r="K649" s="352"/>
      <c r="L649" s="352"/>
      <c r="M649" s="352"/>
      <c r="N649" s="352"/>
      <c r="O649" s="352"/>
      <c r="P649" s="352"/>
      <c r="Q649" s="352"/>
      <c r="R649" s="352"/>
      <c r="S649" s="352"/>
      <c r="T649" s="352"/>
      <c r="U649" s="352"/>
      <c r="V649" s="352"/>
      <c r="W649" s="352"/>
      <c r="X649" s="352"/>
      <c r="Y649" s="352"/>
      <c r="Z649" s="352"/>
      <c r="AA649" s="352"/>
      <c r="AB649" s="352"/>
      <c r="AC649" s="352"/>
      <c r="AD649" s="352"/>
      <c r="AE649" s="352"/>
      <c r="AF649" s="352"/>
      <c r="AG649" s="352"/>
      <c r="AH649" s="352"/>
      <c r="AI649" s="352"/>
      <c r="AJ649" s="352"/>
      <c r="AK649" s="352"/>
      <c r="AL649" s="352"/>
      <c r="AM649" s="553"/>
      <c r="AN649" s="553"/>
      <c r="AO649" s="553"/>
      <c r="AP649" s="553"/>
      <c r="AQ649" s="553"/>
      <c r="AR649" s="553"/>
      <c r="AS649" s="553"/>
      <c r="AT649" s="553"/>
      <c r="AU649" s="553"/>
      <c r="AV649" s="553"/>
      <c r="AW649" s="553"/>
      <c r="AX649" s="553"/>
      <c r="AY649" s="553" t="s">
        <v>77</v>
      </c>
      <c r="AZ649" s="553"/>
      <c r="BA649" s="553"/>
      <c r="BB649" s="553"/>
      <c r="BC649" s="553"/>
      <c r="BD649" s="553"/>
      <c r="BE649" s="553"/>
      <c r="BF649" s="553"/>
      <c r="BG649" s="553"/>
      <c r="BH649" s="553"/>
      <c r="BI649" s="553"/>
      <c r="BJ649" s="553"/>
      <c r="BK649" s="554"/>
      <c r="BL649" s="555"/>
      <c r="BM649" s="555"/>
      <c r="BN649" s="555"/>
      <c r="BO649" s="555"/>
      <c r="BP649" s="555"/>
      <c r="BQ649" s="555"/>
      <c r="BR649" s="556"/>
    </row>
    <row r="650" spans="1:102" ht="34.5" customHeight="1">
      <c r="B650" s="377"/>
      <c r="C650" s="377"/>
      <c r="D650" s="377"/>
      <c r="E650" s="377"/>
      <c r="F650" s="377"/>
      <c r="G650" s="377"/>
      <c r="H650" s="377"/>
      <c r="I650" s="377"/>
      <c r="J650" s="377"/>
      <c r="K650" s="377"/>
      <c r="L650" s="377"/>
      <c r="M650" s="377"/>
      <c r="N650" s="377"/>
      <c r="O650" s="377"/>
      <c r="P650" s="377"/>
      <c r="Q650" s="377"/>
      <c r="R650" s="377"/>
      <c r="S650" s="377"/>
      <c r="T650" s="377"/>
      <c r="U650" s="377"/>
      <c r="V650" s="377"/>
      <c r="W650" s="377"/>
      <c r="X650" s="377"/>
      <c r="Y650" s="377"/>
      <c r="Z650" s="377"/>
      <c r="AA650" s="377"/>
      <c r="AB650" s="377"/>
      <c r="AC650" s="377"/>
      <c r="AD650" s="377"/>
      <c r="AE650" s="377"/>
      <c r="AF650" s="377"/>
      <c r="AG650" s="377"/>
      <c r="AH650" s="377"/>
      <c r="AI650" s="377"/>
      <c r="AJ650" s="377"/>
      <c r="AK650" s="377"/>
      <c r="AL650" s="377"/>
      <c r="AM650" s="568"/>
      <c r="AN650" s="568"/>
      <c r="AO650" s="568"/>
      <c r="AP650" s="568"/>
      <c r="AQ650" s="568"/>
      <c r="AR650" s="568"/>
      <c r="AS650" s="568"/>
      <c r="AT650" s="568"/>
      <c r="AU650" s="568"/>
      <c r="AV650" s="568"/>
      <c r="AW650" s="568"/>
      <c r="AX650" s="568"/>
      <c r="AY650" s="568"/>
      <c r="AZ650" s="568"/>
      <c r="BA650" s="568"/>
      <c r="BB650" s="568"/>
      <c r="BC650" s="568"/>
      <c r="BD650" s="568"/>
      <c r="BE650" s="568"/>
      <c r="BF650" s="568"/>
      <c r="BG650" s="568"/>
      <c r="BH650" s="568"/>
      <c r="BI650" s="568"/>
      <c r="BJ650" s="568"/>
      <c r="BK650" s="554"/>
      <c r="BL650" s="555"/>
      <c r="BM650" s="555"/>
      <c r="BN650" s="555"/>
      <c r="BO650" s="555"/>
      <c r="BP650" s="555"/>
      <c r="BQ650" s="555"/>
      <c r="BR650" s="556"/>
    </row>
    <row r="651" spans="1:102" ht="17.25" customHeight="1"/>
    <row r="652" spans="1:102" ht="17.25" customHeight="1">
      <c r="B652" s="335" t="s">
        <v>539</v>
      </c>
      <c r="C652" s="335"/>
      <c r="D652" s="335"/>
      <c r="E652" s="335"/>
      <c r="F652" s="335"/>
      <c r="G652" s="335"/>
      <c r="H652" s="335"/>
      <c r="I652" s="335"/>
      <c r="J652" s="335"/>
      <c r="K652" s="335"/>
      <c r="L652" s="335"/>
      <c r="M652" s="335"/>
      <c r="N652" s="335"/>
      <c r="O652" s="335"/>
      <c r="P652" s="335"/>
      <c r="Q652" s="335"/>
      <c r="R652" s="335"/>
      <c r="S652" s="335"/>
      <c r="T652" s="335"/>
      <c r="U652" s="335"/>
      <c r="V652" s="335"/>
      <c r="W652" s="335"/>
      <c r="X652" s="335"/>
      <c r="Y652" s="335"/>
      <c r="Z652" s="335"/>
      <c r="AA652" s="335"/>
      <c r="AB652" s="335"/>
      <c r="AC652" s="335"/>
    </row>
    <row r="653" spans="1:102" ht="17.25" customHeight="1">
      <c r="B653" s="276"/>
      <c r="C653" s="276"/>
      <c r="D653" s="276"/>
      <c r="E653" s="276"/>
      <c r="F653" s="276"/>
      <c r="G653" s="276"/>
      <c r="H653" s="276"/>
      <c r="I653" s="276"/>
      <c r="J653" s="276"/>
      <c r="K653" s="276"/>
      <c r="L653" s="276"/>
      <c r="M653" s="276"/>
      <c r="N653" s="276"/>
      <c r="O653" s="276"/>
      <c r="P653" s="276"/>
      <c r="Q653" s="276"/>
      <c r="R653" s="276"/>
      <c r="S653" s="276"/>
      <c r="T653" s="276"/>
      <c r="U653" s="276"/>
      <c r="V653" s="276"/>
      <c r="W653" s="276"/>
      <c r="X653" s="276"/>
      <c r="Y653" s="276"/>
      <c r="Z653" s="276"/>
      <c r="AA653" s="276"/>
      <c r="AB653" s="276"/>
      <c r="AC653" s="276"/>
      <c r="BF653" s="1" t="s">
        <v>683</v>
      </c>
    </row>
    <row r="654" spans="1:102" ht="17.25" customHeight="1">
      <c r="B654" s="369" t="s">
        <v>453</v>
      </c>
      <c r="C654" s="369"/>
      <c r="D654" s="369"/>
      <c r="E654" s="369"/>
      <c r="F654" s="369"/>
      <c r="G654" s="369"/>
      <c r="H654" s="369"/>
      <c r="I654" s="369"/>
      <c r="J654" s="369"/>
      <c r="K654" s="369"/>
      <c r="L654" s="369"/>
      <c r="M654" s="369"/>
      <c r="N654" s="369" t="s">
        <v>540</v>
      </c>
      <c r="O654" s="369"/>
      <c r="P654" s="369"/>
      <c r="Q654" s="369"/>
      <c r="R654" s="369"/>
      <c r="S654" s="369"/>
      <c r="T654" s="369"/>
      <c r="U654" s="369"/>
      <c r="V654" s="369"/>
      <c r="W654" s="369"/>
      <c r="X654" s="369"/>
      <c r="Y654" s="369"/>
      <c r="Z654" s="369"/>
      <c r="AA654" s="369"/>
      <c r="AB654" s="369"/>
      <c r="AC654" s="369"/>
      <c r="AD654" s="369"/>
      <c r="AE654" s="369"/>
      <c r="AF654" s="369"/>
      <c r="AG654" s="369"/>
      <c r="AH654" s="369"/>
      <c r="AI654" s="369"/>
      <c r="AJ654" s="369"/>
      <c r="AK654" s="369"/>
      <c r="AL654" s="369"/>
      <c r="AM654" s="369"/>
      <c r="AN654" s="369"/>
      <c r="AO654" s="369"/>
      <c r="AP654" s="369"/>
      <c r="AQ654" s="369"/>
      <c r="AR654" s="369"/>
      <c r="AS654" s="369"/>
      <c r="AT654" s="369"/>
      <c r="AU654" s="369"/>
      <c r="AV654" s="369"/>
      <c r="AW654" s="369"/>
      <c r="AX654" s="369"/>
      <c r="AY654" s="369"/>
      <c r="AZ654" s="369"/>
      <c r="BA654" s="369"/>
      <c r="BB654" s="369"/>
      <c r="BC654" s="369"/>
      <c r="BD654" s="369"/>
      <c r="BE654" s="369"/>
      <c r="BF654" s="369"/>
      <c r="BG654" s="369"/>
      <c r="BH654" s="369"/>
      <c r="BI654" s="369"/>
      <c r="BJ654" s="369"/>
      <c r="BK654" s="369"/>
      <c r="BL654" s="369"/>
      <c r="BM654" s="369"/>
      <c r="BN654" s="369"/>
      <c r="BO654" s="369"/>
      <c r="BP654" s="369"/>
      <c r="BQ654" s="369"/>
      <c r="BR654" s="369"/>
    </row>
    <row r="655" spans="1:102" ht="17.25" customHeight="1">
      <c r="A655" s="276"/>
      <c r="B655" s="369" t="s">
        <v>376</v>
      </c>
      <c r="C655" s="369"/>
      <c r="D655" s="369"/>
      <c r="E655" s="369"/>
      <c r="F655" s="369"/>
      <c r="G655" s="369"/>
      <c r="H655" s="369"/>
      <c r="I655" s="369"/>
      <c r="J655" s="369"/>
      <c r="K655" s="369"/>
      <c r="L655" s="369"/>
      <c r="M655" s="369"/>
      <c r="N655" s="431"/>
      <c r="O655" s="431"/>
      <c r="P655" s="431"/>
      <c r="Q655" s="431"/>
      <c r="R655" s="431"/>
      <c r="S655" s="431"/>
      <c r="T655" s="431"/>
      <c r="U655" s="431"/>
      <c r="V655" s="431"/>
      <c r="W655" s="431"/>
      <c r="X655" s="431"/>
      <c r="Y655" s="431"/>
      <c r="Z655" s="431"/>
      <c r="AA655" s="431"/>
      <c r="AB655" s="431"/>
      <c r="AC655" s="431"/>
      <c r="AD655" s="431"/>
      <c r="AE655" s="431"/>
      <c r="AF655" s="431"/>
      <c r="AG655" s="431"/>
      <c r="AH655" s="431"/>
      <c r="AI655" s="431"/>
      <c r="AJ655" s="431"/>
      <c r="AK655" s="431"/>
      <c r="AL655" s="431"/>
      <c r="AM655" s="431"/>
      <c r="AN655" s="431"/>
      <c r="AO655" s="431"/>
      <c r="AP655" s="431"/>
      <c r="AQ655" s="431"/>
      <c r="AR655" s="431"/>
      <c r="AS655" s="431"/>
      <c r="AT655" s="431"/>
      <c r="AU655" s="431"/>
      <c r="AV655" s="431"/>
      <c r="AW655" s="431"/>
      <c r="AX655" s="431"/>
      <c r="AY655" s="431"/>
      <c r="AZ655" s="431"/>
      <c r="BA655" s="431"/>
      <c r="BB655" s="431"/>
      <c r="BC655" s="431"/>
      <c r="BD655" s="431"/>
      <c r="BE655" s="431"/>
      <c r="BF655" s="431"/>
      <c r="BG655" s="431"/>
      <c r="BH655" s="431"/>
      <c r="BI655" s="431"/>
      <c r="BJ655" s="431"/>
      <c r="BK655" s="431"/>
      <c r="BL655" s="431"/>
      <c r="BM655" s="431"/>
      <c r="BN655" s="431"/>
      <c r="BO655" s="431"/>
      <c r="BP655" s="431"/>
      <c r="BQ655" s="431"/>
      <c r="BR655" s="431"/>
    </row>
    <row r="656" spans="1:102" ht="17.25" customHeight="1">
      <c r="A656" s="276"/>
      <c r="B656" s="369" t="s">
        <v>380</v>
      </c>
      <c r="C656" s="369"/>
      <c r="D656" s="369"/>
      <c r="E656" s="369"/>
      <c r="F656" s="369"/>
      <c r="G656" s="369"/>
      <c r="H656" s="369"/>
      <c r="I656" s="369"/>
      <c r="J656" s="369"/>
      <c r="K656" s="369"/>
      <c r="L656" s="369"/>
      <c r="M656" s="369"/>
      <c r="N656" s="431"/>
      <c r="O656" s="431"/>
      <c r="P656" s="431"/>
      <c r="Q656" s="431"/>
      <c r="R656" s="431"/>
      <c r="S656" s="431"/>
      <c r="T656" s="431"/>
      <c r="U656" s="431"/>
      <c r="V656" s="431"/>
      <c r="W656" s="431"/>
      <c r="X656" s="431"/>
      <c r="Y656" s="431"/>
      <c r="Z656" s="431"/>
      <c r="AA656" s="431"/>
      <c r="AB656" s="431"/>
      <c r="AC656" s="431"/>
      <c r="AD656" s="431"/>
      <c r="AE656" s="431"/>
      <c r="AF656" s="431"/>
      <c r="AG656" s="431"/>
      <c r="AH656" s="431"/>
      <c r="AI656" s="431"/>
      <c r="AJ656" s="431"/>
      <c r="AK656" s="431"/>
      <c r="AL656" s="431"/>
      <c r="AM656" s="431"/>
      <c r="AN656" s="431"/>
      <c r="AO656" s="431"/>
      <c r="AP656" s="431"/>
      <c r="AQ656" s="431"/>
      <c r="AR656" s="431"/>
      <c r="AS656" s="431"/>
      <c r="AT656" s="431"/>
      <c r="AU656" s="431"/>
      <c r="AV656" s="431"/>
      <c r="AW656" s="431"/>
      <c r="AX656" s="431"/>
      <c r="AY656" s="431"/>
      <c r="AZ656" s="431"/>
      <c r="BA656" s="431"/>
      <c r="BB656" s="431"/>
      <c r="BC656" s="431"/>
      <c r="BD656" s="431"/>
      <c r="BE656" s="431"/>
      <c r="BF656" s="431"/>
      <c r="BG656" s="431"/>
      <c r="BH656" s="431"/>
      <c r="BI656" s="431"/>
      <c r="BJ656" s="431"/>
      <c r="BK656" s="431"/>
      <c r="BL656" s="431"/>
      <c r="BM656" s="431"/>
      <c r="BN656" s="431"/>
      <c r="BO656" s="431"/>
      <c r="BP656" s="431"/>
      <c r="BQ656" s="431"/>
      <c r="BR656" s="431"/>
    </row>
    <row r="657" spans="1:70" ht="17.25" customHeight="1">
      <c r="A657" s="276"/>
      <c r="B657" s="369" t="s">
        <v>378</v>
      </c>
      <c r="C657" s="369"/>
      <c r="D657" s="369"/>
      <c r="E657" s="369"/>
      <c r="F657" s="369"/>
      <c r="G657" s="369"/>
      <c r="H657" s="369"/>
      <c r="I657" s="369"/>
      <c r="J657" s="369"/>
      <c r="K657" s="369"/>
      <c r="L657" s="369"/>
      <c r="M657" s="369"/>
      <c r="N657" s="431"/>
      <c r="O657" s="431"/>
      <c r="P657" s="431"/>
      <c r="Q657" s="431"/>
      <c r="R657" s="431"/>
      <c r="S657" s="431"/>
      <c r="T657" s="431"/>
      <c r="U657" s="431"/>
      <c r="V657" s="431"/>
      <c r="W657" s="431"/>
      <c r="X657" s="431"/>
      <c r="Y657" s="431"/>
      <c r="Z657" s="431"/>
      <c r="AA657" s="431"/>
      <c r="AB657" s="431"/>
      <c r="AC657" s="431"/>
      <c r="AD657" s="431"/>
      <c r="AE657" s="431"/>
      <c r="AF657" s="431"/>
      <c r="AG657" s="431"/>
      <c r="AH657" s="431"/>
      <c r="AI657" s="431"/>
      <c r="AJ657" s="431"/>
      <c r="AK657" s="431"/>
      <c r="AL657" s="431"/>
      <c r="AM657" s="431"/>
      <c r="AN657" s="431"/>
      <c r="AO657" s="431"/>
      <c r="AP657" s="431"/>
      <c r="AQ657" s="431"/>
      <c r="AR657" s="431"/>
      <c r="AS657" s="431"/>
      <c r="AT657" s="431"/>
      <c r="AU657" s="431"/>
      <c r="AV657" s="431"/>
      <c r="AW657" s="431"/>
      <c r="AX657" s="431"/>
      <c r="AY657" s="431"/>
      <c r="AZ657" s="431"/>
      <c r="BA657" s="431"/>
      <c r="BB657" s="431"/>
      <c r="BC657" s="431"/>
      <c r="BD657" s="431"/>
      <c r="BE657" s="431"/>
      <c r="BF657" s="431"/>
      <c r="BG657" s="431"/>
      <c r="BH657" s="431"/>
      <c r="BI657" s="431"/>
      <c r="BJ657" s="431"/>
      <c r="BK657" s="431"/>
      <c r="BL657" s="431"/>
      <c r="BM657" s="431"/>
      <c r="BN657" s="431"/>
      <c r="BO657" s="431"/>
      <c r="BP657" s="431"/>
      <c r="BQ657" s="431"/>
      <c r="BR657" s="431"/>
    </row>
    <row r="658" spans="1:70" ht="17.25" customHeight="1">
      <c r="A658" s="276"/>
      <c r="B658" s="369" t="s">
        <v>473</v>
      </c>
      <c r="C658" s="369"/>
      <c r="D658" s="369"/>
      <c r="E658" s="369"/>
      <c r="F658" s="369"/>
      <c r="G658" s="369"/>
      <c r="H658" s="369"/>
      <c r="I658" s="369"/>
      <c r="J658" s="369"/>
      <c r="K658" s="369"/>
      <c r="L658" s="369"/>
      <c r="M658" s="369"/>
      <c r="N658" s="431"/>
      <c r="O658" s="431"/>
      <c r="P658" s="431"/>
      <c r="Q658" s="431"/>
      <c r="R658" s="431"/>
      <c r="S658" s="431"/>
      <c r="T658" s="431"/>
      <c r="U658" s="431"/>
      <c r="V658" s="431"/>
      <c r="W658" s="431"/>
      <c r="X658" s="431"/>
      <c r="Y658" s="431"/>
      <c r="Z658" s="431"/>
      <c r="AA658" s="431"/>
      <c r="AB658" s="431"/>
      <c r="AC658" s="431"/>
      <c r="AD658" s="431"/>
      <c r="AE658" s="431"/>
      <c r="AF658" s="431"/>
      <c r="AG658" s="431"/>
      <c r="AH658" s="431"/>
      <c r="AI658" s="431"/>
      <c r="AJ658" s="431"/>
      <c r="AK658" s="431"/>
      <c r="AL658" s="431"/>
      <c r="AM658" s="431"/>
      <c r="AN658" s="431"/>
      <c r="AO658" s="431"/>
      <c r="AP658" s="431"/>
      <c r="AQ658" s="431"/>
      <c r="AR658" s="431"/>
      <c r="AS658" s="431"/>
      <c r="AT658" s="431"/>
      <c r="AU658" s="431"/>
      <c r="AV658" s="431"/>
      <c r="AW658" s="431"/>
      <c r="AX658" s="431"/>
      <c r="AY658" s="431"/>
      <c r="AZ658" s="431"/>
      <c r="BA658" s="431"/>
      <c r="BB658" s="431"/>
      <c r="BC658" s="431"/>
      <c r="BD658" s="431"/>
      <c r="BE658" s="431"/>
      <c r="BF658" s="431"/>
      <c r="BG658" s="431"/>
      <c r="BH658" s="431"/>
      <c r="BI658" s="431"/>
      <c r="BJ658" s="431"/>
      <c r="BK658" s="431"/>
      <c r="BL658" s="431"/>
      <c r="BM658" s="431"/>
      <c r="BN658" s="431"/>
      <c r="BO658" s="431"/>
      <c r="BP658" s="431"/>
      <c r="BQ658" s="431"/>
      <c r="BR658" s="431"/>
    </row>
    <row r="659" spans="1:70" ht="17.25" customHeight="1">
      <c r="A659" s="276"/>
      <c r="B659" s="369" t="s">
        <v>480</v>
      </c>
      <c r="C659" s="369"/>
      <c r="D659" s="369"/>
      <c r="E659" s="369"/>
      <c r="F659" s="369"/>
      <c r="G659" s="369"/>
      <c r="H659" s="369"/>
      <c r="I659" s="369"/>
      <c r="J659" s="369"/>
      <c r="K659" s="369"/>
      <c r="L659" s="369"/>
      <c r="M659" s="369"/>
      <c r="N659" s="431"/>
      <c r="O659" s="431"/>
      <c r="P659" s="431"/>
      <c r="Q659" s="431"/>
      <c r="R659" s="431"/>
      <c r="S659" s="431"/>
      <c r="T659" s="431"/>
      <c r="U659" s="431"/>
      <c r="V659" s="431"/>
      <c r="W659" s="431"/>
      <c r="X659" s="431"/>
      <c r="Y659" s="431"/>
      <c r="Z659" s="431"/>
      <c r="AA659" s="431"/>
      <c r="AB659" s="431"/>
      <c r="AC659" s="431"/>
      <c r="AD659" s="431"/>
      <c r="AE659" s="431"/>
      <c r="AF659" s="431"/>
      <c r="AG659" s="431"/>
      <c r="AH659" s="431"/>
      <c r="AI659" s="431"/>
      <c r="AJ659" s="431"/>
      <c r="AK659" s="431"/>
      <c r="AL659" s="431"/>
      <c r="AM659" s="431"/>
      <c r="AN659" s="431"/>
      <c r="AO659" s="431"/>
      <c r="AP659" s="431"/>
      <c r="AQ659" s="431"/>
      <c r="AR659" s="431"/>
      <c r="AS659" s="431"/>
      <c r="AT659" s="431"/>
      <c r="AU659" s="431"/>
      <c r="AV659" s="431"/>
      <c r="AW659" s="431"/>
      <c r="AX659" s="431"/>
      <c r="AY659" s="431"/>
      <c r="AZ659" s="431"/>
      <c r="BA659" s="431"/>
      <c r="BB659" s="431"/>
      <c r="BC659" s="431"/>
      <c r="BD659" s="431"/>
      <c r="BE659" s="431"/>
      <c r="BF659" s="431"/>
      <c r="BG659" s="431"/>
      <c r="BH659" s="431"/>
      <c r="BI659" s="431"/>
      <c r="BJ659" s="431"/>
      <c r="BK659" s="431"/>
      <c r="BL659" s="431"/>
      <c r="BM659" s="431"/>
      <c r="BN659" s="431"/>
      <c r="BO659" s="431"/>
      <c r="BP659" s="431"/>
      <c r="BQ659" s="431"/>
      <c r="BR659" s="431"/>
    </row>
    <row r="660" spans="1:70" ht="17.25" customHeight="1">
      <c r="A660" s="276"/>
      <c r="B660" s="369" t="s">
        <v>474</v>
      </c>
      <c r="C660" s="369"/>
      <c r="D660" s="369"/>
      <c r="E660" s="369"/>
      <c r="F660" s="369"/>
      <c r="G660" s="369"/>
      <c r="H660" s="369"/>
      <c r="I660" s="369"/>
      <c r="J660" s="369"/>
      <c r="K660" s="369"/>
      <c r="L660" s="369"/>
      <c r="M660" s="369"/>
      <c r="N660" s="431"/>
      <c r="O660" s="431"/>
      <c r="P660" s="431"/>
      <c r="Q660" s="431"/>
      <c r="R660" s="431"/>
      <c r="S660" s="431"/>
      <c r="T660" s="431"/>
      <c r="U660" s="431"/>
      <c r="V660" s="431"/>
      <c r="W660" s="431"/>
      <c r="X660" s="431"/>
      <c r="Y660" s="431"/>
      <c r="Z660" s="431"/>
      <c r="AA660" s="431"/>
      <c r="AB660" s="431"/>
      <c r="AC660" s="431"/>
      <c r="AD660" s="431"/>
      <c r="AE660" s="431"/>
      <c r="AF660" s="431"/>
      <c r="AG660" s="431"/>
      <c r="AH660" s="431"/>
      <c r="AI660" s="431"/>
      <c r="AJ660" s="431"/>
      <c r="AK660" s="431"/>
      <c r="AL660" s="431"/>
      <c r="AM660" s="431"/>
      <c r="AN660" s="431"/>
      <c r="AO660" s="431"/>
      <c r="AP660" s="431"/>
      <c r="AQ660" s="431"/>
      <c r="AR660" s="431"/>
      <c r="AS660" s="431"/>
      <c r="AT660" s="431"/>
      <c r="AU660" s="431"/>
      <c r="AV660" s="431"/>
      <c r="AW660" s="431"/>
      <c r="AX660" s="431"/>
      <c r="AY660" s="431"/>
      <c r="AZ660" s="431"/>
      <c r="BA660" s="431"/>
      <c r="BB660" s="431"/>
      <c r="BC660" s="431"/>
      <c r="BD660" s="431"/>
      <c r="BE660" s="431"/>
      <c r="BF660" s="431"/>
      <c r="BG660" s="431"/>
      <c r="BH660" s="431"/>
      <c r="BI660" s="431"/>
      <c r="BJ660" s="431"/>
      <c r="BK660" s="431"/>
      <c r="BL660" s="431"/>
      <c r="BM660" s="431"/>
      <c r="BN660" s="431"/>
      <c r="BO660" s="431"/>
      <c r="BP660" s="431"/>
      <c r="BQ660" s="431"/>
      <c r="BR660" s="431"/>
    </row>
    <row r="661" spans="1:70" ht="17.25" customHeight="1">
      <c r="A661" s="276"/>
      <c r="B661" s="369" t="s">
        <v>475</v>
      </c>
      <c r="C661" s="369"/>
      <c r="D661" s="369"/>
      <c r="E661" s="369"/>
      <c r="F661" s="369"/>
      <c r="G661" s="369"/>
      <c r="H661" s="369"/>
      <c r="I661" s="369"/>
      <c r="J661" s="369"/>
      <c r="K661" s="369"/>
      <c r="L661" s="369"/>
      <c r="M661" s="369"/>
      <c r="N661" s="431"/>
      <c r="O661" s="431"/>
      <c r="P661" s="431"/>
      <c r="Q661" s="431"/>
      <c r="R661" s="431"/>
      <c r="S661" s="431"/>
      <c r="T661" s="431"/>
      <c r="U661" s="431"/>
      <c r="V661" s="431"/>
      <c r="W661" s="431"/>
      <c r="X661" s="431"/>
      <c r="Y661" s="431"/>
      <c r="Z661" s="431"/>
      <c r="AA661" s="431"/>
      <c r="AB661" s="431"/>
      <c r="AC661" s="431"/>
      <c r="AD661" s="431"/>
      <c r="AE661" s="431"/>
      <c r="AF661" s="431"/>
      <c r="AG661" s="431"/>
      <c r="AH661" s="431"/>
      <c r="AI661" s="431"/>
      <c r="AJ661" s="431"/>
      <c r="AK661" s="431"/>
      <c r="AL661" s="431"/>
      <c r="AM661" s="431"/>
      <c r="AN661" s="431"/>
      <c r="AO661" s="431"/>
      <c r="AP661" s="431"/>
      <c r="AQ661" s="431"/>
      <c r="AR661" s="431"/>
      <c r="AS661" s="431"/>
      <c r="AT661" s="431"/>
      <c r="AU661" s="431"/>
      <c r="AV661" s="431"/>
      <c r="AW661" s="431"/>
      <c r="AX661" s="431"/>
      <c r="AY661" s="431"/>
      <c r="AZ661" s="431"/>
      <c r="BA661" s="431"/>
      <c r="BB661" s="431"/>
      <c r="BC661" s="431"/>
      <c r="BD661" s="431"/>
      <c r="BE661" s="431"/>
      <c r="BF661" s="431"/>
      <c r="BG661" s="431"/>
      <c r="BH661" s="431"/>
      <c r="BI661" s="431"/>
      <c r="BJ661" s="431"/>
      <c r="BK661" s="431"/>
      <c r="BL661" s="431"/>
      <c r="BM661" s="431"/>
      <c r="BN661" s="431"/>
      <c r="BO661" s="431"/>
      <c r="BP661" s="431"/>
      <c r="BQ661" s="431"/>
      <c r="BR661" s="431"/>
    </row>
    <row r="662" spans="1:70" ht="17.25" customHeight="1">
      <c r="A662" s="276"/>
      <c r="B662" s="369" t="s">
        <v>377</v>
      </c>
      <c r="C662" s="369"/>
      <c r="D662" s="369"/>
      <c r="E662" s="369"/>
      <c r="F662" s="369"/>
      <c r="G662" s="369"/>
      <c r="H662" s="369"/>
      <c r="I662" s="369"/>
      <c r="J662" s="369"/>
      <c r="K662" s="369"/>
      <c r="L662" s="369"/>
      <c r="M662" s="369"/>
      <c r="N662" s="447"/>
      <c r="O662" s="431"/>
      <c r="P662" s="431"/>
      <c r="Q662" s="431"/>
      <c r="R662" s="431"/>
      <c r="S662" s="431"/>
      <c r="T662" s="431"/>
      <c r="U662" s="431"/>
      <c r="V662" s="431"/>
      <c r="W662" s="431"/>
      <c r="X662" s="431"/>
      <c r="Y662" s="431"/>
      <c r="Z662" s="431"/>
      <c r="AA662" s="431"/>
      <c r="AB662" s="431"/>
      <c r="AC662" s="431"/>
      <c r="AD662" s="431"/>
      <c r="AE662" s="431"/>
      <c r="AF662" s="431"/>
      <c r="AG662" s="431"/>
      <c r="AH662" s="431"/>
      <c r="AI662" s="431"/>
      <c r="AJ662" s="431"/>
      <c r="AK662" s="431"/>
      <c r="AL662" s="431"/>
      <c r="AM662" s="431"/>
      <c r="AN662" s="431"/>
      <c r="AO662" s="431"/>
      <c r="AP662" s="431"/>
      <c r="AQ662" s="431"/>
      <c r="AR662" s="431"/>
      <c r="AS662" s="431"/>
      <c r="AT662" s="431"/>
      <c r="AU662" s="431"/>
      <c r="AV662" s="431"/>
      <c r="AW662" s="431"/>
      <c r="AX662" s="431"/>
      <c r="AY662" s="431"/>
      <c r="AZ662" s="431"/>
      <c r="BA662" s="431"/>
      <c r="BB662" s="431"/>
      <c r="BC662" s="431"/>
      <c r="BD662" s="431"/>
      <c r="BE662" s="431"/>
      <c r="BF662" s="431"/>
      <c r="BG662" s="431"/>
      <c r="BH662" s="431"/>
      <c r="BI662" s="431"/>
      <c r="BJ662" s="431"/>
      <c r="BK662" s="431"/>
      <c r="BL662" s="431"/>
      <c r="BM662" s="431"/>
      <c r="BN662" s="431"/>
      <c r="BO662" s="431"/>
      <c r="BP662" s="431"/>
      <c r="BQ662" s="431"/>
      <c r="BR662" s="431"/>
    </row>
    <row r="663" spans="1:70" ht="17.25" customHeight="1">
      <c r="A663" s="276"/>
      <c r="B663" s="369" t="s">
        <v>476</v>
      </c>
      <c r="C663" s="369"/>
      <c r="D663" s="369"/>
      <c r="E663" s="369"/>
      <c r="F663" s="369"/>
      <c r="G663" s="369"/>
      <c r="H663" s="369"/>
      <c r="I663" s="369"/>
      <c r="J663" s="369"/>
      <c r="K663" s="369"/>
      <c r="L663" s="369"/>
      <c r="M663" s="369"/>
      <c r="N663" s="447"/>
      <c r="O663" s="431"/>
      <c r="P663" s="431"/>
      <c r="Q663" s="431"/>
      <c r="R663" s="431"/>
      <c r="S663" s="431"/>
      <c r="T663" s="431"/>
      <c r="U663" s="431"/>
      <c r="V663" s="431"/>
      <c r="W663" s="431"/>
      <c r="X663" s="431"/>
      <c r="Y663" s="431"/>
      <c r="Z663" s="431"/>
      <c r="AA663" s="431"/>
      <c r="AB663" s="431"/>
      <c r="AC663" s="431"/>
      <c r="AD663" s="431"/>
      <c r="AE663" s="431"/>
      <c r="AF663" s="431"/>
      <c r="AG663" s="431"/>
      <c r="AH663" s="431"/>
      <c r="AI663" s="431"/>
      <c r="AJ663" s="431"/>
      <c r="AK663" s="431"/>
      <c r="AL663" s="431"/>
      <c r="AM663" s="431"/>
      <c r="AN663" s="431"/>
      <c r="AO663" s="431"/>
      <c r="AP663" s="431"/>
      <c r="AQ663" s="431"/>
      <c r="AR663" s="431"/>
      <c r="AS663" s="431"/>
      <c r="AT663" s="431"/>
      <c r="AU663" s="431"/>
      <c r="AV663" s="431"/>
      <c r="AW663" s="431"/>
      <c r="AX663" s="431"/>
      <c r="AY663" s="431"/>
      <c r="AZ663" s="431"/>
      <c r="BA663" s="431"/>
      <c r="BB663" s="431"/>
      <c r="BC663" s="431"/>
      <c r="BD663" s="431"/>
      <c r="BE663" s="431"/>
      <c r="BF663" s="431"/>
      <c r="BG663" s="431"/>
      <c r="BH663" s="431"/>
      <c r="BI663" s="431"/>
      <c r="BJ663" s="431"/>
      <c r="BK663" s="431"/>
      <c r="BL663" s="431"/>
      <c r="BM663" s="431"/>
      <c r="BN663" s="431"/>
      <c r="BO663" s="431"/>
      <c r="BP663" s="431"/>
      <c r="BQ663" s="431"/>
      <c r="BR663" s="431"/>
    </row>
    <row r="664" spans="1:70" ht="17.25" customHeight="1">
      <c r="A664" s="276"/>
      <c r="B664" s="369" t="s">
        <v>477</v>
      </c>
      <c r="C664" s="369"/>
      <c r="D664" s="369"/>
      <c r="E664" s="369"/>
      <c r="F664" s="369"/>
      <c r="G664" s="369"/>
      <c r="H664" s="369"/>
      <c r="I664" s="369"/>
      <c r="J664" s="369"/>
      <c r="K664" s="369"/>
      <c r="L664" s="369"/>
      <c r="M664" s="369"/>
      <c r="N664" s="447"/>
      <c r="O664" s="431"/>
      <c r="P664" s="431"/>
      <c r="Q664" s="431"/>
      <c r="R664" s="431"/>
      <c r="S664" s="431"/>
      <c r="T664" s="431"/>
      <c r="U664" s="431"/>
      <c r="V664" s="431"/>
      <c r="W664" s="431"/>
      <c r="X664" s="431"/>
      <c r="Y664" s="431"/>
      <c r="Z664" s="431"/>
      <c r="AA664" s="431"/>
      <c r="AB664" s="431"/>
      <c r="AC664" s="431"/>
      <c r="AD664" s="431"/>
      <c r="AE664" s="431"/>
      <c r="AF664" s="431"/>
      <c r="AG664" s="431"/>
      <c r="AH664" s="431"/>
      <c r="AI664" s="431"/>
      <c r="AJ664" s="431"/>
      <c r="AK664" s="431"/>
      <c r="AL664" s="431"/>
      <c r="AM664" s="431"/>
      <c r="AN664" s="431"/>
      <c r="AO664" s="431"/>
      <c r="AP664" s="431"/>
      <c r="AQ664" s="431"/>
      <c r="AR664" s="431"/>
      <c r="AS664" s="431"/>
      <c r="AT664" s="431"/>
      <c r="AU664" s="431"/>
      <c r="AV664" s="431"/>
      <c r="AW664" s="431"/>
      <c r="AX664" s="431"/>
      <c r="AY664" s="431"/>
      <c r="AZ664" s="431"/>
      <c r="BA664" s="431"/>
      <c r="BB664" s="431"/>
      <c r="BC664" s="431"/>
      <c r="BD664" s="431"/>
      <c r="BE664" s="431"/>
      <c r="BF664" s="431"/>
      <c r="BG664" s="431"/>
      <c r="BH664" s="431"/>
      <c r="BI664" s="431"/>
      <c r="BJ664" s="431"/>
      <c r="BK664" s="431"/>
      <c r="BL664" s="431"/>
      <c r="BM664" s="431"/>
      <c r="BN664" s="431"/>
      <c r="BO664" s="431"/>
      <c r="BP664" s="431"/>
      <c r="BQ664" s="431"/>
      <c r="BR664" s="431"/>
    </row>
    <row r="665" spans="1:70" ht="17.25" customHeight="1">
      <c r="A665" s="276"/>
      <c r="B665" s="369" t="s">
        <v>155</v>
      </c>
      <c r="C665" s="369"/>
      <c r="D665" s="369"/>
      <c r="E665" s="369"/>
      <c r="F665" s="369"/>
      <c r="G665" s="369"/>
      <c r="H665" s="369"/>
      <c r="I665" s="369"/>
      <c r="J665" s="369"/>
      <c r="K665" s="369"/>
      <c r="L665" s="369"/>
      <c r="M665" s="369"/>
      <c r="N665" s="447"/>
      <c r="O665" s="431"/>
      <c r="P665" s="431"/>
      <c r="Q665" s="431"/>
      <c r="R665" s="431"/>
      <c r="S665" s="431"/>
      <c r="T665" s="431"/>
      <c r="U665" s="431"/>
      <c r="V665" s="431"/>
      <c r="W665" s="431"/>
      <c r="X665" s="431"/>
      <c r="Y665" s="431"/>
      <c r="Z665" s="431"/>
      <c r="AA665" s="431"/>
      <c r="AB665" s="431"/>
      <c r="AC665" s="431"/>
      <c r="AD665" s="431"/>
      <c r="AE665" s="431"/>
      <c r="AF665" s="431"/>
      <c r="AG665" s="431"/>
      <c r="AH665" s="431"/>
      <c r="AI665" s="431"/>
      <c r="AJ665" s="431"/>
      <c r="AK665" s="431"/>
      <c r="AL665" s="431"/>
      <c r="AM665" s="431"/>
      <c r="AN665" s="431"/>
      <c r="AO665" s="431"/>
      <c r="AP665" s="431"/>
      <c r="AQ665" s="431"/>
      <c r="AR665" s="431"/>
      <c r="AS665" s="431"/>
      <c r="AT665" s="431"/>
      <c r="AU665" s="431"/>
      <c r="AV665" s="431"/>
      <c r="AW665" s="431"/>
      <c r="AX665" s="431"/>
      <c r="AY665" s="431"/>
      <c r="AZ665" s="431"/>
      <c r="BA665" s="431"/>
      <c r="BB665" s="431"/>
      <c r="BC665" s="431"/>
      <c r="BD665" s="431"/>
      <c r="BE665" s="431"/>
      <c r="BF665" s="431"/>
      <c r="BG665" s="431"/>
      <c r="BH665" s="431"/>
      <c r="BI665" s="431"/>
      <c r="BJ665" s="431"/>
      <c r="BK665" s="431"/>
      <c r="BL665" s="431"/>
      <c r="BM665" s="431"/>
      <c r="BN665" s="431"/>
      <c r="BO665" s="431"/>
      <c r="BP665" s="431"/>
      <c r="BQ665" s="431"/>
      <c r="BR665" s="431"/>
    </row>
    <row r="666" spans="1:70" ht="17.25" customHeight="1">
      <c r="A666" s="276"/>
      <c r="B666" s="369" t="s">
        <v>478</v>
      </c>
      <c r="C666" s="369"/>
      <c r="D666" s="369"/>
      <c r="E666" s="369"/>
      <c r="F666" s="369"/>
      <c r="G666" s="369"/>
      <c r="H666" s="369"/>
      <c r="I666" s="369"/>
      <c r="J666" s="369"/>
      <c r="K666" s="369"/>
      <c r="L666" s="369"/>
      <c r="M666" s="369"/>
      <c r="N666" s="447"/>
      <c r="O666" s="431"/>
      <c r="P666" s="431"/>
      <c r="Q666" s="431"/>
      <c r="R666" s="431"/>
      <c r="S666" s="431"/>
      <c r="T666" s="431"/>
      <c r="U666" s="431"/>
      <c r="V666" s="431"/>
      <c r="W666" s="431"/>
      <c r="X666" s="431"/>
      <c r="Y666" s="431"/>
      <c r="Z666" s="431"/>
      <c r="AA666" s="431"/>
      <c r="AB666" s="431"/>
      <c r="AC666" s="431"/>
      <c r="AD666" s="431"/>
      <c r="AE666" s="431"/>
      <c r="AF666" s="431"/>
      <c r="AG666" s="431"/>
      <c r="AH666" s="431"/>
      <c r="AI666" s="431"/>
      <c r="AJ666" s="431"/>
      <c r="AK666" s="431"/>
      <c r="AL666" s="431"/>
      <c r="AM666" s="431"/>
      <c r="AN666" s="431"/>
      <c r="AO666" s="431"/>
      <c r="AP666" s="431"/>
      <c r="AQ666" s="431"/>
      <c r="AR666" s="431"/>
      <c r="AS666" s="431"/>
      <c r="AT666" s="431"/>
      <c r="AU666" s="431"/>
      <c r="AV666" s="431"/>
      <c r="AW666" s="431"/>
      <c r="AX666" s="431"/>
      <c r="AY666" s="431"/>
      <c r="AZ666" s="431"/>
      <c r="BA666" s="431"/>
      <c r="BB666" s="431"/>
      <c r="BC666" s="431"/>
      <c r="BD666" s="431"/>
      <c r="BE666" s="431"/>
      <c r="BF666" s="431"/>
      <c r="BG666" s="431"/>
      <c r="BH666" s="431"/>
      <c r="BI666" s="431"/>
      <c r="BJ666" s="431"/>
      <c r="BK666" s="431"/>
      <c r="BL666" s="431"/>
      <c r="BM666" s="431"/>
      <c r="BN666" s="431"/>
      <c r="BO666" s="431"/>
      <c r="BP666" s="431"/>
      <c r="BQ666" s="431"/>
      <c r="BR666" s="431"/>
    </row>
    <row r="667" spans="1:70" ht="17.25" customHeight="1">
      <c r="A667" s="276"/>
      <c r="B667" s="369" t="s">
        <v>890</v>
      </c>
      <c r="C667" s="369"/>
      <c r="D667" s="369"/>
      <c r="E667" s="369"/>
      <c r="F667" s="369"/>
      <c r="G667" s="369"/>
      <c r="H667" s="369"/>
      <c r="I667" s="369"/>
      <c r="J667" s="369"/>
      <c r="K667" s="369"/>
      <c r="L667" s="369"/>
      <c r="M667" s="369"/>
      <c r="N667" s="447"/>
      <c r="O667" s="431"/>
      <c r="P667" s="431"/>
      <c r="Q667" s="431"/>
      <c r="R667" s="431"/>
      <c r="S667" s="431"/>
      <c r="T667" s="431"/>
      <c r="U667" s="431"/>
      <c r="V667" s="431"/>
      <c r="W667" s="431"/>
      <c r="X667" s="431"/>
      <c r="Y667" s="431"/>
      <c r="Z667" s="431"/>
      <c r="AA667" s="431"/>
      <c r="AB667" s="431"/>
      <c r="AC667" s="431"/>
      <c r="AD667" s="431"/>
      <c r="AE667" s="431"/>
      <c r="AF667" s="431"/>
      <c r="AG667" s="431"/>
      <c r="AH667" s="431"/>
      <c r="AI667" s="431"/>
      <c r="AJ667" s="431"/>
      <c r="AK667" s="431"/>
      <c r="AL667" s="431"/>
      <c r="AM667" s="431"/>
      <c r="AN667" s="431"/>
      <c r="AO667" s="431"/>
      <c r="AP667" s="431"/>
      <c r="AQ667" s="431"/>
      <c r="AR667" s="431"/>
      <c r="AS667" s="431"/>
      <c r="AT667" s="431"/>
      <c r="AU667" s="431"/>
      <c r="AV667" s="431"/>
      <c r="AW667" s="431"/>
      <c r="AX667" s="431"/>
      <c r="AY667" s="431"/>
      <c r="AZ667" s="431"/>
      <c r="BA667" s="431"/>
      <c r="BB667" s="431"/>
      <c r="BC667" s="431"/>
      <c r="BD667" s="431"/>
      <c r="BE667" s="431"/>
      <c r="BF667" s="431"/>
      <c r="BG667" s="431"/>
      <c r="BH667" s="431"/>
      <c r="BI667" s="431"/>
      <c r="BJ667" s="431"/>
      <c r="BK667" s="431"/>
      <c r="BL667" s="431"/>
      <c r="BM667" s="431"/>
      <c r="BN667" s="431"/>
      <c r="BO667" s="431"/>
      <c r="BP667" s="431"/>
      <c r="BQ667" s="431"/>
      <c r="BR667" s="431"/>
    </row>
    <row r="668" spans="1:70" ht="17.25" customHeight="1">
      <c r="A668" s="276"/>
      <c r="B668" s="84"/>
      <c r="D668" s="312"/>
      <c r="E668" s="312"/>
      <c r="F668" s="312"/>
      <c r="G668" s="312"/>
      <c r="H668" s="312"/>
      <c r="I668" s="312"/>
      <c r="J668" s="312"/>
      <c r="K668" s="312"/>
      <c r="L668" s="312"/>
      <c r="M668" s="312"/>
      <c r="N668" s="281"/>
      <c r="O668" s="276"/>
      <c r="P668" s="276"/>
      <c r="Q668" s="276"/>
      <c r="R668" s="276"/>
      <c r="S668" s="276"/>
      <c r="T668" s="276"/>
      <c r="U668" s="276"/>
      <c r="V668" s="276"/>
      <c r="W668" s="276"/>
      <c r="X668" s="276"/>
      <c r="Y668" s="276"/>
      <c r="Z668" s="276"/>
      <c r="AA668" s="276"/>
      <c r="AB668" s="276"/>
      <c r="AC668" s="276"/>
      <c r="AD668" s="276"/>
      <c r="AE668" s="276"/>
      <c r="AF668" s="276"/>
      <c r="AG668" s="276"/>
      <c r="AH668" s="276"/>
      <c r="AI668" s="276"/>
      <c r="AJ668" s="276"/>
      <c r="AK668" s="276"/>
      <c r="AL668" s="276"/>
      <c r="AM668" s="276"/>
      <c r="AN668" s="276"/>
      <c r="AO668" s="276"/>
      <c r="AP668" s="276"/>
      <c r="AQ668" s="276"/>
      <c r="AR668" s="276"/>
      <c r="AS668" s="276"/>
      <c r="AT668" s="276"/>
      <c r="AU668" s="276"/>
      <c r="AV668" s="276"/>
      <c r="AW668" s="276"/>
      <c r="AX668" s="276"/>
      <c r="AY668" s="276"/>
      <c r="AZ668" s="276"/>
      <c r="BA668" s="276"/>
      <c r="BB668" s="276"/>
      <c r="BC668" s="276"/>
      <c r="BD668" s="276"/>
      <c r="BE668" s="276"/>
      <c r="BF668" s="276"/>
      <c r="BG668" s="276"/>
      <c r="BH668" s="276"/>
      <c r="BI668" s="276"/>
      <c r="BJ668" s="276"/>
      <c r="BK668" s="276"/>
      <c r="BL668" s="276"/>
      <c r="BM668" s="276"/>
      <c r="BN668" s="276"/>
      <c r="BO668" s="276"/>
      <c r="BP668" s="17"/>
      <c r="BQ668" s="276"/>
      <c r="BR668" s="276"/>
    </row>
    <row r="669" spans="1:70" ht="17.25" customHeight="1">
      <c r="A669" s="276"/>
      <c r="B669" s="328" t="s">
        <v>793</v>
      </c>
      <c r="C669" s="328"/>
      <c r="D669" s="328"/>
      <c r="E669" s="328"/>
      <c r="F669" s="328"/>
      <c r="G669" s="328"/>
      <c r="H669" s="328"/>
      <c r="I669" s="328"/>
      <c r="J669" s="328"/>
      <c r="K669" s="328"/>
      <c r="L669" s="328"/>
      <c r="M669" s="328"/>
      <c r="N669" s="328"/>
      <c r="O669" s="328"/>
      <c r="P669" s="328"/>
      <c r="Q669" s="328"/>
      <c r="R669" s="328"/>
      <c r="S669" s="328"/>
      <c r="T669" s="328"/>
      <c r="U669" s="328"/>
      <c r="V669" s="328"/>
      <c r="W669" s="328"/>
      <c r="X669" s="328"/>
      <c r="Y669" s="328"/>
      <c r="Z669" s="328"/>
      <c r="AA669" s="328"/>
      <c r="AB669" s="328"/>
      <c r="AC669" s="328"/>
      <c r="AD669" s="328"/>
      <c r="AE669" s="328"/>
      <c r="AF669" s="328"/>
      <c r="AG669" s="328"/>
      <c r="AH669" s="328"/>
      <c r="AI669" s="328"/>
      <c r="AJ669" s="328"/>
      <c r="AK669" s="328"/>
      <c r="AL669" s="328"/>
      <c r="AM669" s="328"/>
      <c r="AN669" s="328"/>
      <c r="AO669" s="328"/>
      <c r="AP669" s="328"/>
      <c r="AQ669" s="328"/>
      <c r="AR669" s="328"/>
      <c r="AS669" s="328"/>
      <c r="AT669" s="328"/>
      <c r="AU669" s="328"/>
      <c r="AV669" s="328"/>
      <c r="AW669" s="328"/>
      <c r="AX669" s="328"/>
      <c r="AY669" s="328"/>
      <c r="AZ669" s="328"/>
      <c r="BA669" s="328"/>
      <c r="BB669" s="328"/>
      <c r="BC669" s="328"/>
      <c r="BD669" s="328"/>
      <c r="BE669" s="328"/>
      <c r="BF669" s="328"/>
      <c r="BG669" s="328"/>
      <c r="BH669" s="328"/>
      <c r="BI669" s="328"/>
      <c r="BJ669" s="328"/>
      <c r="BK669" s="328"/>
      <c r="BL669" s="328"/>
      <c r="BM669" s="328"/>
      <c r="BN669" s="328"/>
      <c r="BO669" s="328"/>
      <c r="BP669" s="328"/>
      <c r="BQ669" s="328"/>
      <c r="BR669" s="328"/>
    </row>
    <row r="670" spans="1:70" ht="17.25" customHeight="1">
      <c r="A670" s="276"/>
      <c r="B670" s="328" t="s">
        <v>790</v>
      </c>
      <c r="C670" s="328"/>
      <c r="D670" s="328"/>
      <c r="E670" s="328"/>
      <c r="F670" s="328"/>
      <c r="G670" s="328"/>
      <c r="H670" s="328"/>
      <c r="I670" s="328"/>
      <c r="J670" s="328"/>
      <c r="K670" s="328"/>
      <c r="L670" s="328"/>
      <c r="M670" s="328"/>
      <c r="N670" s="328"/>
      <c r="O670" s="328"/>
      <c r="P670" s="328"/>
      <c r="Q670" s="328"/>
      <c r="R670" s="328"/>
      <c r="S670" s="328"/>
      <c r="T670" s="328"/>
      <c r="U670" s="328"/>
      <c r="V670" s="328"/>
      <c r="W670" s="328"/>
      <c r="X670" s="328"/>
      <c r="Y670" s="328"/>
      <c r="Z670" s="328"/>
      <c r="AA670" s="328"/>
      <c r="AB670" s="328"/>
      <c r="AC670" s="328"/>
      <c r="AD670" s="328"/>
      <c r="AE670" s="328"/>
      <c r="AF670" s="328"/>
      <c r="AG670" s="328"/>
      <c r="AH670" s="328"/>
      <c r="AI670" s="328"/>
      <c r="AJ670" s="328"/>
      <c r="AK670" s="328"/>
      <c r="AL670" s="328"/>
      <c r="AM670" s="328"/>
      <c r="AN670" s="328"/>
      <c r="AO670" s="328"/>
      <c r="AP670" s="328"/>
      <c r="AQ670" s="328"/>
      <c r="AR670" s="328"/>
      <c r="AS670" s="328"/>
      <c r="AT670" s="328"/>
      <c r="AU670" s="328"/>
      <c r="AV670" s="328"/>
      <c r="AW670" s="328"/>
      <c r="AX670" s="328"/>
      <c r="AY670" s="328"/>
      <c r="AZ670" s="328"/>
      <c r="BA670" s="328"/>
      <c r="BB670" s="328"/>
      <c r="BC670" s="328"/>
      <c r="BD670" s="328"/>
      <c r="BE670" s="328"/>
      <c r="BF670" s="328"/>
      <c r="BG670" s="328"/>
      <c r="BH670" s="328"/>
      <c r="BI670" s="328"/>
      <c r="BJ670" s="328"/>
      <c r="BK670" s="328"/>
      <c r="BL670" s="328"/>
      <c r="BM670" s="328"/>
      <c r="BN670" s="328"/>
      <c r="BO670" s="328"/>
      <c r="BP670" s="328"/>
      <c r="BQ670" s="328"/>
      <c r="BR670" s="328"/>
    </row>
    <row r="671" spans="1:70" ht="17.25" customHeight="1">
      <c r="A671" s="276"/>
      <c r="B671" s="84"/>
      <c r="C671" s="276"/>
      <c r="D671" s="312"/>
      <c r="E671" s="312"/>
      <c r="F671" s="312"/>
      <c r="G671" s="312"/>
      <c r="H671" s="312"/>
      <c r="I671" s="312"/>
      <c r="J671" s="312"/>
      <c r="K671" s="312"/>
      <c r="L671" s="312"/>
      <c r="M671" s="312"/>
      <c r="N671" s="281"/>
      <c r="O671" s="276"/>
      <c r="P671" s="276"/>
      <c r="Q671" s="276"/>
      <c r="R671" s="276"/>
      <c r="S671" s="276"/>
      <c r="T671" s="276"/>
      <c r="U671" s="276"/>
      <c r="V671" s="276"/>
      <c r="W671" s="276"/>
      <c r="X671" s="276"/>
      <c r="Y671" s="276"/>
      <c r="Z671" s="276"/>
      <c r="AA671" s="276"/>
      <c r="AB671" s="276"/>
      <c r="AC671" s="276"/>
      <c r="AD671" s="276"/>
      <c r="AE671" s="276"/>
      <c r="AF671" s="276"/>
      <c r="AG671" s="276"/>
      <c r="AH671" s="276"/>
      <c r="AI671" s="276"/>
      <c r="AJ671" s="276"/>
      <c r="AK671" s="276"/>
      <c r="AL671" s="276"/>
      <c r="AM671" s="276"/>
      <c r="AN671" s="276"/>
      <c r="AO671" s="276"/>
      <c r="AP671" s="276"/>
      <c r="AQ671" s="276"/>
      <c r="AR671" s="276"/>
      <c r="AS671" s="276"/>
      <c r="AT671" s="276"/>
      <c r="AU671" s="276"/>
      <c r="AV671" s="276"/>
      <c r="AW671" s="276"/>
      <c r="AX671" s="276"/>
      <c r="AY671" s="276"/>
      <c r="AZ671" s="276"/>
      <c r="BA671" s="276"/>
      <c r="BB671" s="276"/>
      <c r="BC671" s="276"/>
      <c r="BD671" s="276"/>
      <c r="BE671" s="276"/>
      <c r="BF671" s="276"/>
      <c r="BG671" s="276"/>
      <c r="BH671" s="276"/>
      <c r="BI671" s="276"/>
      <c r="BJ671" s="276"/>
      <c r="BK671" s="276"/>
      <c r="BL671" s="276"/>
      <c r="BM671" s="276"/>
      <c r="BN671" s="276"/>
      <c r="BO671" s="276"/>
      <c r="BP671" s="17"/>
      <c r="BQ671" s="276"/>
      <c r="BR671" s="276"/>
    </row>
    <row r="672" spans="1:70" ht="17.25" customHeight="1"/>
    <row r="673" spans="1:72" ht="12" customHeight="1">
      <c r="A673" s="1" t="s">
        <v>702</v>
      </c>
      <c r="BL673" s="12"/>
      <c r="BM673" s="12"/>
      <c r="BN673" s="12"/>
      <c r="BO673" s="12"/>
      <c r="BP673" s="12"/>
      <c r="BQ673" s="12"/>
      <c r="BR673" s="12"/>
      <c r="BS673" s="12"/>
      <c r="BT673" s="12"/>
    </row>
    <row r="674" spans="1:72" ht="17.25" customHeight="1">
      <c r="BK674" s="12"/>
      <c r="BL674" s="12"/>
      <c r="BM674" s="12"/>
      <c r="BN674" s="12"/>
      <c r="BO674" s="12"/>
      <c r="BP674" s="12"/>
      <c r="BQ674" s="12"/>
      <c r="BR674" s="12"/>
      <c r="BS674" s="12"/>
      <c r="BT674" s="12"/>
    </row>
    <row r="675" spans="1:72" ht="13.5" customHeight="1">
      <c r="BC675" s="309"/>
      <c r="BD675" s="309"/>
      <c r="BE675" s="309"/>
      <c r="BF675" s="309"/>
      <c r="BG675" s="309"/>
      <c r="BH675" s="309"/>
      <c r="BI675" s="309"/>
      <c r="BJ675" s="309"/>
      <c r="BK675" s="3" t="s">
        <v>913</v>
      </c>
      <c r="BL675" s="3"/>
      <c r="BM675" s="3"/>
      <c r="BN675" s="3"/>
      <c r="BO675" s="3"/>
      <c r="BP675" s="3"/>
      <c r="BQ675" s="3"/>
      <c r="BR675" s="3"/>
      <c r="BS675" s="3"/>
      <c r="BT675" s="12"/>
    </row>
    <row r="676" spans="1:72" ht="41.25" customHeight="1">
      <c r="B676" s="406" t="s">
        <v>374</v>
      </c>
      <c r="C676" s="407"/>
      <c r="D676" s="407"/>
      <c r="E676" s="407"/>
      <c r="F676" s="407"/>
      <c r="G676" s="407"/>
      <c r="H676" s="407"/>
      <c r="I676" s="407"/>
      <c r="J676" s="407"/>
      <c r="K676" s="407"/>
      <c r="L676" s="407"/>
      <c r="M676" s="407"/>
      <c r="N676" s="407"/>
      <c r="O676" s="407"/>
      <c r="P676" s="407"/>
      <c r="Q676" s="408"/>
      <c r="R676" s="371"/>
      <c r="S676" s="372"/>
      <c r="T676" s="372"/>
      <c r="U676" s="372"/>
      <c r="V676" s="372"/>
      <c r="W676" s="372"/>
      <c r="X676" s="372"/>
      <c r="Y676" s="372"/>
      <c r="Z676" s="372"/>
      <c r="AA676" s="372"/>
      <c r="AB676" s="372"/>
      <c r="AC676" s="372"/>
      <c r="AD676" s="372"/>
      <c r="AE676" s="372"/>
      <c r="AF676" s="372"/>
      <c r="AG676" s="372"/>
      <c r="AH676" s="372"/>
      <c r="AI676" s="372"/>
      <c r="AJ676" s="372"/>
      <c r="AK676" s="372"/>
      <c r="AL676" s="372"/>
      <c r="AM676" s="372"/>
      <c r="AN676" s="372"/>
      <c r="AO676" s="372"/>
      <c r="AP676" s="372"/>
      <c r="AQ676" s="372"/>
      <c r="AR676" s="372"/>
      <c r="AS676" s="372"/>
      <c r="AT676" s="372"/>
      <c r="AU676" s="372"/>
      <c r="AV676" s="372"/>
      <c r="AW676" s="372"/>
      <c r="AX676" s="372"/>
      <c r="AY676" s="372"/>
      <c r="AZ676" s="372"/>
      <c r="BA676" s="372"/>
      <c r="BB676" s="372"/>
      <c r="BC676" s="372"/>
      <c r="BD676" s="372"/>
      <c r="BE676" s="372"/>
      <c r="BF676" s="372"/>
      <c r="BG676" s="372"/>
      <c r="BH676" s="372"/>
      <c r="BI676" s="372"/>
      <c r="BJ676" s="372"/>
      <c r="BK676" s="372"/>
      <c r="BL676" s="372"/>
      <c r="BM676" s="372"/>
      <c r="BN676" s="372"/>
      <c r="BO676" s="372"/>
      <c r="BP676" s="372"/>
      <c r="BQ676" s="372"/>
      <c r="BR676" s="373"/>
    </row>
    <row r="677" spans="1:72" ht="41.25" customHeight="1">
      <c r="B677" s="406" t="s">
        <v>381</v>
      </c>
      <c r="C677" s="407"/>
      <c r="D677" s="407"/>
      <c r="E677" s="407"/>
      <c r="F677" s="407"/>
      <c r="G677" s="407"/>
      <c r="H677" s="407"/>
      <c r="I677" s="407"/>
      <c r="J677" s="407"/>
      <c r="K677" s="407"/>
      <c r="L677" s="407"/>
      <c r="M677" s="407"/>
      <c r="N677" s="407"/>
      <c r="O677" s="407"/>
      <c r="P677" s="407"/>
      <c r="Q677" s="408"/>
      <c r="R677" s="525"/>
      <c r="S677" s="526"/>
      <c r="T677" s="526"/>
      <c r="U677" s="526"/>
      <c r="V677" s="526"/>
      <c r="W677" s="526"/>
      <c r="X677" s="526"/>
      <c r="Y677" s="526"/>
      <c r="Z677" s="526"/>
      <c r="AA677" s="526"/>
      <c r="AB677" s="526"/>
      <c r="AC677" s="526"/>
      <c r="AD677" s="526"/>
      <c r="AE677" s="526"/>
      <c r="AF677" s="526"/>
      <c r="AG677" s="526"/>
      <c r="AH677" s="526"/>
      <c r="AI677" s="526"/>
      <c r="AJ677" s="526"/>
      <c r="AK677" s="526"/>
      <c r="AL677" s="526"/>
      <c r="AM677" s="526"/>
      <c r="AN677" s="526"/>
      <c r="AO677" s="526"/>
      <c r="AP677" s="526"/>
      <c r="AQ677" s="526"/>
      <c r="AR677" s="526"/>
      <c r="AS677" s="526"/>
      <c r="AT677" s="526"/>
      <c r="AU677" s="526"/>
      <c r="AV677" s="526"/>
      <c r="AW677" s="526"/>
      <c r="AX677" s="526"/>
      <c r="AY677" s="526"/>
      <c r="AZ677" s="526"/>
      <c r="BA677" s="526"/>
      <c r="BB677" s="526"/>
      <c r="BC677" s="526"/>
      <c r="BD677" s="526"/>
      <c r="BE677" s="526"/>
      <c r="BF677" s="526"/>
      <c r="BG677" s="526"/>
      <c r="BH677" s="526"/>
      <c r="BI677" s="526"/>
      <c r="BJ677" s="526"/>
      <c r="BK677" s="526"/>
      <c r="BL677" s="526"/>
      <c r="BM677" s="526"/>
      <c r="BN677" s="526"/>
      <c r="BO677" s="526"/>
      <c r="BP677" s="526"/>
      <c r="BQ677" s="526"/>
      <c r="BR677" s="527"/>
    </row>
    <row r="678" spans="1:72">
      <c r="R678" s="276"/>
    </row>
    <row r="679" spans="1:72">
      <c r="R679" s="276"/>
    </row>
    <row r="680" spans="1:72" ht="16.5" customHeight="1">
      <c r="A680" s="335" t="s">
        <v>703</v>
      </c>
      <c r="B680" s="335"/>
      <c r="C680" s="335"/>
      <c r="D680" s="335"/>
      <c r="E680" s="335"/>
      <c r="F680" s="335"/>
      <c r="G680" s="335"/>
      <c r="H680" s="335"/>
      <c r="I680" s="335"/>
      <c r="J680" s="335"/>
      <c r="K680" s="335"/>
      <c r="L680" s="335"/>
      <c r="M680" s="335"/>
      <c r="N680" s="335"/>
      <c r="O680" s="335"/>
      <c r="P680" s="335"/>
      <c r="Q680" s="335"/>
      <c r="R680" s="335"/>
      <c r="S680" s="335"/>
      <c r="T680" s="335"/>
      <c r="U680" s="335"/>
      <c r="V680" s="335"/>
      <c r="W680" s="335"/>
      <c r="X680" s="335"/>
      <c r="Y680" s="335"/>
      <c r="Z680" s="335"/>
      <c r="AA680" s="335"/>
      <c r="AB680" s="335"/>
      <c r="AC680" s="335"/>
      <c r="AD680" s="335"/>
      <c r="AE680" s="335"/>
      <c r="AF680" s="335"/>
      <c r="AG680" s="335"/>
      <c r="AH680" s="335"/>
      <c r="AI680" s="335"/>
      <c r="AJ680" s="335"/>
      <c r="AK680" s="335"/>
      <c r="AL680" s="335"/>
      <c r="AM680" s="335"/>
      <c r="AN680" s="335"/>
      <c r="AO680" s="335"/>
      <c r="AP680" s="335"/>
      <c r="AQ680" s="335"/>
      <c r="AR680" s="335"/>
      <c r="AS680" s="335"/>
      <c r="AT680" s="335"/>
      <c r="AU680" s="564"/>
      <c r="AV680" s="564"/>
      <c r="AW680" s="564"/>
      <c r="AX680" s="564"/>
      <c r="AY680" s="564"/>
      <c r="AZ680" s="564"/>
      <c r="BA680" s="564"/>
      <c r="BB680" s="564"/>
      <c r="BC680" s="564"/>
      <c r="BD680" s="564"/>
      <c r="BE680" s="564"/>
      <c r="BF680" s="564"/>
      <c r="BG680" s="564"/>
      <c r="BH680" s="564"/>
      <c r="BI680" s="564"/>
      <c r="BJ680" s="564"/>
      <c r="BK680" s="312"/>
      <c r="BL680" s="410" t="s">
        <v>505</v>
      </c>
      <c r="BM680" s="410"/>
      <c r="BN680" s="410"/>
      <c r="BO680" s="410"/>
      <c r="BP680" s="410"/>
      <c r="BQ680" s="410"/>
      <c r="BR680" s="410"/>
    </row>
    <row r="681" spans="1:72" ht="28.5" customHeight="1">
      <c r="B681" s="406" t="s">
        <v>6</v>
      </c>
      <c r="C681" s="407"/>
      <c r="D681" s="407"/>
      <c r="E681" s="407"/>
      <c r="F681" s="407"/>
      <c r="G681" s="407"/>
      <c r="H681" s="406" t="s">
        <v>382</v>
      </c>
      <c r="I681" s="407"/>
      <c r="J681" s="407"/>
      <c r="K681" s="407"/>
      <c r="L681" s="407"/>
      <c r="M681" s="407"/>
      <c r="N681" s="407"/>
      <c r="O681" s="407"/>
      <c r="P681" s="407"/>
      <c r="Q681" s="407"/>
      <c r="R681" s="407"/>
      <c r="S681" s="407"/>
      <c r="T681" s="407"/>
      <c r="U681" s="407"/>
      <c r="V681" s="407"/>
      <c r="W681" s="407"/>
      <c r="X681" s="407"/>
      <c r="Y681" s="407"/>
      <c r="Z681" s="407"/>
      <c r="AA681" s="407"/>
      <c r="AB681" s="407"/>
      <c r="AC681" s="407"/>
      <c r="AD681" s="407"/>
      <c r="AE681" s="407"/>
      <c r="AF681" s="407"/>
      <c r="AG681" s="407"/>
      <c r="AH681" s="407"/>
      <c r="AI681" s="407"/>
      <c r="AJ681" s="407"/>
      <c r="AK681" s="407"/>
      <c r="AL681" s="407"/>
      <c r="AM681" s="407"/>
      <c r="AN681" s="407"/>
      <c r="AO681" s="407"/>
      <c r="AP681" s="407"/>
      <c r="AQ681" s="407"/>
      <c r="AR681" s="407"/>
      <c r="AS681" s="408"/>
      <c r="AT681" s="461" t="s">
        <v>8</v>
      </c>
      <c r="AU681" s="551"/>
      <c r="AV681" s="551"/>
      <c r="AW681" s="551"/>
      <c r="AX681" s="552"/>
      <c r="AY681" s="461" t="s">
        <v>541</v>
      </c>
      <c r="AZ681" s="551"/>
      <c r="BA681" s="551"/>
      <c r="BB681" s="551"/>
      <c r="BC681" s="552"/>
      <c r="BD681" s="406" t="s">
        <v>7</v>
      </c>
      <c r="BE681" s="407"/>
      <c r="BF681" s="407"/>
      <c r="BG681" s="408"/>
      <c r="BH681" s="565" t="s">
        <v>5</v>
      </c>
      <c r="BI681" s="566"/>
      <c r="BJ681" s="566"/>
      <c r="BK681" s="566"/>
      <c r="BL681" s="566"/>
      <c r="BM681" s="566"/>
      <c r="BN681" s="566"/>
      <c r="BO681" s="566"/>
      <c r="BP681" s="566"/>
      <c r="BQ681" s="566"/>
      <c r="BR681" s="567"/>
    </row>
    <row r="682" spans="1:72" ht="39" customHeight="1">
      <c r="B682" s="406"/>
      <c r="C682" s="407"/>
      <c r="D682" s="407"/>
      <c r="E682" s="407"/>
      <c r="F682" s="407"/>
      <c r="G682" s="407"/>
      <c r="H682" s="465" t="s">
        <v>4</v>
      </c>
      <c r="I682" s="466"/>
      <c r="J682" s="466"/>
      <c r="K682" s="466"/>
      <c r="L682" s="466"/>
      <c r="M682" s="466"/>
      <c r="N682" s="466"/>
      <c r="O682" s="466"/>
      <c r="P682" s="466"/>
      <c r="Q682" s="466"/>
      <c r="R682" s="466"/>
      <c r="S682" s="466"/>
      <c r="T682" s="466"/>
      <c r="U682" s="466"/>
      <c r="V682" s="466"/>
      <c r="W682" s="466"/>
      <c r="X682" s="466"/>
      <c r="Y682" s="466"/>
      <c r="Z682" s="466"/>
      <c r="AA682" s="466"/>
      <c r="AB682" s="466"/>
      <c r="AC682" s="466"/>
      <c r="AD682" s="466"/>
      <c r="AE682" s="466"/>
      <c r="AF682" s="466"/>
      <c r="AG682" s="466"/>
      <c r="AH682" s="466"/>
      <c r="AI682" s="466"/>
      <c r="AJ682" s="466"/>
      <c r="AK682" s="466"/>
      <c r="AL682" s="466"/>
      <c r="AM682" s="466"/>
      <c r="AN682" s="466"/>
      <c r="AO682" s="466"/>
      <c r="AP682" s="466"/>
      <c r="AQ682" s="466"/>
      <c r="AR682" s="466"/>
      <c r="AS682" s="467"/>
      <c r="AT682" s="382"/>
      <c r="AU682" s="383"/>
      <c r="AV682" s="383"/>
      <c r="AW682" s="383"/>
      <c r="AX682" s="384"/>
      <c r="AY682" s="382"/>
      <c r="AZ682" s="383"/>
      <c r="BA682" s="383"/>
      <c r="BB682" s="383"/>
      <c r="BC682" s="384"/>
      <c r="BD682" s="382"/>
      <c r="BE682" s="383"/>
      <c r="BF682" s="383"/>
      <c r="BG682" s="384"/>
      <c r="BH682" s="406"/>
      <c r="BI682" s="407"/>
      <c r="BJ682" s="407"/>
      <c r="BK682" s="407"/>
      <c r="BL682" s="407"/>
      <c r="BM682" s="407"/>
      <c r="BN682" s="407"/>
      <c r="BO682" s="407"/>
      <c r="BP682" s="407"/>
      <c r="BQ682" s="407"/>
      <c r="BR682" s="408"/>
    </row>
    <row r="683" spans="1:72" ht="39" customHeight="1">
      <c r="B683" s="406"/>
      <c r="C683" s="407"/>
      <c r="D683" s="407"/>
      <c r="E683" s="407"/>
      <c r="F683" s="407"/>
      <c r="G683" s="407"/>
      <c r="H683" s="465" t="s">
        <v>277</v>
      </c>
      <c r="I683" s="466"/>
      <c r="J683" s="466"/>
      <c r="K683" s="466"/>
      <c r="L683" s="466"/>
      <c r="M683" s="466"/>
      <c r="N683" s="466"/>
      <c r="O683" s="466"/>
      <c r="P683" s="466"/>
      <c r="Q683" s="466"/>
      <c r="R683" s="466"/>
      <c r="S683" s="466"/>
      <c r="T683" s="466"/>
      <c r="U683" s="466"/>
      <c r="V683" s="466"/>
      <c r="W683" s="466"/>
      <c r="X683" s="466"/>
      <c r="Y683" s="466"/>
      <c r="Z683" s="466"/>
      <c r="AA683" s="466"/>
      <c r="AB683" s="466"/>
      <c r="AC683" s="466"/>
      <c r="AD683" s="466"/>
      <c r="AE683" s="466"/>
      <c r="AF683" s="466"/>
      <c r="AG683" s="466"/>
      <c r="AH683" s="466"/>
      <c r="AI683" s="466"/>
      <c r="AJ683" s="466"/>
      <c r="AK683" s="466"/>
      <c r="AL683" s="466"/>
      <c r="AM683" s="466"/>
      <c r="AN683" s="466"/>
      <c r="AO683" s="466"/>
      <c r="AP683" s="466"/>
      <c r="AQ683" s="466"/>
      <c r="AR683" s="466"/>
      <c r="AS683" s="467"/>
      <c r="AT683" s="382"/>
      <c r="AU683" s="383"/>
      <c r="AV683" s="383"/>
      <c r="AW683" s="383"/>
      <c r="AX683" s="384"/>
      <c r="AY683" s="382"/>
      <c r="AZ683" s="383"/>
      <c r="BA683" s="383"/>
      <c r="BB683" s="383"/>
      <c r="BC683" s="384"/>
      <c r="BD683" s="382"/>
      <c r="BE683" s="383"/>
      <c r="BF683" s="383"/>
      <c r="BG683" s="384"/>
      <c r="BH683" s="406"/>
      <c r="BI683" s="407"/>
      <c r="BJ683" s="407"/>
      <c r="BK683" s="407"/>
      <c r="BL683" s="407"/>
      <c r="BM683" s="407"/>
      <c r="BN683" s="407"/>
      <c r="BO683" s="407"/>
      <c r="BP683" s="407"/>
      <c r="BQ683" s="407"/>
      <c r="BR683" s="408"/>
    </row>
    <row r="684" spans="1:72" ht="39" customHeight="1">
      <c r="B684" s="406"/>
      <c r="C684" s="407"/>
      <c r="D684" s="407"/>
      <c r="E684" s="407"/>
      <c r="F684" s="407"/>
      <c r="G684" s="407"/>
      <c r="H684" s="465" t="s">
        <v>278</v>
      </c>
      <c r="I684" s="466"/>
      <c r="J684" s="466"/>
      <c r="K684" s="466"/>
      <c r="L684" s="466"/>
      <c r="M684" s="466"/>
      <c r="N684" s="466"/>
      <c r="O684" s="466"/>
      <c r="P684" s="466"/>
      <c r="Q684" s="466"/>
      <c r="R684" s="466"/>
      <c r="S684" s="466"/>
      <c r="T684" s="466"/>
      <c r="U684" s="466"/>
      <c r="V684" s="466"/>
      <c r="W684" s="466"/>
      <c r="X684" s="466"/>
      <c r="Y684" s="466"/>
      <c r="Z684" s="466"/>
      <c r="AA684" s="466"/>
      <c r="AB684" s="466"/>
      <c r="AC684" s="466"/>
      <c r="AD684" s="466"/>
      <c r="AE684" s="466"/>
      <c r="AF684" s="466"/>
      <c r="AG684" s="466"/>
      <c r="AH684" s="466"/>
      <c r="AI684" s="466"/>
      <c r="AJ684" s="466"/>
      <c r="AK684" s="466"/>
      <c r="AL684" s="466"/>
      <c r="AM684" s="466"/>
      <c r="AN684" s="466"/>
      <c r="AO684" s="466"/>
      <c r="AP684" s="466"/>
      <c r="AQ684" s="466"/>
      <c r="AR684" s="466"/>
      <c r="AS684" s="467"/>
      <c r="AT684" s="382"/>
      <c r="AU684" s="383"/>
      <c r="AV684" s="383"/>
      <c r="AW684" s="383"/>
      <c r="AX684" s="384"/>
      <c r="AY684" s="382"/>
      <c r="AZ684" s="383"/>
      <c r="BA684" s="383"/>
      <c r="BB684" s="383"/>
      <c r="BC684" s="384"/>
      <c r="BD684" s="382"/>
      <c r="BE684" s="383"/>
      <c r="BF684" s="383"/>
      <c r="BG684" s="384"/>
      <c r="BH684" s="406"/>
      <c r="BI684" s="407"/>
      <c r="BJ684" s="407"/>
      <c r="BK684" s="407"/>
      <c r="BL684" s="407"/>
      <c r="BM684" s="407"/>
      <c r="BN684" s="407"/>
      <c r="BO684" s="407"/>
      <c r="BP684" s="407"/>
      <c r="BQ684" s="407"/>
      <c r="BR684" s="408"/>
    </row>
    <row r="685" spans="1:72" ht="39" customHeight="1">
      <c r="B685" s="406"/>
      <c r="C685" s="407"/>
      <c r="D685" s="407"/>
      <c r="E685" s="407"/>
      <c r="F685" s="407"/>
      <c r="G685" s="407"/>
      <c r="H685" s="465" t="s">
        <v>279</v>
      </c>
      <c r="I685" s="466"/>
      <c r="J685" s="466"/>
      <c r="K685" s="466"/>
      <c r="L685" s="466"/>
      <c r="M685" s="466"/>
      <c r="N685" s="466"/>
      <c r="O685" s="466"/>
      <c r="P685" s="466"/>
      <c r="Q685" s="466"/>
      <c r="R685" s="466"/>
      <c r="S685" s="466"/>
      <c r="T685" s="466"/>
      <c r="U685" s="466"/>
      <c r="V685" s="466"/>
      <c r="W685" s="466"/>
      <c r="X685" s="466"/>
      <c r="Y685" s="466"/>
      <c r="Z685" s="466"/>
      <c r="AA685" s="466"/>
      <c r="AB685" s="466"/>
      <c r="AC685" s="466"/>
      <c r="AD685" s="466"/>
      <c r="AE685" s="466"/>
      <c r="AF685" s="466"/>
      <c r="AG685" s="466"/>
      <c r="AH685" s="466"/>
      <c r="AI685" s="466"/>
      <c r="AJ685" s="466"/>
      <c r="AK685" s="466"/>
      <c r="AL685" s="466"/>
      <c r="AM685" s="466"/>
      <c r="AN685" s="466"/>
      <c r="AO685" s="466"/>
      <c r="AP685" s="466"/>
      <c r="AQ685" s="466"/>
      <c r="AR685" s="466"/>
      <c r="AS685" s="467"/>
      <c r="AT685" s="382"/>
      <c r="AU685" s="383"/>
      <c r="AV685" s="383"/>
      <c r="AW685" s="383"/>
      <c r="AX685" s="384"/>
      <c r="AY685" s="382"/>
      <c r="AZ685" s="383"/>
      <c r="BA685" s="383"/>
      <c r="BB685" s="383"/>
      <c r="BC685" s="384"/>
      <c r="BD685" s="382"/>
      <c r="BE685" s="383"/>
      <c r="BF685" s="383"/>
      <c r="BG685" s="384"/>
      <c r="BH685" s="406"/>
      <c r="BI685" s="407"/>
      <c r="BJ685" s="407"/>
      <c r="BK685" s="407"/>
      <c r="BL685" s="407"/>
      <c r="BM685" s="407"/>
      <c r="BN685" s="407"/>
      <c r="BO685" s="407"/>
      <c r="BP685" s="407"/>
      <c r="BQ685" s="407"/>
      <c r="BR685" s="408"/>
    </row>
    <row r="686" spans="1:72" ht="19.5" customHeight="1">
      <c r="B686" s="271"/>
      <c r="C686" s="271"/>
      <c r="D686" s="271"/>
      <c r="E686" s="271"/>
      <c r="F686" s="271"/>
      <c r="G686" s="271"/>
      <c r="H686" s="279"/>
      <c r="I686" s="279"/>
      <c r="J686" s="279"/>
      <c r="K686" s="279"/>
      <c r="L686" s="279"/>
      <c r="M686" s="279"/>
      <c r="N686" s="279"/>
      <c r="O686" s="279"/>
      <c r="P686" s="279"/>
      <c r="Q686" s="279"/>
      <c r="R686" s="279"/>
      <c r="S686" s="279"/>
      <c r="T686" s="279"/>
      <c r="U686" s="279"/>
      <c r="V686" s="279"/>
      <c r="W686" s="279"/>
      <c r="X686" s="279"/>
      <c r="Y686" s="279"/>
      <c r="Z686" s="279"/>
      <c r="AA686" s="279"/>
      <c r="AB686" s="279"/>
      <c r="AC686" s="279"/>
      <c r="AD686" s="279"/>
      <c r="AE686" s="279"/>
      <c r="AF686" s="279"/>
      <c r="AG686" s="279"/>
      <c r="AH686" s="279"/>
      <c r="AI686" s="279"/>
      <c r="AJ686" s="279"/>
      <c r="AK686" s="279"/>
      <c r="AL686" s="279"/>
      <c r="AM686" s="279"/>
      <c r="AN686" s="279"/>
      <c r="AO686" s="279"/>
      <c r="AP686" s="279"/>
      <c r="AQ686" s="279"/>
      <c r="AR686" s="279"/>
      <c r="AS686" s="279"/>
      <c r="AT686" s="275"/>
      <c r="AU686" s="275"/>
      <c r="AV686" s="275"/>
      <c r="AW686" s="275"/>
      <c r="AX686" s="275"/>
      <c r="AY686" s="275"/>
      <c r="AZ686" s="275"/>
      <c r="BA686" s="275"/>
      <c r="BB686" s="275"/>
      <c r="BC686" s="275"/>
      <c r="BD686" s="275"/>
      <c r="BE686" s="275"/>
      <c r="BF686" s="275"/>
      <c r="BG686" s="275"/>
      <c r="BH686" s="275"/>
      <c r="BI686" s="275"/>
      <c r="BJ686" s="275"/>
      <c r="BK686" s="275"/>
      <c r="BL686" s="275"/>
      <c r="BM686" s="275"/>
      <c r="BN686" s="275"/>
      <c r="BO686" s="275"/>
      <c r="BP686" s="275"/>
      <c r="BQ686" s="275"/>
      <c r="BR686" s="275"/>
    </row>
    <row r="687" spans="1:72" ht="19.5" customHeight="1">
      <c r="B687" s="406" t="s">
        <v>9</v>
      </c>
      <c r="C687" s="407"/>
      <c r="D687" s="407"/>
      <c r="E687" s="407"/>
      <c r="F687" s="407"/>
      <c r="G687" s="407"/>
      <c r="H687" s="407"/>
      <c r="I687" s="407"/>
      <c r="J687" s="407"/>
      <c r="K687" s="407"/>
      <c r="L687" s="407"/>
      <c r="M687" s="407"/>
      <c r="N687" s="407"/>
      <c r="O687" s="407"/>
      <c r="P687" s="407"/>
      <c r="Q687" s="407"/>
      <c r="R687" s="407"/>
      <c r="S687" s="407"/>
      <c r="T687" s="407"/>
      <c r="U687" s="407"/>
      <c r="V687" s="407"/>
      <c r="W687" s="407"/>
      <c r="X687" s="407"/>
      <c r="Y687" s="407"/>
      <c r="Z687" s="407"/>
      <c r="AA687" s="407"/>
      <c r="AB687" s="407"/>
      <c r="AC687" s="407"/>
      <c r="AD687" s="407"/>
      <c r="AE687" s="407"/>
      <c r="AF687" s="407"/>
      <c r="AG687" s="407"/>
      <c r="AH687" s="407"/>
      <c r="AI687" s="407"/>
      <c r="AJ687" s="408"/>
      <c r="AK687" s="374" t="s">
        <v>10</v>
      </c>
      <c r="AL687" s="562"/>
      <c r="AM687" s="562"/>
      <c r="AN687" s="562"/>
      <c r="AO687" s="562"/>
      <c r="AP687" s="562"/>
      <c r="AQ687" s="562"/>
      <c r="AR687" s="562"/>
      <c r="AS687" s="562"/>
      <c r="AT687" s="562"/>
      <c r="AU687" s="562"/>
      <c r="AV687" s="562"/>
      <c r="AW687" s="562"/>
      <c r="AX687" s="562"/>
      <c r="AY687" s="562"/>
      <c r="AZ687" s="562"/>
      <c r="BA687" s="562"/>
      <c r="BB687" s="562"/>
      <c r="BC687" s="562"/>
      <c r="BD687" s="562"/>
      <c r="BE687" s="562"/>
      <c r="BF687" s="562"/>
      <c r="BG687" s="562"/>
      <c r="BH687" s="562"/>
      <c r="BI687" s="562"/>
      <c r="BJ687" s="563"/>
      <c r="BK687" s="374" t="s">
        <v>1</v>
      </c>
      <c r="BL687" s="562"/>
      <c r="BM687" s="562"/>
      <c r="BN687" s="562"/>
      <c r="BO687" s="562"/>
      <c r="BP687" s="562"/>
      <c r="BQ687" s="562"/>
      <c r="BR687" s="563"/>
    </row>
    <row r="688" spans="1:72" ht="39" customHeight="1">
      <c r="B688" s="406"/>
      <c r="C688" s="407"/>
      <c r="D688" s="407"/>
      <c r="E688" s="407"/>
      <c r="F688" s="407"/>
      <c r="G688" s="407"/>
      <c r="H688" s="407"/>
      <c r="I688" s="407"/>
      <c r="J688" s="407"/>
      <c r="K688" s="407"/>
      <c r="L688" s="407"/>
      <c r="M688" s="407"/>
      <c r="N688" s="407"/>
      <c r="O688" s="407"/>
      <c r="P688" s="407"/>
      <c r="Q688" s="407"/>
      <c r="R688" s="407"/>
      <c r="S688" s="407"/>
      <c r="T688" s="407"/>
      <c r="U688" s="407"/>
      <c r="V688" s="407"/>
      <c r="W688" s="407"/>
      <c r="X688" s="407"/>
      <c r="Y688" s="407"/>
      <c r="Z688" s="407"/>
      <c r="AA688" s="407"/>
      <c r="AB688" s="407"/>
      <c r="AC688" s="407"/>
      <c r="AD688" s="407"/>
      <c r="AE688" s="407"/>
      <c r="AF688" s="407"/>
      <c r="AG688" s="407"/>
      <c r="AH688" s="407"/>
      <c r="AI688" s="407"/>
      <c r="AJ688" s="408"/>
      <c r="AK688" s="374"/>
      <c r="AL688" s="562"/>
      <c r="AM688" s="562"/>
      <c r="AN688" s="562"/>
      <c r="AO688" s="562"/>
      <c r="AP688" s="562"/>
      <c r="AQ688" s="562"/>
      <c r="AR688" s="562"/>
      <c r="AS688" s="562"/>
      <c r="AT688" s="562"/>
      <c r="AU688" s="562"/>
      <c r="AV688" s="562"/>
      <c r="AW688" s="562"/>
      <c r="AX688" s="562"/>
      <c r="AY688" s="562"/>
      <c r="AZ688" s="562"/>
      <c r="BA688" s="562"/>
      <c r="BB688" s="562"/>
      <c r="BC688" s="562"/>
      <c r="BD688" s="562"/>
      <c r="BE688" s="562"/>
      <c r="BF688" s="562"/>
      <c r="BG688" s="562"/>
      <c r="BH688" s="562"/>
      <c r="BI688" s="562"/>
      <c r="BJ688" s="563"/>
      <c r="BK688" s="374"/>
      <c r="BL688" s="562"/>
      <c r="BM688" s="562"/>
      <c r="BN688" s="562"/>
      <c r="BO688" s="562"/>
      <c r="BP688" s="562"/>
      <c r="BQ688" s="562"/>
      <c r="BR688" s="563"/>
    </row>
    <row r="689" spans="1:70" ht="39" customHeight="1">
      <c r="B689" s="406"/>
      <c r="C689" s="407"/>
      <c r="D689" s="407"/>
      <c r="E689" s="407"/>
      <c r="F689" s="407"/>
      <c r="G689" s="407"/>
      <c r="H689" s="407"/>
      <c r="I689" s="407"/>
      <c r="J689" s="407"/>
      <c r="K689" s="407"/>
      <c r="L689" s="407"/>
      <c r="M689" s="407"/>
      <c r="N689" s="407"/>
      <c r="O689" s="407"/>
      <c r="P689" s="407"/>
      <c r="Q689" s="407"/>
      <c r="R689" s="407"/>
      <c r="S689" s="407"/>
      <c r="T689" s="407"/>
      <c r="U689" s="407"/>
      <c r="V689" s="407"/>
      <c r="W689" s="407"/>
      <c r="X689" s="407"/>
      <c r="Y689" s="407"/>
      <c r="Z689" s="407"/>
      <c r="AA689" s="407"/>
      <c r="AB689" s="407"/>
      <c r="AC689" s="407"/>
      <c r="AD689" s="407"/>
      <c r="AE689" s="407"/>
      <c r="AF689" s="407"/>
      <c r="AG689" s="407"/>
      <c r="AH689" s="407"/>
      <c r="AI689" s="407"/>
      <c r="AJ689" s="408"/>
      <c r="AK689" s="374"/>
      <c r="AL689" s="562"/>
      <c r="AM689" s="562"/>
      <c r="AN689" s="562"/>
      <c r="AO689" s="562"/>
      <c r="AP689" s="562"/>
      <c r="AQ689" s="562"/>
      <c r="AR689" s="562"/>
      <c r="AS689" s="562"/>
      <c r="AT689" s="562"/>
      <c r="AU689" s="562"/>
      <c r="AV689" s="562"/>
      <c r="AW689" s="562"/>
      <c r="AX689" s="562"/>
      <c r="AY689" s="562"/>
      <c r="AZ689" s="562"/>
      <c r="BA689" s="562"/>
      <c r="BB689" s="562"/>
      <c r="BC689" s="562"/>
      <c r="BD689" s="562"/>
      <c r="BE689" s="562"/>
      <c r="BF689" s="562"/>
      <c r="BG689" s="562"/>
      <c r="BH689" s="562"/>
      <c r="BI689" s="562"/>
      <c r="BJ689" s="563"/>
      <c r="BK689" s="374"/>
      <c r="BL689" s="562"/>
      <c r="BM689" s="562"/>
      <c r="BN689" s="562"/>
      <c r="BO689" s="562"/>
      <c r="BP689" s="562"/>
      <c r="BQ689" s="562"/>
      <c r="BR689" s="563"/>
    </row>
    <row r="690" spans="1:70" ht="39" customHeight="1">
      <c r="B690" s="406"/>
      <c r="C690" s="407"/>
      <c r="D690" s="407"/>
      <c r="E690" s="407"/>
      <c r="F690" s="407"/>
      <c r="G690" s="407"/>
      <c r="H690" s="407"/>
      <c r="I690" s="407"/>
      <c r="J690" s="407"/>
      <c r="K690" s="407"/>
      <c r="L690" s="407"/>
      <c r="M690" s="407"/>
      <c r="N690" s="407"/>
      <c r="O690" s="407"/>
      <c r="P690" s="407"/>
      <c r="Q690" s="407"/>
      <c r="R690" s="407"/>
      <c r="S690" s="407"/>
      <c r="T690" s="407"/>
      <c r="U690" s="407"/>
      <c r="V690" s="407"/>
      <c r="W690" s="407"/>
      <c r="X690" s="407"/>
      <c r="Y690" s="407"/>
      <c r="Z690" s="407"/>
      <c r="AA690" s="407"/>
      <c r="AB690" s="407"/>
      <c r="AC690" s="407"/>
      <c r="AD690" s="407"/>
      <c r="AE690" s="407"/>
      <c r="AF690" s="407"/>
      <c r="AG690" s="407"/>
      <c r="AH690" s="407"/>
      <c r="AI690" s="407"/>
      <c r="AJ690" s="408"/>
      <c r="AK690" s="374"/>
      <c r="AL690" s="562"/>
      <c r="AM690" s="562"/>
      <c r="AN690" s="562"/>
      <c r="AO690" s="562"/>
      <c r="AP690" s="562"/>
      <c r="AQ690" s="562"/>
      <c r="AR690" s="562"/>
      <c r="AS690" s="562"/>
      <c r="AT690" s="562"/>
      <c r="AU690" s="562"/>
      <c r="AV690" s="562"/>
      <c r="AW690" s="562"/>
      <c r="AX690" s="562"/>
      <c r="AY690" s="562"/>
      <c r="AZ690" s="562"/>
      <c r="BA690" s="562"/>
      <c r="BB690" s="562"/>
      <c r="BC690" s="562"/>
      <c r="BD690" s="562"/>
      <c r="BE690" s="562"/>
      <c r="BF690" s="562"/>
      <c r="BG690" s="562"/>
      <c r="BH690" s="562"/>
      <c r="BI690" s="562"/>
      <c r="BJ690" s="563"/>
      <c r="BK690" s="374"/>
      <c r="BL690" s="562"/>
      <c r="BM690" s="562"/>
      <c r="BN690" s="562"/>
      <c r="BO690" s="562"/>
      <c r="BP690" s="562"/>
      <c r="BQ690" s="562"/>
      <c r="BR690" s="563"/>
    </row>
    <row r="692" spans="1:70" ht="15.75" customHeight="1">
      <c r="B692" s="328" t="s">
        <v>794</v>
      </c>
      <c r="C692" s="328"/>
      <c r="D692" s="328"/>
      <c r="E692" s="328"/>
      <c r="F692" s="328"/>
      <c r="G692" s="328"/>
      <c r="H692" s="328"/>
      <c r="I692" s="328"/>
      <c r="J692" s="328"/>
      <c r="K692" s="328"/>
      <c r="L692" s="328"/>
      <c r="M692" s="328"/>
      <c r="N692" s="328"/>
      <c r="O692" s="328"/>
      <c r="P692" s="328"/>
      <c r="Q692" s="328"/>
      <c r="R692" s="328"/>
      <c r="S692" s="328"/>
      <c r="T692" s="328"/>
      <c r="U692" s="328"/>
      <c r="V692" s="328"/>
      <c r="W692" s="328"/>
      <c r="X692" s="328"/>
      <c r="Y692" s="328"/>
      <c r="Z692" s="328"/>
      <c r="AA692" s="328"/>
      <c r="AB692" s="328"/>
      <c r="AC692" s="328"/>
      <c r="AD692" s="328"/>
      <c r="AE692" s="328"/>
      <c r="AF692" s="328"/>
      <c r="AG692" s="328"/>
      <c r="AH692" s="328"/>
      <c r="AI692" s="328"/>
      <c r="AJ692" s="328"/>
      <c r="AK692" s="328"/>
      <c r="AL692" s="328"/>
      <c r="AM692" s="328"/>
      <c r="AN692" s="328"/>
      <c r="AO692" s="328"/>
      <c r="AP692" s="328"/>
      <c r="AQ692" s="328"/>
      <c r="AR692" s="328"/>
      <c r="AS692" s="328"/>
      <c r="AT692" s="328"/>
      <c r="AU692" s="328"/>
      <c r="AV692" s="328"/>
      <c r="AW692" s="328"/>
      <c r="AX692" s="328"/>
      <c r="AY692" s="328"/>
      <c r="AZ692" s="328"/>
      <c r="BA692" s="328"/>
      <c r="BB692" s="328"/>
      <c r="BC692" s="328"/>
      <c r="BD692" s="328"/>
      <c r="BE692" s="328"/>
      <c r="BF692" s="328"/>
      <c r="BG692" s="328"/>
      <c r="BH692" s="328"/>
      <c r="BI692" s="328"/>
      <c r="BJ692" s="328"/>
      <c r="BK692" s="328"/>
      <c r="BL692" s="328"/>
      <c r="BM692" s="328"/>
      <c r="BN692" s="328"/>
      <c r="BO692" s="328"/>
      <c r="BP692" s="328"/>
      <c r="BQ692" s="328"/>
      <c r="BR692" s="328"/>
    </row>
    <row r="693" spans="1:70" ht="17.25" customHeight="1">
      <c r="A693" s="312"/>
      <c r="B693" s="328" t="s">
        <v>791</v>
      </c>
      <c r="C693" s="328"/>
      <c r="D693" s="328"/>
      <c r="E693" s="328"/>
      <c r="F693" s="328"/>
      <c r="G693" s="328"/>
      <c r="H693" s="328"/>
      <c r="I693" s="328"/>
      <c r="J693" s="328"/>
      <c r="K693" s="328"/>
      <c r="L693" s="328"/>
      <c r="M693" s="328"/>
      <c r="N693" s="328"/>
      <c r="O693" s="328"/>
      <c r="P693" s="328"/>
      <c r="Q693" s="328"/>
      <c r="R693" s="328"/>
      <c r="S693" s="328"/>
      <c r="T693" s="328"/>
      <c r="U693" s="328"/>
      <c r="V693" s="328"/>
      <c r="W693" s="328"/>
      <c r="X693" s="328"/>
      <c r="Y693" s="328"/>
      <c r="Z693" s="328"/>
      <c r="AA693" s="328"/>
      <c r="AB693" s="328"/>
      <c r="AC693" s="328"/>
      <c r="AD693" s="328"/>
      <c r="AE693" s="328"/>
      <c r="AF693" s="328"/>
      <c r="AG693" s="328"/>
      <c r="AH693" s="328"/>
      <c r="AI693" s="328"/>
      <c r="AJ693" s="328"/>
      <c r="AK693" s="328"/>
      <c r="AL693" s="328"/>
      <c r="AM693" s="328"/>
      <c r="AN693" s="328"/>
      <c r="AO693" s="328"/>
      <c r="AP693" s="328"/>
      <c r="AQ693" s="328"/>
      <c r="AR693" s="328"/>
      <c r="AS693" s="328"/>
      <c r="AT693" s="328"/>
      <c r="AU693" s="328"/>
      <c r="AV693" s="328"/>
      <c r="AW693" s="328"/>
      <c r="AX693" s="328"/>
      <c r="AY693" s="328"/>
      <c r="AZ693" s="328"/>
      <c r="BA693" s="328"/>
      <c r="BB693" s="328"/>
      <c r="BC693" s="328"/>
      <c r="BD693" s="328"/>
      <c r="BE693" s="328"/>
      <c r="BF693" s="328"/>
      <c r="BG693" s="328"/>
      <c r="BH693" s="328"/>
      <c r="BI693" s="328"/>
      <c r="BJ693" s="328"/>
      <c r="BK693" s="328"/>
      <c r="BL693" s="328"/>
      <c r="BM693" s="328"/>
      <c r="BN693" s="328"/>
      <c r="BO693" s="328"/>
      <c r="BP693" s="328"/>
      <c r="BQ693" s="328"/>
      <c r="BR693" s="328"/>
    </row>
    <row r="694" spans="1:70" ht="18.75" customHeight="1">
      <c r="A694" s="312"/>
      <c r="C694" s="260"/>
      <c r="D694" s="260"/>
      <c r="E694" s="260"/>
      <c r="F694" s="260"/>
      <c r="G694" s="260"/>
      <c r="H694" s="260"/>
      <c r="I694" s="260"/>
      <c r="J694" s="260"/>
      <c r="K694" s="260"/>
      <c r="L694" s="260"/>
      <c r="M694" s="260"/>
      <c r="N694" s="260"/>
      <c r="O694" s="260"/>
      <c r="P694" s="260"/>
      <c r="Q694" s="260"/>
      <c r="R694" s="260"/>
      <c r="S694" s="260"/>
      <c r="T694" s="260"/>
      <c r="U694" s="260"/>
      <c r="V694" s="260"/>
      <c r="W694" s="260"/>
      <c r="X694" s="260"/>
      <c r="Y694" s="260"/>
      <c r="Z694" s="260"/>
      <c r="AA694" s="260"/>
      <c r="AB694" s="260"/>
      <c r="AC694" s="260"/>
      <c r="AD694" s="260"/>
      <c r="AE694" s="260"/>
      <c r="AF694" s="260"/>
      <c r="AG694" s="260"/>
      <c r="AH694" s="260"/>
      <c r="AI694" s="260"/>
      <c r="AJ694" s="260"/>
      <c r="AK694" s="260"/>
      <c r="AL694" s="260"/>
      <c r="AM694" s="260"/>
      <c r="AN694" s="260"/>
      <c r="AO694" s="260"/>
      <c r="AP694" s="260"/>
      <c r="AQ694" s="260"/>
      <c r="AR694" s="260"/>
      <c r="AS694" s="260"/>
      <c r="AT694" s="260"/>
      <c r="AU694" s="260"/>
      <c r="AV694" s="260"/>
      <c r="AW694" s="260"/>
      <c r="AX694" s="260"/>
      <c r="AY694" s="260"/>
      <c r="AZ694" s="260"/>
      <c r="BA694" s="260"/>
      <c r="BB694" s="260"/>
      <c r="BC694" s="260"/>
      <c r="BD694" s="260"/>
      <c r="BE694" s="260"/>
      <c r="BF694" s="260"/>
      <c r="BG694" s="260"/>
      <c r="BH694" s="260"/>
      <c r="BI694" s="260"/>
      <c r="BJ694" s="260"/>
      <c r="BK694" s="260"/>
      <c r="BL694" s="260"/>
      <c r="BM694" s="260"/>
      <c r="BN694" s="260"/>
      <c r="BO694" s="260"/>
      <c r="BP694" s="260"/>
      <c r="BQ694" s="260"/>
      <c r="BR694" s="260"/>
    </row>
    <row r="695" spans="1:70" ht="18.75" customHeight="1">
      <c r="A695" s="312"/>
      <c r="B695" s="85"/>
      <c r="C695" s="260"/>
      <c r="D695" s="260"/>
      <c r="E695" s="260"/>
      <c r="F695" s="260"/>
      <c r="G695" s="260"/>
      <c r="H695" s="260"/>
      <c r="I695" s="260"/>
      <c r="J695" s="260"/>
      <c r="K695" s="260"/>
      <c r="L695" s="260"/>
      <c r="M695" s="260"/>
      <c r="N695" s="260"/>
      <c r="O695" s="260"/>
      <c r="P695" s="260"/>
      <c r="Q695" s="260"/>
      <c r="R695" s="260"/>
      <c r="S695" s="260"/>
      <c r="T695" s="260"/>
      <c r="U695" s="260"/>
      <c r="V695" s="260"/>
      <c r="W695" s="260"/>
      <c r="X695" s="260"/>
      <c r="Y695" s="260"/>
      <c r="Z695" s="260"/>
      <c r="AA695" s="260"/>
      <c r="AB695" s="260"/>
      <c r="AC695" s="260"/>
      <c r="AD695" s="260"/>
      <c r="AE695" s="260"/>
      <c r="AF695" s="260"/>
      <c r="AG695" s="260"/>
      <c r="AH695" s="260"/>
      <c r="AI695" s="260"/>
      <c r="AJ695" s="260"/>
      <c r="AK695" s="260"/>
      <c r="AL695" s="260"/>
      <c r="AM695" s="260"/>
      <c r="AN695" s="260"/>
      <c r="AO695" s="260"/>
      <c r="AP695" s="260"/>
      <c r="AQ695" s="260"/>
      <c r="AR695" s="260"/>
      <c r="AS695" s="260"/>
      <c r="AT695" s="260"/>
      <c r="AU695" s="260"/>
      <c r="AV695" s="260"/>
      <c r="AW695" s="260"/>
      <c r="AX695" s="260"/>
      <c r="AY695" s="260"/>
      <c r="AZ695" s="260"/>
      <c r="BA695" s="260"/>
      <c r="BB695" s="260"/>
      <c r="BC695" s="260"/>
      <c r="BD695" s="260"/>
      <c r="BE695" s="260"/>
      <c r="BF695" s="260"/>
      <c r="BG695" s="260"/>
      <c r="BH695" s="260"/>
      <c r="BI695" s="260"/>
      <c r="BJ695" s="260"/>
      <c r="BK695" s="260"/>
      <c r="BL695" s="260"/>
      <c r="BM695" s="260"/>
      <c r="BN695" s="260"/>
      <c r="BO695" s="260"/>
      <c r="BP695" s="260"/>
      <c r="BQ695" s="260"/>
      <c r="BR695" s="260"/>
    </row>
    <row r="696" spans="1:70" ht="18.75" customHeight="1">
      <c r="A696" s="312"/>
      <c r="B696" s="85"/>
      <c r="C696" s="260"/>
      <c r="D696" s="260"/>
      <c r="E696" s="260"/>
      <c r="F696" s="260"/>
      <c r="G696" s="260"/>
      <c r="H696" s="260"/>
      <c r="I696" s="260"/>
      <c r="J696" s="260"/>
      <c r="K696" s="260"/>
      <c r="L696" s="260"/>
      <c r="M696" s="260"/>
      <c r="N696" s="260"/>
      <c r="O696" s="260"/>
      <c r="P696" s="260"/>
      <c r="Q696" s="260"/>
      <c r="R696" s="260"/>
      <c r="S696" s="260"/>
      <c r="T696" s="260"/>
      <c r="U696" s="260"/>
      <c r="V696" s="260"/>
      <c r="W696" s="260"/>
      <c r="X696" s="260"/>
      <c r="Y696" s="260"/>
      <c r="Z696" s="260"/>
      <c r="AA696" s="260"/>
      <c r="AB696" s="260"/>
      <c r="AC696" s="260"/>
      <c r="AD696" s="260"/>
      <c r="AE696" s="260"/>
      <c r="AF696" s="260"/>
      <c r="AG696" s="260"/>
      <c r="AH696" s="260"/>
      <c r="AI696" s="260"/>
      <c r="AJ696" s="260"/>
      <c r="AK696" s="260"/>
      <c r="AL696" s="260"/>
      <c r="AM696" s="260"/>
      <c r="AN696" s="260"/>
      <c r="AO696" s="260"/>
      <c r="AP696" s="260"/>
      <c r="AQ696" s="260"/>
      <c r="AR696" s="260"/>
      <c r="AS696" s="260"/>
      <c r="AT696" s="260"/>
      <c r="AU696" s="260"/>
      <c r="AV696" s="260"/>
      <c r="AW696" s="260"/>
      <c r="AX696" s="260"/>
      <c r="AY696" s="260"/>
      <c r="AZ696" s="260"/>
      <c r="BA696" s="260"/>
      <c r="BB696" s="260"/>
      <c r="BC696" s="260"/>
      <c r="BD696" s="260"/>
      <c r="BE696" s="260"/>
      <c r="BF696" s="260"/>
      <c r="BG696" s="260"/>
      <c r="BH696" s="260"/>
      <c r="BI696" s="260"/>
      <c r="BJ696" s="260"/>
      <c r="BK696" s="260"/>
      <c r="BL696" s="260"/>
      <c r="BM696" s="260"/>
      <c r="BN696" s="260"/>
      <c r="BO696" s="260"/>
      <c r="BP696" s="260"/>
      <c r="BQ696" s="260"/>
      <c r="BR696" s="260"/>
    </row>
    <row r="697" spans="1:70" ht="18.75" customHeight="1">
      <c r="A697" s="312"/>
      <c r="B697" s="311"/>
      <c r="C697" s="260"/>
      <c r="D697" s="260"/>
      <c r="E697" s="260"/>
      <c r="F697" s="260"/>
      <c r="G697" s="260"/>
      <c r="H697" s="260"/>
      <c r="I697" s="260"/>
      <c r="J697" s="260"/>
      <c r="K697" s="260"/>
      <c r="L697" s="260"/>
      <c r="M697" s="260"/>
      <c r="N697" s="260"/>
      <c r="O697" s="260"/>
      <c r="P697" s="260"/>
      <c r="Q697" s="260"/>
      <c r="R697" s="260"/>
      <c r="S697" s="260"/>
      <c r="T697" s="260"/>
      <c r="U697" s="260"/>
      <c r="V697" s="260"/>
      <c r="W697" s="260"/>
      <c r="X697" s="260"/>
      <c r="Y697" s="260"/>
      <c r="Z697" s="260"/>
      <c r="AA697" s="260"/>
      <c r="AB697" s="260"/>
      <c r="AC697" s="260"/>
      <c r="AD697" s="260"/>
      <c r="AE697" s="260"/>
      <c r="AF697" s="260"/>
      <c r="AG697" s="260"/>
      <c r="AH697" s="260"/>
      <c r="AI697" s="260"/>
      <c r="AJ697" s="260"/>
      <c r="AK697" s="260"/>
      <c r="AL697" s="260"/>
      <c r="AM697" s="260"/>
      <c r="AN697" s="260"/>
      <c r="AO697" s="260"/>
      <c r="AP697" s="260"/>
      <c r="AQ697" s="260"/>
      <c r="AR697" s="260"/>
      <c r="AS697" s="260"/>
      <c r="AT697" s="260"/>
      <c r="AU697" s="260"/>
      <c r="AV697" s="260"/>
      <c r="AW697" s="260"/>
      <c r="AX697" s="260"/>
      <c r="AY697" s="260"/>
      <c r="AZ697" s="260"/>
      <c r="BA697" s="260"/>
      <c r="BB697" s="260"/>
      <c r="BC697" s="260"/>
      <c r="BD697" s="260"/>
      <c r="BE697" s="260"/>
      <c r="BF697" s="260"/>
      <c r="BG697" s="260"/>
      <c r="BH697" s="260"/>
      <c r="BI697" s="260"/>
      <c r="BJ697" s="260"/>
      <c r="BK697" s="260"/>
      <c r="BL697" s="260"/>
      <c r="BM697" s="260"/>
      <c r="BN697" s="260"/>
      <c r="BO697" s="260"/>
      <c r="BP697" s="260"/>
      <c r="BQ697" s="260"/>
      <c r="BR697" s="260"/>
    </row>
    <row r="698" spans="1:70" ht="18.75" customHeight="1"/>
    <row r="699" spans="1:70" ht="18.75" customHeight="1"/>
    <row r="700" spans="1:70" ht="21.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row>
    <row r="701" spans="1:70" ht="17.25" customHeight="1">
      <c r="A701" s="413" t="s">
        <v>704</v>
      </c>
      <c r="B701" s="413"/>
      <c r="C701" s="413"/>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3"/>
      <c r="AD701" s="413"/>
      <c r="AE701" s="413"/>
      <c r="AF701" s="413"/>
      <c r="AG701" s="413"/>
      <c r="AH701" s="413"/>
      <c r="AI701" s="413"/>
      <c r="AJ701" s="413"/>
      <c r="AK701" s="413"/>
      <c r="AL701" s="413"/>
      <c r="AM701" s="413"/>
      <c r="AN701" s="413"/>
      <c r="AO701" s="413"/>
      <c r="AP701" s="413"/>
      <c r="AQ701" s="413"/>
      <c r="AR701" s="413"/>
      <c r="AS701" s="413"/>
      <c r="AT701" s="413"/>
      <c r="AU701" s="564"/>
      <c r="AV701" s="564"/>
      <c r="AW701" s="564"/>
      <c r="AX701" s="564"/>
      <c r="AY701" s="564"/>
      <c r="AZ701" s="3"/>
      <c r="BA701" s="3"/>
      <c r="BB701" s="3"/>
      <c r="BC701" s="3"/>
      <c r="BD701" s="3"/>
      <c r="BE701" s="3"/>
      <c r="BF701" s="3"/>
      <c r="BG701" s="3"/>
      <c r="BH701" s="3"/>
      <c r="BI701" s="3"/>
      <c r="BJ701" s="3"/>
      <c r="BK701" s="3"/>
      <c r="BL701" s="3"/>
      <c r="BM701" s="3"/>
      <c r="BN701" s="3"/>
      <c r="BO701" s="3"/>
      <c r="BP701" s="3"/>
      <c r="BQ701" s="3"/>
      <c r="BR701" s="3"/>
    </row>
    <row r="702" spans="1:70" ht="17.25" customHeight="1">
      <c r="A702" s="273"/>
      <c r="B702" s="369" t="s">
        <v>542</v>
      </c>
      <c r="C702" s="369"/>
      <c r="D702" s="369"/>
      <c r="E702" s="369"/>
      <c r="F702" s="369"/>
      <c r="G702" s="369"/>
      <c r="H702" s="369"/>
      <c r="I702" s="369"/>
      <c r="J702" s="369"/>
      <c r="K702" s="369"/>
      <c r="L702" s="369"/>
      <c r="M702" s="369"/>
      <c r="N702" s="369"/>
      <c r="O702" s="369"/>
      <c r="P702" s="369"/>
      <c r="Q702" s="369"/>
      <c r="R702" s="369"/>
      <c r="S702" s="369"/>
      <c r="T702" s="369"/>
      <c r="U702" s="369"/>
      <c r="V702" s="369"/>
      <c r="W702" s="369"/>
      <c r="X702" s="369"/>
      <c r="Y702" s="369"/>
      <c r="Z702" s="369"/>
      <c r="AA702" s="369"/>
      <c r="AB702" s="369"/>
      <c r="AC702" s="369"/>
      <c r="AD702" s="369"/>
      <c r="AE702" s="369"/>
      <c r="AF702" s="369"/>
      <c r="AG702" s="369"/>
      <c r="AH702" s="369"/>
      <c r="AI702" s="369"/>
      <c r="AJ702" s="369"/>
      <c r="AK702" s="369"/>
      <c r="AL702" s="369"/>
      <c r="AM702" s="369"/>
      <c r="AN702" s="369"/>
      <c r="AO702" s="369"/>
      <c r="AP702" s="369"/>
      <c r="AQ702" s="369"/>
      <c r="AR702" s="369"/>
      <c r="AS702" s="369"/>
      <c r="AT702" s="369"/>
      <c r="AU702" s="369"/>
      <c r="AV702" s="369"/>
      <c r="AW702" s="369"/>
      <c r="AX702" s="369"/>
      <c r="AY702" s="369" t="s">
        <v>499</v>
      </c>
      <c r="AZ702" s="369"/>
      <c r="BA702" s="369"/>
      <c r="BB702" s="369"/>
      <c r="BC702" s="369"/>
      <c r="BD702" s="369"/>
      <c r="BE702" s="369"/>
      <c r="BF702" s="369"/>
      <c r="BG702" s="369"/>
      <c r="BH702" s="369"/>
      <c r="BI702" s="369"/>
      <c r="BJ702" s="369"/>
      <c r="BK702" s="369"/>
      <c r="BL702" s="369"/>
      <c r="BM702" s="369"/>
      <c r="BN702" s="369"/>
      <c r="BO702" s="369"/>
      <c r="BP702" s="369"/>
      <c r="BQ702" s="369"/>
      <c r="BR702" s="369"/>
    </row>
    <row r="703" spans="1:70" ht="19.5" customHeight="1">
      <c r="A703" s="274"/>
      <c r="B703" s="520" t="s">
        <v>453</v>
      </c>
      <c r="C703" s="521"/>
      <c r="D703" s="521"/>
      <c r="E703" s="521"/>
      <c r="F703" s="521"/>
      <c r="G703" s="522"/>
      <c r="H703" s="520" t="s">
        <v>454</v>
      </c>
      <c r="I703" s="521"/>
      <c r="J703" s="521"/>
      <c r="K703" s="521"/>
      <c r="L703" s="521"/>
      <c r="M703" s="522"/>
      <c r="N703" s="520" t="s">
        <v>878</v>
      </c>
      <c r="O703" s="521"/>
      <c r="P703" s="521"/>
      <c r="Q703" s="521"/>
      <c r="R703" s="521"/>
      <c r="S703" s="521"/>
      <c r="T703" s="521"/>
      <c r="U703" s="521"/>
      <c r="V703" s="521"/>
      <c r="W703" s="521"/>
      <c r="X703" s="521"/>
      <c r="Y703" s="521"/>
      <c r="Z703" s="521"/>
      <c r="AA703" s="521"/>
      <c r="AB703" s="521"/>
      <c r="AC703" s="521"/>
      <c r="AD703" s="521"/>
      <c r="AE703" s="521"/>
      <c r="AF703" s="521"/>
      <c r="AG703" s="521"/>
      <c r="AH703" s="521"/>
      <c r="AI703" s="521"/>
      <c r="AJ703" s="521"/>
      <c r="AK703" s="521"/>
      <c r="AL703" s="521"/>
      <c r="AM703" s="521"/>
      <c r="AN703" s="521"/>
      <c r="AO703" s="521"/>
      <c r="AP703" s="522"/>
      <c r="AQ703" s="520" t="s">
        <v>497</v>
      </c>
      <c r="AR703" s="521"/>
      <c r="AS703" s="521"/>
      <c r="AT703" s="521"/>
      <c r="AU703" s="521"/>
      <c r="AV703" s="521"/>
      <c r="AW703" s="521"/>
      <c r="AX703" s="522"/>
      <c r="AY703" s="520" t="s">
        <v>527</v>
      </c>
      <c r="AZ703" s="521"/>
      <c r="BA703" s="521"/>
      <c r="BB703" s="521"/>
      <c r="BC703" s="521"/>
      <c r="BD703" s="521"/>
      <c r="BE703" s="521"/>
      <c r="BF703" s="522"/>
      <c r="BG703" s="520" t="s">
        <v>498</v>
      </c>
      <c r="BH703" s="521"/>
      <c r="BI703" s="521"/>
      <c r="BJ703" s="521"/>
      <c r="BK703" s="521"/>
      <c r="BL703" s="521"/>
      <c r="BM703" s="521"/>
      <c r="BN703" s="521"/>
      <c r="BO703" s="521"/>
      <c r="BP703" s="521"/>
      <c r="BQ703" s="521"/>
      <c r="BR703" s="522"/>
    </row>
    <row r="704" spans="1:70" ht="22.5" customHeight="1">
      <c r="A704" s="3"/>
      <c r="B704" s="517"/>
      <c r="C704" s="518"/>
      <c r="D704" s="518"/>
      <c r="E704" s="518"/>
      <c r="F704" s="518"/>
      <c r="G704" s="519"/>
      <c r="H704" s="517"/>
      <c r="I704" s="518"/>
      <c r="J704" s="518"/>
      <c r="K704" s="518"/>
      <c r="L704" s="518"/>
      <c r="M704" s="519"/>
      <c r="N704" s="517"/>
      <c r="O704" s="518"/>
      <c r="P704" s="518"/>
      <c r="Q704" s="518"/>
      <c r="R704" s="518"/>
      <c r="S704" s="518"/>
      <c r="T704" s="518"/>
      <c r="U704" s="518"/>
      <c r="V704" s="518"/>
      <c r="W704" s="518"/>
      <c r="X704" s="518"/>
      <c r="Y704" s="518"/>
      <c r="Z704" s="518"/>
      <c r="AA704" s="518"/>
      <c r="AB704" s="518"/>
      <c r="AC704" s="518"/>
      <c r="AD704" s="518"/>
      <c r="AE704" s="518"/>
      <c r="AF704" s="518"/>
      <c r="AG704" s="518"/>
      <c r="AH704" s="518"/>
      <c r="AI704" s="518"/>
      <c r="AJ704" s="518"/>
      <c r="AK704" s="518"/>
      <c r="AL704" s="518"/>
      <c r="AM704" s="518"/>
      <c r="AN704" s="518"/>
      <c r="AO704" s="518"/>
      <c r="AP704" s="519"/>
      <c r="AQ704" s="517"/>
      <c r="AR704" s="518"/>
      <c r="AS704" s="518"/>
      <c r="AT704" s="518"/>
      <c r="AU704" s="518"/>
      <c r="AV704" s="518"/>
      <c r="AW704" s="518"/>
      <c r="AX704" s="519"/>
      <c r="AY704" s="517"/>
      <c r="AZ704" s="518"/>
      <c r="BA704" s="518"/>
      <c r="BB704" s="518"/>
      <c r="BC704" s="518"/>
      <c r="BD704" s="518"/>
      <c r="BE704" s="518"/>
      <c r="BF704" s="519"/>
      <c r="BG704" s="517"/>
      <c r="BH704" s="518"/>
      <c r="BI704" s="518"/>
      <c r="BJ704" s="518"/>
      <c r="BK704" s="518"/>
      <c r="BL704" s="518"/>
      <c r="BM704" s="518"/>
      <c r="BN704" s="518"/>
      <c r="BO704" s="518"/>
      <c r="BP704" s="518"/>
      <c r="BQ704" s="518"/>
      <c r="BR704" s="519"/>
    </row>
    <row r="705" spans="1:70" ht="30" customHeight="1">
      <c r="A705" s="3"/>
      <c r="B705" s="569" t="s">
        <v>455</v>
      </c>
      <c r="C705" s="569"/>
      <c r="D705" s="569"/>
      <c r="E705" s="569"/>
      <c r="F705" s="569"/>
      <c r="G705" s="569"/>
      <c r="H705" s="569">
        <v>4</v>
      </c>
      <c r="I705" s="569"/>
      <c r="J705" s="569"/>
      <c r="K705" s="569"/>
      <c r="L705" s="569"/>
      <c r="M705" s="569"/>
      <c r="N705" s="570" t="s">
        <v>858</v>
      </c>
      <c r="O705" s="571"/>
      <c r="P705" s="571"/>
      <c r="Q705" s="571"/>
      <c r="R705" s="571"/>
      <c r="S705" s="571"/>
      <c r="T705" s="571"/>
      <c r="U705" s="571"/>
      <c r="V705" s="571"/>
      <c r="W705" s="571"/>
      <c r="X705" s="571"/>
      <c r="Y705" s="571"/>
      <c r="Z705" s="571"/>
      <c r="AA705" s="571"/>
      <c r="AB705" s="571"/>
      <c r="AC705" s="571"/>
      <c r="AD705" s="571"/>
      <c r="AE705" s="571"/>
      <c r="AF705" s="571"/>
      <c r="AG705" s="571"/>
      <c r="AH705" s="571"/>
      <c r="AI705" s="571"/>
      <c r="AJ705" s="571"/>
      <c r="AK705" s="571"/>
      <c r="AL705" s="571"/>
      <c r="AM705" s="571"/>
      <c r="AN705" s="571"/>
      <c r="AO705" s="571"/>
      <c r="AP705" s="572"/>
      <c r="AQ705" s="378" t="s">
        <v>500</v>
      </c>
      <c r="AR705" s="378"/>
      <c r="AS705" s="378"/>
      <c r="AT705" s="378"/>
      <c r="AU705" s="378"/>
      <c r="AV705" s="378"/>
      <c r="AW705" s="378"/>
      <c r="AX705" s="378"/>
      <c r="AY705" s="378" t="s">
        <v>500</v>
      </c>
      <c r="AZ705" s="378"/>
      <c r="BA705" s="378"/>
      <c r="BB705" s="378"/>
      <c r="BC705" s="378"/>
      <c r="BD705" s="378"/>
      <c r="BE705" s="378"/>
      <c r="BF705" s="378"/>
      <c r="BG705" s="569">
        <v>5</v>
      </c>
      <c r="BH705" s="569"/>
      <c r="BI705" s="569"/>
      <c r="BJ705" s="569"/>
      <c r="BK705" s="569"/>
      <c r="BL705" s="569"/>
      <c r="BM705" s="569"/>
      <c r="BN705" s="569"/>
      <c r="BO705" s="569"/>
      <c r="BP705" s="569"/>
      <c r="BQ705" s="569"/>
      <c r="BR705" s="569"/>
    </row>
    <row r="706" spans="1:70" ht="30" customHeight="1">
      <c r="A706" s="3"/>
      <c r="B706" s="369"/>
      <c r="C706" s="369"/>
      <c r="D706" s="369"/>
      <c r="E706" s="369"/>
      <c r="F706" s="369"/>
      <c r="G706" s="369"/>
      <c r="H706" s="369"/>
      <c r="I706" s="369"/>
      <c r="J706" s="369"/>
      <c r="K706" s="369"/>
      <c r="L706" s="369"/>
      <c r="M706" s="369"/>
      <c r="N706" s="374"/>
      <c r="O706" s="375"/>
      <c r="P706" s="375"/>
      <c r="Q706" s="375"/>
      <c r="R706" s="375"/>
      <c r="S706" s="375"/>
      <c r="T706" s="375"/>
      <c r="U706" s="375"/>
      <c r="V706" s="375"/>
      <c r="W706" s="375"/>
      <c r="X706" s="375"/>
      <c r="Y706" s="375"/>
      <c r="Z706" s="375"/>
      <c r="AA706" s="375"/>
      <c r="AB706" s="375"/>
      <c r="AC706" s="375"/>
      <c r="AD706" s="375"/>
      <c r="AE706" s="375"/>
      <c r="AF706" s="375"/>
      <c r="AG706" s="375"/>
      <c r="AH706" s="375"/>
      <c r="AI706" s="375"/>
      <c r="AJ706" s="375"/>
      <c r="AK706" s="375"/>
      <c r="AL706" s="375"/>
      <c r="AM706" s="375"/>
      <c r="AN706" s="375"/>
      <c r="AO706" s="375"/>
      <c r="AP706" s="376"/>
      <c r="AQ706" s="368"/>
      <c r="AR706" s="368"/>
      <c r="AS706" s="368"/>
      <c r="AT706" s="368"/>
      <c r="AU706" s="368"/>
      <c r="AV706" s="368"/>
      <c r="AW706" s="368"/>
      <c r="AX706" s="368"/>
      <c r="AY706" s="368"/>
      <c r="AZ706" s="368"/>
      <c r="BA706" s="368"/>
      <c r="BB706" s="368"/>
      <c r="BC706" s="368"/>
      <c r="BD706" s="368"/>
      <c r="BE706" s="368"/>
      <c r="BF706" s="368"/>
      <c r="BG706" s="369"/>
      <c r="BH706" s="369"/>
      <c r="BI706" s="369"/>
      <c r="BJ706" s="369"/>
      <c r="BK706" s="369"/>
      <c r="BL706" s="369"/>
      <c r="BM706" s="369"/>
      <c r="BN706" s="369"/>
      <c r="BO706" s="369"/>
      <c r="BP706" s="369"/>
      <c r="BQ706" s="369"/>
      <c r="BR706" s="369"/>
    </row>
    <row r="707" spans="1:70" ht="30" customHeight="1">
      <c r="A707" s="3"/>
      <c r="B707" s="369"/>
      <c r="C707" s="369"/>
      <c r="D707" s="369"/>
      <c r="E707" s="369"/>
      <c r="F707" s="369"/>
      <c r="G707" s="369"/>
      <c r="H707" s="369"/>
      <c r="I707" s="369"/>
      <c r="J707" s="369"/>
      <c r="K707" s="369"/>
      <c r="L707" s="369"/>
      <c r="M707" s="369"/>
      <c r="N707" s="406"/>
      <c r="O707" s="407"/>
      <c r="P707" s="407"/>
      <c r="Q707" s="407"/>
      <c r="R707" s="407"/>
      <c r="S707" s="407"/>
      <c r="T707" s="407"/>
      <c r="U707" s="407"/>
      <c r="V707" s="407"/>
      <c r="W707" s="407"/>
      <c r="X707" s="407"/>
      <c r="Y707" s="407"/>
      <c r="Z707" s="407"/>
      <c r="AA707" s="407"/>
      <c r="AB707" s="407"/>
      <c r="AC707" s="407"/>
      <c r="AD707" s="407"/>
      <c r="AE707" s="407"/>
      <c r="AF707" s="407"/>
      <c r="AG707" s="407"/>
      <c r="AH707" s="407"/>
      <c r="AI707" s="407"/>
      <c r="AJ707" s="407"/>
      <c r="AK707" s="407"/>
      <c r="AL707" s="407"/>
      <c r="AM707" s="407"/>
      <c r="AN707" s="407"/>
      <c r="AO707" s="407"/>
      <c r="AP707" s="408"/>
      <c r="AQ707" s="368"/>
      <c r="AR707" s="368"/>
      <c r="AS707" s="368"/>
      <c r="AT707" s="368"/>
      <c r="AU707" s="368"/>
      <c r="AV707" s="368"/>
      <c r="AW707" s="368"/>
      <c r="AX707" s="368"/>
      <c r="AY707" s="368"/>
      <c r="AZ707" s="368"/>
      <c r="BA707" s="368"/>
      <c r="BB707" s="368"/>
      <c r="BC707" s="368"/>
      <c r="BD707" s="368"/>
      <c r="BE707" s="368"/>
      <c r="BF707" s="368"/>
      <c r="BG707" s="369"/>
      <c r="BH707" s="369"/>
      <c r="BI707" s="369"/>
      <c r="BJ707" s="369"/>
      <c r="BK707" s="369"/>
      <c r="BL707" s="369"/>
      <c r="BM707" s="369"/>
      <c r="BN707" s="369"/>
      <c r="BO707" s="369"/>
      <c r="BP707" s="369"/>
      <c r="BQ707" s="369"/>
      <c r="BR707" s="369"/>
    </row>
    <row r="708" spans="1:70" ht="30" customHeight="1">
      <c r="A708" s="3"/>
      <c r="B708" s="369"/>
      <c r="C708" s="369"/>
      <c r="D708" s="369"/>
      <c r="E708" s="369"/>
      <c r="F708" s="369"/>
      <c r="G708" s="369"/>
      <c r="H708" s="369"/>
      <c r="I708" s="369"/>
      <c r="J708" s="369"/>
      <c r="K708" s="369"/>
      <c r="L708" s="369"/>
      <c r="M708" s="369"/>
      <c r="N708" s="374"/>
      <c r="O708" s="375"/>
      <c r="P708" s="375"/>
      <c r="Q708" s="375"/>
      <c r="R708" s="375"/>
      <c r="S708" s="375"/>
      <c r="T708" s="375"/>
      <c r="U708" s="375"/>
      <c r="V708" s="375"/>
      <c r="W708" s="375"/>
      <c r="X708" s="375"/>
      <c r="Y708" s="375"/>
      <c r="Z708" s="375"/>
      <c r="AA708" s="375"/>
      <c r="AB708" s="375"/>
      <c r="AC708" s="375"/>
      <c r="AD708" s="375"/>
      <c r="AE708" s="375"/>
      <c r="AF708" s="375"/>
      <c r="AG708" s="375"/>
      <c r="AH708" s="375"/>
      <c r="AI708" s="375"/>
      <c r="AJ708" s="375"/>
      <c r="AK708" s="375"/>
      <c r="AL708" s="375"/>
      <c r="AM708" s="375"/>
      <c r="AN708" s="375"/>
      <c r="AO708" s="375"/>
      <c r="AP708" s="376"/>
      <c r="AQ708" s="368"/>
      <c r="AR708" s="368"/>
      <c r="AS708" s="368"/>
      <c r="AT708" s="368"/>
      <c r="AU708" s="368"/>
      <c r="AV708" s="368"/>
      <c r="AW708" s="368"/>
      <c r="AX708" s="368"/>
      <c r="AY708" s="368"/>
      <c r="AZ708" s="368"/>
      <c r="BA708" s="368"/>
      <c r="BB708" s="368"/>
      <c r="BC708" s="368"/>
      <c r="BD708" s="368"/>
      <c r="BE708" s="368"/>
      <c r="BF708" s="368"/>
      <c r="BG708" s="369"/>
      <c r="BH708" s="369"/>
      <c r="BI708" s="369"/>
      <c r="BJ708" s="369"/>
      <c r="BK708" s="369"/>
      <c r="BL708" s="369"/>
      <c r="BM708" s="369"/>
      <c r="BN708" s="369"/>
      <c r="BO708" s="369"/>
      <c r="BP708" s="369"/>
      <c r="BQ708" s="369"/>
      <c r="BR708" s="369"/>
    </row>
    <row r="709" spans="1:70" ht="17.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row>
    <row r="710" spans="1:70" ht="17.25" customHeight="1">
      <c r="A710" s="3"/>
      <c r="B710" s="328" t="s">
        <v>792</v>
      </c>
      <c r="C710" s="328"/>
      <c r="D710" s="328"/>
      <c r="E710" s="328"/>
      <c r="F710" s="328"/>
      <c r="G710" s="328"/>
      <c r="H710" s="328"/>
      <c r="I710" s="328"/>
      <c r="J710" s="328"/>
      <c r="K710" s="328"/>
      <c r="L710" s="328"/>
      <c r="M710" s="328"/>
      <c r="N710" s="328"/>
      <c r="O710" s="328"/>
      <c r="P710" s="328"/>
      <c r="Q710" s="328"/>
      <c r="R710" s="328"/>
      <c r="S710" s="328"/>
      <c r="T710" s="328"/>
      <c r="U710" s="328"/>
      <c r="V710" s="328"/>
      <c r="W710" s="328"/>
      <c r="X710" s="328"/>
      <c r="Y710" s="328"/>
      <c r="Z710" s="328"/>
      <c r="AA710" s="328"/>
      <c r="AB710" s="328"/>
      <c r="AC710" s="328"/>
      <c r="AD710" s="328"/>
      <c r="AE710" s="328"/>
      <c r="AF710" s="328"/>
      <c r="AG710" s="328"/>
      <c r="AH710" s="328"/>
      <c r="AI710" s="328"/>
      <c r="AJ710" s="328"/>
      <c r="AK710" s="328"/>
      <c r="AL710" s="328"/>
      <c r="AM710" s="328"/>
      <c r="AN710" s="328"/>
      <c r="AO710" s="328"/>
      <c r="AP710" s="328"/>
      <c r="AQ710" s="328"/>
      <c r="AR710" s="328"/>
      <c r="AS710" s="328"/>
      <c r="AT710" s="328"/>
      <c r="AU710" s="328"/>
      <c r="AV710" s="328"/>
      <c r="AW710" s="328"/>
      <c r="AX710" s="328"/>
      <c r="AY710" s="328"/>
      <c r="AZ710" s="328"/>
      <c r="BA710" s="328"/>
      <c r="BB710" s="328"/>
      <c r="BC710" s="328"/>
      <c r="BD710" s="328"/>
      <c r="BE710" s="328"/>
      <c r="BF710" s="328"/>
      <c r="BG710" s="328"/>
      <c r="BH710" s="328"/>
      <c r="BI710" s="328"/>
      <c r="BJ710" s="328"/>
      <c r="BK710" s="328"/>
      <c r="BL710" s="328"/>
      <c r="BM710" s="328"/>
      <c r="BN710" s="328"/>
      <c r="BO710" s="328"/>
      <c r="BP710" s="328"/>
      <c r="BQ710" s="328"/>
      <c r="BR710" s="328"/>
    </row>
    <row r="711" spans="1:70" ht="17.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row>
    <row r="712" spans="1:70" ht="17.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row>
    <row r="713" spans="1:70" ht="21.75" customHeight="1">
      <c r="A713" s="274"/>
      <c r="B713" s="10"/>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c r="AX713" s="12"/>
      <c r="AY713" s="12"/>
      <c r="AZ713" s="12"/>
      <c r="BA713" s="12"/>
      <c r="BB713" s="12"/>
      <c r="BC713" s="12"/>
      <c r="BD713" s="12"/>
      <c r="BE713" s="12"/>
      <c r="BF713" s="12"/>
      <c r="BG713" s="12"/>
      <c r="BH713" s="12"/>
      <c r="BI713" s="12"/>
      <c r="BJ713" s="12"/>
      <c r="BK713" s="12"/>
      <c r="BL713" s="12"/>
      <c r="BM713" s="12"/>
      <c r="BN713" s="12"/>
      <c r="BO713" s="12"/>
      <c r="BP713" s="12"/>
      <c r="BQ713" s="12"/>
      <c r="BR713" s="12"/>
    </row>
    <row r="714" spans="1:70" ht="18.75" customHeight="1">
      <c r="A714" s="274"/>
      <c r="B714" s="311"/>
      <c r="C714" s="260"/>
      <c r="D714" s="260"/>
      <c r="E714" s="260"/>
      <c r="F714" s="260"/>
      <c r="G714" s="260"/>
      <c r="H714" s="260"/>
      <c r="I714" s="260"/>
      <c r="J714" s="260"/>
      <c r="K714" s="260"/>
      <c r="L714" s="260"/>
      <c r="M714" s="260"/>
      <c r="N714" s="260"/>
      <c r="O714" s="260"/>
      <c r="P714" s="260"/>
      <c r="Q714" s="260"/>
      <c r="R714" s="260"/>
      <c r="S714" s="260"/>
      <c r="T714" s="260"/>
      <c r="U714" s="260"/>
      <c r="V714" s="260"/>
      <c r="W714" s="260"/>
      <c r="X714" s="260"/>
      <c r="Y714" s="260"/>
      <c r="Z714" s="260"/>
      <c r="AA714" s="260"/>
      <c r="AB714" s="260"/>
      <c r="AC714" s="260"/>
      <c r="AD714" s="260"/>
      <c r="AE714" s="260"/>
      <c r="AF714" s="260"/>
      <c r="AG714" s="260"/>
      <c r="AH714" s="260"/>
      <c r="AI714" s="260"/>
      <c r="AJ714" s="260"/>
      <c r="AK714" s="260"/>
      <c r="AL714" s="260"/>
      <c r="AM714" s="260"/>
      <c r="AN714" s="260"/>
      <c r="AO714" s="260"/>
      <c r="AP714" s="260"/>
      <c r="AQ714" s="260"/>
      <c r="AR714" s="260"/>
      <c r="AS714" s="260"/>
      <c r="AT714" s="260"/>
      <c r="AU714" s="260"/>
      <c r="AV714" s="260"/>
      <c r="AW714" s="260"/>
      <c r="AX714" s="260"/>
      <c r="AY714" s="260"/>
      <c r="AZ714" s="260"/>
      <c r="BA714" s="260"/>
      <c r="BB714" s="260"/>
      <c r="BC714" s="260"/>
      <c r="BD714" s="260"/>
      <c r="BE714" s="260"/>
      <c r="BF714" s="260"/>
      <c r="BG714" s="260"/>
      <c r="BH714" s="260"/>
      <c r="BI714" s="260"/>
      <c r="BJ714" s="260"/>
      <c r="BK714" s="260"/>
      <c r="BL714" s="260"/>
      <c r="BM714" s="260"/>
      <c r="BN714" s="260"/>
      <c r="BO714" s="260"/>
      <c r="BP714" s="260"/>
      <c r="BQ714" s="260"/>
      <c r="BR714" s="260"/>
    </row>
    <row r="715" spans="1:70" ht="18.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row>
    <row r="716" spans="1:70" ht="17.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row>
    <row r="717" spans="1:70" ht="18.75" customHeight="1">
      <c r="A717" s="274"/>
      <c r="B717" s="311"/>
      <c r="C717" s="260"/>
      <c r="D717" s="260"/>
      <c r="E717" s="260"/>
      <c r="F717" s="260"/>
      <c r="G717" s="260"/>
      <c r="H717" s="260"/>
      <c r="I717" s="260"/>
      <c r="J717" s="260"/>
      <c r="K717" s="260"/>
      <c r="L717" s="260"/>
      <c r="M717" s="260"/>
      <c r="N717" s="260"/>
      <c r="O717" s="260"/>
      <c r="P717" s="260"/>
      <c r="Q717" s="260"/>
      <c r="R717" s="260"/>
      <c r="S717" s="260"/>
      <c r="T717" s="260"/>
      <c r="U717" s="260"/>
      <c r="V717" s="260"/>
      <c r="W717" s="260"/>
      <c r="X717" s="260"/>
      <c r="Y717" s="260"/>
      <c r="Z717" s="260"/>
      <c r="AA717" s="260"/>
      <c r="AB717" s="260"/>
      <c r="AC717" s="260"/>
      <c r="AD717" s="260"/>
      <c r="AE717" s="260"/>
      <c r="AF717" s="260"/>
      <c r="AG717" s="260"/>
      <c r="AH717" s="260"/>
      <c r="AI717" s="260"/>
      <c r="AJ717" s="260"/>
      <c r="AK717" s="260"/>
      <c r="AL717" s="260"/>
      <c r="AM717" s="260"/>
      <c r="AN717" s="260"/>
      <c r="AO717" s="260"/>
      <c r="AP717" s="260"/>
      <c r="AQ717" s="260"/>
      <c r="AR717" s="260"/>
      <c r="AS717" s="260"/>
      <c r="AT717" s="260"/>
      <c r="AU717" s="260"/>
      <c r="AV717" s="260"/>
      <c r="AW717" s="260"/>
      <c r="AX717" s="260"/>
      <c r="AY717" s="260"/>
      <c r="AZ717" s="260"/>
      <c r="BA717" s="260"/>
      <c r="BB717" s="260"/>
      <c r="BC717" s="260"/>
      <c r="BD717" s="260"/>
      <c r="BE717" s="260"/>
      <c r="BF717" s="260"/>
      <c r="BG717" s="260"/>
      <c r="BH717" s="260"/>
      <c r="BI717" s="260"/>
      <c r="BJ717" s="260"/>
      <c r="BK717" s="260"/>
      <c r="BL717" s="260"/>
      <c r="BM717" s="260"/>
      <c r="BN717" s="260"/>
      <c r="BO717" s="260"/>
      <c r="BP717" s="260"/>
      <c r="BQ717" s="260"/>
      <c r="BR717" s="260"/>
    </row>
    <row r="718" spans="1:70" ht="18.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row>
    <row r="719" spans="1:70" ht="17.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row>
    <row r="720" spans="1:70" ht="18.75" customHeight="1">
      <c r="A720" s="274"/>
      <c r="B720" s="311"/>
      <c r="C720" s="260"/>
      <c r="D720" s="260"/>
      <c r="E720" s="260"/>
      <c r="F720" s="260"/>
      <c r="G720" s="260"/>
      <c r="H720" s="260"/>
      <c r="I720" s="260"/>
      <c r="J720" s="260"/>
      <c r="K720" s="260"/>
      <c r="L720" s="260"/>
      <c r="M720" s="260"/>
      <c r="N720" s="260"/>
      <c r="O720" s="260"/>
      <c r="P720" s="260"/>
      <c r="Q720" s="260"/>
      <c r="R720" s="260"/>
      <c r="S720" s="260"/>
      <c r="T720" s="260"/>
      <c r="U720" s="260"/>
      <c r="V720" s="260"/>
      <c r="W720" s="260"/>
      <c r="X720" s="260"/>
      <c r="Y720" s="260"/>
      <c r="Z720" s="260"/>
      <c r="AA720" s="260"/>
      <c r="AB720" s="260"/>
      <c r="AC720" s="260"/>
      <c r="AD720" s="260"/>
      <c r="AE720" s="260"/>
      <c r="AF720" s="260"/>
      <c r="AG720" s="260"/>
      <c r="AH720" s="260"/>
      <c r="AI720" s="260"/>
      <c r="AJ720" s="260"/>
      <c r="AK720" s="260"/>
      <c r="AL720" s="260"/>
      <c r="AM720" s="260"/>
      <c r="AN720" s="260"/>
      <c r="AO720" s="260"/>
      <c r="AP720" s="260"/>
      <c r="AQ720" s="260"/>
      <c r="AR720" s="260"/>
      <c r="AS720" s="260"/>
      <c r="AT720" s="260"/>
      <c r="AU720" s="260"/>
      <c r="AV720" s="260"/>
      <c r="AW720" s="260"/>
      <c r="AX720" s="260"/>
      <c r="AY720" s="260"/>
      <c r="AZ720" s="260"/>
      <c r="BA720" s="260"/>
      <c r="BB720" s="260"/>
      <c r="BC720" s="260"/>
      <c r="BD720" s="260"/>
      <c r="BE720" s="260"/>
      <c r="BF720" s="260"/>
      <c r="BG720" s="260"/>
      <c r="BH720" s="260"/>
      <c r="BI720" s="260"/>
      <c r="BJ720" s="260"/>
      <c r="BK720" s="260"/>
      <c r="BL720" s="260"/>
      <c r="BM720" s="260"/>
      <c r="BN720" s="260"/>
      <c r="BO720" s="260"/>
      <c r="BP720" s="260"/>
      <c r="BQ720" s="260"/>
      <c r="BR720" s="260"/>
    </row>
    <row r="721" spans="1:70" ht="18.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row>
    <row r="722" spans="1:70" ht="17.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row>
    <row r="723" spans="1:70" ht="15.75" customHeight="1">
      <c r="A723" s="3"/>
      <c r="B723" s="3"/>
      <c r="C723" s="3"/>
      <c r="D723" s="3"/>
      <c r="E723" s="3"/>
      <c r="F723" s="3"/>
      <c r="G723" s="3"/>
      <c r="H723" s="3"/>
      <c r="I723" s="3"/>
      <c r="J723" s="3"/>
      <c r="K723" s="3"/>
      <c r="L723" s="3"/>
      <c r="M723" s="3"/>
      <c r="N723" s="16"/>
      <c r="O723" s="16"/>
      <c r="P723" s="16"/>
      <c r="Q723" s="16"/>
      <c r="R723" s="16"/>
      <c r="S723" s="16"/>
      <c r="T723" s="16"/>
      <c r="U723" s="16"/>
      <c r="V723" s="16"/>
      <c r="W723" s="16"/>
      <c r="X723" s="16"/>
      <c r="Y723" s="16"/>
      <c r="Z723" s="16"/>
      <c r="AA723" s="16"/>
      <c r="AB723" s="16"/>
      <c r="AC723" s="16"/>
      <c r="AD723" s="16"/>
      <c r="AE723" s="16"/>
      <c r="AF723" s="16"/>
      <c r="AG723" s="16"/>
      <c r="AH723" s="16"/>
      <c r="AI723" s="16"/>
      <c r="AJ723" s="16"/>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row>
    <row r="724" spans="1:70"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row>
    <row r="725" spans="1:70"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row>
    <row r="726" spans="1:70"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row>
    <row r="727" spans="1:70"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row>
    <row r="728" spans="1:70" ht="15.75" customHeight="1">
      <c r="A728" s="3"/>
      <c r="B728" s="10"/>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c r="AX728" s="12"/>
      <c r="AY728" s="12"/>
      <c r="AZ728" s="12"/>
      <c r="BA728" s="12"/>
      <c r="BB728" s="12"/>
      <c r="BC728" s="12"/>
      <c r="BD728" s="12"/>
      <c r="BE728" s="12"/>
      <c r="BF728" s="12"/>
      <c r="BG728" s="12"/>
      <c r="BH728" s="12"/>
      <c r="BI728" s="12"/>
      <c r="BJ728" s="12"/>
      <c r="BK728" s="12"/>
      <c r="BL728" s="12"/>
      <c r="BM728" s="12"/>
      <c r="BN728" s="12"/>
      <c r="BO728" s="12"/>
      <c r="BP728" s="12"/>
      <c r="BQ728" s="12"/>
      <c r="BR728" s="12"/>
    </row>
    <row r="729" spans="1:70" ht="15.75" customHeight="1">
      <c r="A729" s="3"/>
      <c r="B729" s="10"/>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c r="AX729" s="12"/>
      <c r="AY729" s="12"/>
      <c r="AZ729" s="12"/>
      <c r="BA729" s="12"/>
      <c r="BB729" s="12"/>
      <c r="BC729" s="12"/>
      <c r="BD729" s="12"/>
      <c r="BE729" s="12"/>
      <c r="BF729" s="12"/>
      <c r="BG729" s="12"/>
      <c r="BH729" s="12"/>
      <c r="BI729" s="12"/>
      <c r="BJ729" s="12"/>
      <c r="BK729" s="12"/>
      <c r="BL729" s="12"/>
      <c r="BM729" s="12"/>
      <c r="BN729" s="12"/>
      <c r="BO729" s="12"/>
      <c r="BP729" s="12"/>
      <c r="BQ729" s="12"/>
      <c r="BR729" s="12"/>
    </row>
    <row r="730" spans="1:70" ht="15.75" customHeight="1">
      <c r="A730" s="3"/>
      <c r="B730" s="10"/>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c r="AX730" s="12"/>
      <c r="AY730" s="12"/>
      <c r="AZ730" s="12"/>
      <c r="BA730" s="12"/>
      <c r="BB730" s="12"/>
      <c r="BC730" s="12"/>
      <c r="BD730" s="12"/>
      <c r="BE730" s="12"/>
      <c r="BF730" s="12"/>
      <c r="BG730" s="12"/>
      <c r="BH730" s="12"/>
      <c r="BI730" s="12"/>
      <c r="BJ730" s="12"/>
      <c r="BK730" s="12"/>
      <c r="BL730" s="12"/>
      <c r="BM730" s="12"/>
      <c r="BN730" s="12"/>
      <c r="BO730" s="12"/>
      <c r="BP730" s="12"/>
      <c r="BQ730" s="12"/>
      <c r="BR730" s="12"/>
    </row>
    <row r="731" spans="1:70" ht="15.75" customHeight="1">
      <c r="A731" s="3"/>
      <c r="B731" s="10"/>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c r="AX731" s="12"/>
      <c r="AY731" s="12"/>
      <c r="AZ731" s="12"/>
      <c r="BA731" s="12"/>
      <c r="BB731" s="12"/>
      <c r="BC731" s="12"/>
      <c r="BD731" s="12"/>
      <c r="BE731" s="12"/>
      <c r="BF731" s="12"/>
      <c r="BG731" s="12"/>
      <c r="BH731" s="12"/>
      <c r="BI731" s="12"/>
      <c r="BJ731" s="12"/>
      <c r="BK731" s="12"/>
      <c r="BL731" s="12"/>
      <c r="BM731" s="12"/>
      <c r="BN731" s="12"/>
      <c r="BO731" s="12"/>
      <c r="BP731" s="12"/>
      <c r="BQ731" s="12"/>
      <c r="BR731" s="12"/>
    </row>
    <row r="732" spans="1:70" ht="15.75" customHeight="1">
      <c r="A732" s="3"/>
      <c r="B732" s="311"/>
      <c r="C732" s="260"/>
      <c r="D732" s="260"/>
      <c r="E732" s="260"/>
      <c r="F732" s="260"/>
      <c r="G732" s="260"/>
      <c r="H732" s="260"/>
      <c r="I732" s="260"/>
      <c r="J732" s="260"/>
      <c r="K732" s="260"/>
      <c r="L732" s="260"/>
      <c r="M732" s="260"/>
      <c r="N732" s="260"/>
      <c r="O732" s="260"/>
      <c r="P732" s="260"/>
      <c r="Q732" s="260"/>
      <c r="R732" s="260"/>
      <c r="S732" s="260"/>
      <c r="T732" s="260"/>
      <c r="U732" s="260"/>
      <c r="V732" s="260"/>
      <c r="W732" s="260"/>
      <c r="X732" s="260"/>
      <c r="Y732" s="260"/>
      <c r="Z732" s="260"/>
      <c r="AA732" s="260"/>
      <c r="AB732" s="260"/>
      <c r="AC732" s="260"/>
      <c r="AD732" s="260"/>
      <c r="AE732" s="260"/>
      <c r="AF732" s="260"/>
      <c r="AG732" s="260"/>
      <c r="AH732" s="260"/>
      <c r="AI732" s="260"/>
      <c r="AJ732" s="260"/>
      <c r="AK732" s="260"/>
      <c r="AL732" s="260"/>
      <c r="AM732" s="260"/>
      <c r="AN732" s="260"/>
      <c r="AO732" s="260"/>
      <c r="AP732" s="260"/>
      <c r="AQ732" s="260"/>
      <c r="AR732" s="260"/>
      <c r="AS732" s="260"/>
      <c r="AT732" s="260"/>
      <c r="AU732" s="260"/>
      <c r="AV732" s="260"/>
      <c r="AW732" s="260"/>
      <c r="AX732" s="260"/>
      <c r="AY732" s="260"/>
      <c r="AZ732" s="260"/>
      <c r="BA732" s="260"/>
      <c r="BB732" s="260"/>
      <c r="BC732" s="260"/>
      <c r="BD732" s="260"/>
      <c r="BE732" s="260"/>
      <c r="BF732" s="260"/>
      <c r="BG732" s="260"/>
      <c r="BH732" s="260"/>
      <c r="BI732" s="260"/>
      <c r="BJ732" s="260"/>
      <c r="BK732" s="260"/>
      <c r="BL732" s="260"/>
      <c r="BM732" s="260"/>
      <c r="BN732" s="260"/>
      <c r="BO732" s="260"/>
      <c r="BP732" s="260"/>
      <c r="BQ732" s="260"/>
      <c r="BR732" s="260"/>
    </row>
    <row r="733" spans="1:70" ht="15.75" customHeight="1">
      <c r="A733" s="3"/>
      <c r="B733" s="311"/>
      <c r="C733" s="260"/>
      <c r="D733" s="260"/>
      <c r="E733" s="260"/>
      <c r="F733" s="260"/>
      <c r="G733" s="260"/>
      <c r="H733" s="260"/>
      <c r="I733" s="260"/>
      <c r="J733" s="260"/>
      <c r="K733" s="260"/>
      <c r="L733" s="260"/>
      <c r="M733" s="260"/>
      <c r="N733" s="260"/>
      <c r="O733" s="260"/>
      <c r="P733" s="260"/>
      <c r="Q733" s="260"/>
      <c r="R733" s="260"/>
      <c r="S733" s="260"/>
      <c r="T733" s="260"/>
      <c r="U733" s="260"/>
      <c r="V733" s="260"/>
      <c r="W733" s="260"/>
      <c r="X733" s="260"/>
      <c r="Y733" s="260"/>
      <c r="Z733" s="260"/>
      <c r="AA733" s="260"/>
      <c r="AB733" s="260"/>
      <c r="AC733" s="260"/>
      <c r="AD733" s="260"/>
      <c r="AE733" s="260"/>
      <c r="AF733" s="260"/>
      <c r="AG733" s="260"/>
      <c r="AH733" s="260"/>
      <c r="AI733" s="260"/>
      <c r="AJ733" s="260"/>
      <c r="AK733" s="260"/>
      <c r="AL733" s="260"/>
      <c r="AM733" s="260"/>
      <c r="AN733" s="260"/>
      <c r="AO733" s="260"/>
      <c r="AP733" s="260"/>
      <c r="AQ733" s="260"/>
      <c r="AR733" s="260"/>
      <c r="AS733" s="260"/>
      <c r="AT733" s="260"/>
      <c r="AU733" s="260"/>
      <c r="AV733" s="260"/>
      <c r="AW733" s="260"/>
      <c r="AX733" s="260"/>
      <c r="AY733" s="260"/>
      <c r="AZ733" s="260"/>
      <c r="BA733" s="260"/>
      <c r="BB733" s="260"/>
      <c r="BC733" s="260"/>
      <c r="BD733" s="260"/>
      <c r="BE733" s="260"/>
      <c r="BF733" s="260"/>
      <c r="BG733" s="260"/>
      <c r="BH733" s="260"/>
      <c r="BI733" s="260"/>
      <c r="BJ733" s="260"/>
      <c r="BK733" s="260"/>
      <c r="BL733" s="260"/>
      <c r="BM733" s="260"/>
      <c r="BN733" s="260"/>
      <c r="BO733" s="260"/>
      <c r="BP733" s="260"/>
      <c r="BQ733" s="260"/>
      <c r="BR733" s="260"/>
    </row>
    <row r="734" spans="1:70" ht="16.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row>
    <row r="735" spans="1:70"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row>
    <row r="736" spans="1:70" ht="23.25" customHeight="1">
      <c r="A736" s="274"/>
      <c r="B736" s="10"/>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c r="AX736" s="12"/>
      <c r="AY736" s="12"/>
      <c r="AZ736" s="12"/>
      <c r="BA736" s="12"/>
      <c r="BB736" s="12"/>
      <c r="BC736" s="12"/>
      <c r="BD736" s="12"/>
      <c r="BE736" s="12"/>
      <c r="BF736" s="12"/>
      <c r="BG736" s="12"/>
      <c r="BH736" s="12"/>
      <c r="BI736" s="12"/>
      <c r="BJ736" s="12"/>
      <c r="BK736" s="12"/>
      <c r="BL736" s="12"/>
      <c r="BM736" s="12"/>
      <c r="BN736" s="12"/>
      <c r="BO736" s="12"/>
      <c r="BP736" s="12"/>
      <c r="BQ736" s="12"/>
      <c r="BR736" s="12"/>
    </row>
  </sheetData>
  <mergeCells count="1249">
    <mergeCell ref="B560:BR561"/>
    <mergeCell ref="B549:G550"/>
    <mergeCell ref="H549:AB549"/>
    <mergeCell ref="AC549:AK549"/>
    <mergeCell ref="AL549:AU549"/>
    <mergeCell ref="AV549:BA549"/>
    <mergeCell ref="BB549:BR549"/>
    <mergeCell ref="H550:AB550"/>
    <mergeCell ref="AC550:AK550"/>
    <mergeCell ref="AL550:AU550"/>
    <mergeCell ref="AV550:BA550"/>
    <mergeCell ref="BB550:BR550"/>
    <mergeCell ref="B552:BR554"/>
    <mergeCell ref="B555:BR555"/>
    <mergeCell ref="B556:BR556"/>
    <mergeCell ref="B557:BR557"/>
    <mergeCell ref="B558:BR558"/>
    <mergeCell ref="B559:BR559"/>
    <mergeCell ref="B545:G546"/>
    <mergeCell ref="H545:AB545"/>
    <mergeCell ref="AC545:AK545"/>
    <mergeCell ref="AL545:AU545"/>
    <mergeCell ref="AV545:BA545"/>
    <mergeCell ref="BB545:BR545"/>
    <mergeCell ref="H546:AB546"/>
    <mergeCell ref="AC546:AK546"/>
    <mergeCell ref="AL546:AU546"/>
    <mergeCell ref="AV546:BA546"/>
    <mergeCell ref="BB546:BR546"/>
    <mergeCell ref="B547:G548"/>
    <mergeCell ref="H547:AB547"/>
    <mergeCell ref="AC547:AK547"/>
    <mergeCell ref="AL547:AU547"/>
    <mergeCell ref="AV547:BA547"/>
    <mergeCell ref="BB547:BR547"/>
    <mergeCell ref="H548:AB548"/>
    <mergeCell ref="AC548:AK548"/>
    <mergeCell ref="AL548:AU548"/>
    <mergeCell ref="AV548:BA548"/>
    <mergeCell ref="BB548:BR548"/>
    <mergeCell ref="B541:G544"/>
    <mergeCell ref="H541:AB541"/>
    <mergeCell ref="AC541:AK541"/>
    <mergeCell ref="AL541:AU541"/>
    <mergeCell ref="AV541:BA541"/>
    <mergeCell ref="BB541:BR541"/>
    <mergeCell ref="H542:AB542"/>
    <mergeCell ref="AC542:AK542"/>
    <mergeCell ref="AL542:AU542"/>
    <mergeCell ref="AV542:BA542"/>
    <mergeCell ref="BB542:BR542"/>
    <mergeCell ref="H543:AB543"/>
    <mergeCell ref="AC543:AK543"/>
    <mergeCell ref="AL543:AU543"/>
    <mergeCell ref="AV543:BA543"/>
    <mergeCell ref="BB543:BR543"/>
    <mergeCell ref="H544:AB544"/>
    <mergeCell ref="AC544:AK544"/>
    <mergeCell ref="AL544:AU544"/>
    <mergeCell ref="AV544:BA544"/>
    <mergeCell ref="BB544:BR544"/>
    <mergeCell ref="BB536:BR536"/>
    <mergeCell ref="H537:AB537"/>
    <mergeCell ref="AC537:AM537"/>
    <mergeCell ref="AN537:BA537"/>
    <mergeCell ref="BB537:BR537"/>
    <mergeCell ref="B538:G540"/>
    <mergeCell ref="H538:AB538"/>
    <mergeCell ref="AC538:AK538"/>
    <mergeCell ref="AL538:AU538"/>
    <mergeCell ref="AV538:BA538"/>
    <mergeCell ref="BB538:BR538"/>
    <mergeCell ref="H539:AB539"/>
    <mergeCell ref="AC539:AK539"/>
    <mergeCell ref="AL539:AU539"/>
    <mergeCell ref="AV539:BA539"/>
    <mergeCell ref="BB539:BR539"/>
    <mergeCell ref="H540:AB540"/>
    <mergeCell ref="AC540:AK540"/>
    <mergeCell ref="AL540:AU540"/>
    <mergeCell ref="AV540:BA540"/>
    <mergeCell ref="BB540:BR540"/>
    <mergeCell ref="AL536:AU536"/>
    <mergeCell ref="AV536:BA536"/>
    <mergeCell ref="AX71:BR71"/>
    <mergeCell ref="S72:AA72"/>
    <mergeCell ref="AB72:AW72"/>
    <mergeCell ref="AX72:BR72"/>
    <mergeCell ref="S73:AA73"/>
    <mergeCell ref="AB73:AW73"/>
    <mergeCell ref="I70:R70"/>
    <mergeCell ref="B71:H71"/>
    <mergeCell ref="I71:R71"/>
    <mergeCell ref="B72:H72"/>
    <mergeCell ref="I72:R72"/>
    <mergeCell ref="B80:H80"/>
    <mergeCell ref="I80:R80"/>
    <mergeCell ref="S80:AA80"/>
    <mergeCell ref="B73:H73"/>
    <mergeCell ref="I73:R73"/>
    <mergeCell ref="AB78:AJ78"/>
    <mergeCell ref="AK78:AU78"/>
    <mergeCell ref="AV78:BR78"/>
    <mergeCell ref="AB79:AJ79"/>
    <mergeCell ref="AK79:AU79"/>
    <mergeCell ref="AV79:BR79"/>
    <mergeCell ref="AB80:AJ80"/>
    <mergeCell ref="AK80:AU80"/>
    <mergeCell ref="AV80:BR80"/>
    <mergeCell ref="AX73:BR73"/>
    <mergeCell ref="B78:H78"/>
    <mergeCell ref="I78:R78"/>
    <mergeCell ref="S78:AA78"/>
    <mergeCell ref="B79:H79"/>
    <mergeCell ref="I79:R79"/>
    <mergeCell ref="S79:AA79"/>
    <mergeCell ref="B70:H70"/>
    <mergeCell ref="S70:AA70"/>
    <mergeCell ref="AB70:AW70"/>
    <mergeCell ref="AX70:BR70"/>
    <mergeCell ref="S71:AA71"/>
    <mergeCell ref="B81:H81"/>
    <mergeCell ref="I81:R81"/>
    <mergeCell ref="S81:AA81"/>
    <mergeCell ref="AB81:AJ81"/>
    <mergeCell ref="AK81:AU81"/>
    <mergeCell ref="AV81:BR81"/>
    <mergeCell ref="N657:BR657"/>
    <mergeCell ref="B658:M658"/>
    <mergeCell ref="N658:BR658"/>
    <mergeCell ref="B659:M659"/>
    <mergeCell ref="N656:BR656"/>
    <mergeCell ref="B650:M650"/>
    <mergeCell ref="N648:AL648"/>
    <mergeCell ref="AM648:AX648"/>
    <mergeCell ref="N650:AL650"/>
    <mergeCell ref="AM650:AX650"/>
    <mergeCell ref="AY650:BD650"/>
    <mergeCell ref="BL294:BQ297"/>
    <mergeCell ref="BL336:BQ339"/>
    <mergeCell ref="B606:R606"/>
    <mergeCell ref="S606:AM606"/>
    <mergeCell ref="AN606:AY606"/>
    <mergeCell ref="B603:R603"/>
    <mergeCell ref="S603:AM603"/>
    <mergeCell ref="AN603:AY603"/>
    <mergeCell ref="AB71:AW71"/>
    <mergeCell ref="A85:AE85"/>
    <mergeCell ref="B87:L87"/>
    <mergeCell ref="B102:Z102"/>
    <mergeCell ref="S116:BB116"/>
    <mergeCell ref="B117:R117"/>
    <mergeCell ref="BK141:BQ141"/>
    <mergeCell ref="BG107:BK107"/>
    <mergeCell ref="B683:G683"/>
    <mergeCell ref="H683:AS683"/>
    <mergeCell ref="AT683:AX683"/>
    <mergeCell ref="AY683:BC683"/>
    <mergeCell ref="BD683:BG683"/>
    <mergeCell ref="BH683:BR683"/>
    <mergeCell ref="B682:G682"/>
    <mergeCell ref="H682:AS682"/>
    <mergeCell ref="AT682:AX682"/>
    <mergeCell ref="B669:BR669"/>
    <mergeCell ref="B670:BR670"/>
    <mergeCell ref="N664:BR664"/>
    <mergeCell ref="B665:M665"/>
    <mergeCell ref="N665:BR665"/>
    <mergeCell ref="B660:M660"/>
    <mergeCell ref="N660:BR660"/>
    <mergeCell ref="B661:M661"/>
    <mergeCell ref="N661:BR661"/>
    <mergeCell ref="B662:M662"/>
    <mergeCell ref="AY681:BC681"/>
    <mergeCell ref="B402:AA402"/>
    <mergeCell ref="AB402:BR402"/>
    <mergeCell ref="N659:BR659"/>
    <mergeCell ref="B652:AC652"/>
    <mergeCell ref="B654:M654"/>
    <mergeCell ref="BB535:BR535"/>
    <mergeCell ref="N654:BR654"/>
    <mergeCell ref="B655:M655"/>
    <mergeCell ref="B99:BR99"/>
    <mergeCell ref="B97:BR98"/>
    <mergeCell ref="B409:BR411"/>
    <mergeCell ref="B520:BR521"/>
    <mergeCell ref="B528:BR529"/>
    <mergeCell ref="B526:BR527"/>
    <mergeCell ref="B663:M663"/>
    <mergeCell ref="N663:BR663"/>
    <mergeCell ref="A701:AY701"/>
    <mergeCell ref="BD682:BG682"/>
    <mergeCell ref="BH682:BR682"/>
    <mergeCell ref="N649:AL649"/>
    <mergeCell ref="AM649:AX649"/>
    <mergeCell ref="BK687:BR687"/>
    <mergeCell ref="B688:AJ688"/>
    <mergeCell ref="AK688:BJ688"/>
    <mergeCell ref="BK688:BR688"/>
    <mergeCell ref="B692:BR692"/>
    <mergeCell ref="B693:BR693"/>
    <mergeCell ref="B685:G685"/>
    <mergeCell ref="H685:AS685"/>
    <mergeCell ref="AT685:AX685"/>
    <mergeCell ref="AY685:BC685"/>
    <mergeCell ref="BD685:BG685"/>
    <mergeCell ref="P579:U579"/>
    <mergeCell ref="P578:U578"/>
    <mergeCell ref="BH685:BR685"/>
    <mergeCell ref="B684:G684"/>
    <mergeCell ref="H684:AS684"/>
    <mergeCell ref="AT684:AX684"/>
    <mergeCell ref="B702:AX702"/>
    <mergeCell ref="AY702:BR702"/>
    <mergeCell ref="B689:AJ689"/>
    <mergeCell ref="AK689:BJ689"/>
    <mergeCell ref="BK689:BR689"/>
    <mergeCell ref="B690:AJ690"/>
    <mergeCell ref="AK690:BJ690"/>
    <mergeCell ref="BK690:BR690"/>
    <mergeCell ref="B703:G704"/>
    <mergeCell ref="H703:M704"/>
    <mergeCell ref="CN142:DL142"/>
    <mergeCell ref="BL106:BQ106"/>
    <mergeCell ref="BL107:BQ107"/>
    <mergeCell ref="AA105:AH105"/>
    <mergeCell ref="AQ105:AX105"/>
    <mergeCell ref="B103:Z103"/>
    <mergeCell ref="BG104:BK104"/>
    <mergeCell ref="AA102:AH103"/>
    <mergeCell ref="AI102:AP103"/>
    <mergeCell ref="B664:M664"/>
    <mergeCell ref="B657:M657"/>
    <mergeCell ref="B468:BR468"/>
    <mergeCell ref="N703:AP704"/>
    <mergeCell ref="B578:O578"/>
    <mergeCell ref="AQ577:BG577"/>
    <mergeCell ref="AQ703:AX704"/>
    <mergeCell ref="AY703:BF704"/>
    <mergeCell ref="BG703:BR704"/>
    <mergeCell ref="AY682:BC682"/>
    <mergeCell ref="AY684:BC684"/>
    <mergeCell ref="BD684:BG684"/>
    <mergeCell ref="BH684:BR684"/>
    <mergeCell ref="AY708:BF708"/>
    <mergeCell ref="BG708:BR708"/>
    <mergeCell ref="B707:G707"/>
    <mergeCell ref="H707:M707"/>
    <mergeCell ref="AQ707:AX707"/>
    <mergeCell ref="AY707:BF707"/>
    <mergeCell ref="BG707:BR707"/>
    <mergeCell ref="B706:G706"/>
    <mergeCell ref="H706:M706"/>
    <mergeCell ref="AQ706:AX706"/>
    <mergeCell ref="AY706:BF706"/>
    <mergeCell ref="BG706:BR706"/>
    <mergeCell ref="B705:G705"/>
    <mergeCell ref="H705:M705"/>
    <mergeCell ref="AQ705:AX705"/>
    <mergeCell ref="AY705:BF705"/>
    <mergeCell ref="BG705:BR705"/>
    <mergeCell ref="B708:G708"/>
    <mergeCell ref="H708:M708"/>
    <mergeCell ref="AQ708:AX708"/>
    <mergeCell ref="N705:AP705"/>
    <mergeCell ref="N706:AP706"/>
    <mergeCell ref="N708:AP708"/>
    <mergeCell ref="N707:AP707"/>
    <mergeCell ref="B687:AJ687"/>
    <mergeCell ref="AK687:BJ687"/>
    <mergeCell ref="B677:Q677"/>
    <mergeCell ref="R677:BR677"/>
    <mergeCell ref="A680:BJ680"/>
    <mergeCell ref="BL680:BR680"/>
    <mergeCell ref="B681:G681"/>
    <mergeCell ref="H681:AS681"/>
    <mergeCell ref="AT681:AX681"/>
    <mergeCell ref="N645:AL645"/>
    <mergeCell ref="AM645:AX645"/>
    <mergeCell ref="AY645:BD645"/>
    <mergeCell ref="BE645:BJ645"/>
    <mergeCell ref="BK645:BR645"/>
    <mergeCell ref="AY648:BD648"/>
    <mergeCell ref="BE648:BJ648"/>
    <mergeCell ref="BK648:BR648"/>
    <mergeCell ref="BD681:BG681"/>
    <mergeCell ref="BH681:BR681"/>
    <mergeCell ref="B666:M666"/>
    <mergeCell ref="N666:BR666"/>
    <mergeCell ref="B667:M667"/>
    <mergeCell ref="N667:BR667"/>
    <mergeCell ref="B676:Q676"/>
    <mergeCell ref="R676:BR676"/>
    <mergeCell ref="N662:BR662"/>
    <mergeCell ref="N655:BR655"/>
    <mergeCell ref="B656:M656"/>
    <mergeCell ref="BE650:BJ650"/>
    <mergeCell ref="BK650:BR650"/>
    <mergeCell ref="B649:M649"/>
    <mergeCell ref="B648:M648"/>
    <mergeCell ref="B643:M643"/>
    <mergeCell ref="N643:AL643"/>
    <mergeCell ref="AM643:AX643"/>
    <mergeCell ref="AY643:BD643"/>
    <mergeCell ref="BE643:BJ643"/>
    <mergeCell ref="BK643:BR643"/>
    <mergeCell ref="AY649:BD649"/>
    <mergeCell ref="BE649:BJ649"/>
    <mergeCell ref="BK649:BR649"/>
    <mergeCell ref="B642:M642"/>
    <mergeCell ref="N642:AL642"/>
    <mergeCell ref="AM642:AX642"/>
    <mergeCell ref="AY642:BD642"/>
    <mergeCell ref="BE642:BJ642"/>
    <mergeCell ref="BK642:BR642"/>
    <mergeCell ref="B647:M647"/>
    <mergeCell ref="N647:AL647"/>
    <mergeCell ref="AM647:AX647"/>
    <mergeCell ref="AY647:BD647"/>
    <mergeCell ref="BE647:BJ647"/>
    <mergeCell ref="BK647:BR647"/>
    <mergeCell ref="B646:M646"/>
    <mergeCell ref="N646:AL646"/>
    <mergeCell ref="AM646:AX646"/>
    <mergeCell ref="AY646:BD646"/>
    <mergeCell ref="BE646:BJ646"/>
    <mergeCell ref="BK646:BR646"/>
    <mergeCell ref="B645:M645"/>
    <mergeCell ref="B644:M644"/>
    <mergeCell ref="N644:AL644"/>
    <mergeCell ref="AM644:AX644"/>
    <mergeCell ref="AY644:BD644"/>
    <mergeCell ref="B641:M641"/>
    <mergeCell ref="N641:AL641"/>
    <mergeCell ref="AM641:AX641"/>
    <mergeCell ref="AY641:BD641"/>
    <mergeCell ref="BE641:BJ641"/>
    <mergeCell ref="BK641:BR641"/>
    <mergeCell ref="B621:R621"/>
    <mergeCell ref="S621:AY621"/>
    <mergeCell ref="AZ621:BK621"/>
    <mergeCell ref="B622:R622"/>
    <mergeCell ref="S622:AY622"/>
    <mergeCell ref="AZ622:BK622"/>
    <mergeCell ref="B626:BR626"/>
    <mergeCell ref="B624:BR625"/>
    <mergeCell ref="B619:R619"/>
    <mergeCell ref="S619:AY619"/>
    <mergeCell ref="AZ619:BK619"/>
    <mergeCell ref="BL619:BR619"/>
    <mergeCell ref="B620:R620"/>
    <mergeCell ref="S620:AY620"/>
    <mergeCell ref="AZ620:BK620"/>
    <mergeCell ref="B627:BR627"/>
    <mergeCell ref="B628:BR628"/>
    <mergeCell ref="B629:BR629"/>
    <mergeCell ref="BE644:BJ644"/>
    <mergeCell ref="BK644:BR644"/>
    <mergeCell ref="AZ606:BK606"/>
    <mergeCell ref="A617:AB617"/>
    <mergeCell ref="B605:R605"/>
    <mergeCell ref="S605:AM605"/>
    <mergeCell ref="AZ605:BK605"/>
    <mergeCell ref="K343:BK343"/>
    <mergeCell ref="B512:O512"/>
    <mergeCell ref="P512:U512"/>
    <mergeCell ref="V512:AF512"/>
    <mergeCell ref="AG512:AP512"/>
    <mergeCell ref="AQ512:BH512"/>
    <mergeCell ref="B582:BR582"/>
    <mergeCell ref="B583:BR583"/>
    <mergeCell ref="B584:BR584"/>
    <mergeCell ref="BH576:BR576"/>
    <mergeCell ref="BH577:BR577"/>
    <mergeCell ref="BH578:BR578"/>
    <mergeCell ref="P514:U514"/>
    <mergeCell ref="V518:AF518"/>
    <mergeCell ref="B518:O518"/>
    <mergeCell ref="B604:R604"/>
    <mergeCell ref="S604:AM604"/>
    <mergeCell ref="AN605:AY605"/>
    <mergeCell ref="AZ604:BK604"/>
    <mergeCell ref="BL604:BR604"/>
    <mergeCell ref="AN604:AY604"/>
    <mergeCell ref="V578:AD578"/>
    <mergeCell ref="AQ578:BG578"/>
    <mergeCell ref="AE578:AP578"/>
    <mergeCell ref="AZ603:BK603"/>
    <mergeCell ref="BL603:BR603"/>
    <mergeCell ref="B574:O574"/>
    <mergeCell ref="A600:W600"/>
    <mergeCell ref="B250:R250"/>
    <mergeCell ref="B514:O514"/>
    <mergeCell ref="AQ518:BH518"/>
    <mergeCell ref="AE576:AP576"/>
    <mergeCell ref="B397:AA397"/>
    <mergeCell ref="AB406:BR406"/>
    <mergeCell ref="AB401:BR401"/>
    <mergeCell ref="AB407:BR407"/>
    <mergeCell ref="D455:S455"/>
    <mergeCell ref="W456:AJ456"/>
    <mergeCell ref="AO457:BB457"/>
    <mergeCell ref="BI515:BR515"/>
    <mergeCell ref="BO247:BP247"/>
    <mergeCell ref="BE247:BF247"/>
    <mergeCell ref="AK247:AL247"/>
    <mergeCell ref="AM247:AN247"/>
    <mergeCell ref="AO247:AP247"/>
    <mergeCell ref="B249:R249"/>
    <mergeCell ref="BC247:BD247"/>
    <mergeCell ref="S247:T247"/>
    <mergeCell ref="AW247:AX247"/>
    <mergeCell ref="AY247:AZ247"/>
    <mergeCell ref="AD420:AQ420"/>
    <mergeCell ref="W501:BR501"/>
    <mergeCell ref="AD421:AQ421"/>
    <mergeCell ref="AD428:AQ428"/>
    <mergeCell ref="B365:BR365"/>
    <mergeCell ref="B359:Z359"/>
    <mergeCell ref="B533:G533"/>
    <mergeCell ref="AE579:AP579"/>
    <mergeCell ref="V579:AD579"/>
    <mergeCell ref="W441:AJ441"/>
    <mergeCell ref="AO443:BB443"/>
    <mergeCell ref="B484:BR484"/>
    <mergeCell ref="B486:BR486"/>
    <mergeCell ref="BI513:BR513"/>
    <mergeCell ref="BI511:BR511"/>
    <mergeCell ref="B579:O579"/>
    <mergeCell ref="BH575:BR575"/>
    <mergeCell ref="AQ579:BG579"/>
    <mergeCell ref="BE454:BR454"/>
    <mergeCell ref="AQ574:BG574"/>
    <mergeCell ref="H533:AB533"/>
    <mergeCell ref="AC533:AK533"/>
    <mergeCell ref="AL533:AU533"/>
    <mergeCell ref="AV533:BA533"/>
    <mergeCell ref="BB533:BR533"/>
    <mergeCell ref="B534:G537"/>
    <mergeCell ref="H534:AB534"/>
    <mergeCell ref="AC534:AK534"/>
    <mergeCell ref="AL534:AU534"/>
    <mergeCell ref="AV534:BA534"/>
    <mergeCell ref="BB534:BR534"/>
    <mergeCell ref="H535:AB535"/>
    <mergeCell ref="AC535:AK535"/>
    <mergeCell ref="AL535:AU535"/>
    <mergeCell ref="AV535:BA535"/>
    <mergeCell ref="B501:V501"/>
    <mergeCell ref="B525:BR525"/>
    <mergeCell ref="H536:AB536"/>
    <mergeCell ref="AC536:AK536"/>
    <mergeCell ref="D451:S451"/>
    <mergeCell ref="W453:AJ453"/>
    <mergeCell ref="D453:S453"/>
    <mergeCell ref="D457:S457"/>
    <mergeCell ref="AO454:BB454"/>
    <mergeCell ref="D456:S456"/>
    <mergeCell ref="W454:AJ454"/>
    <mergeCell ref="K271:BK271"/>
    <mergeCell ref="AA247:AB247"/>
    <mergeCell ref="D449:S449"/>
    <mergeCell ref="AO450:BB450"/>
    <mergeCell ref="BE449:BR449"/>
    <mergeCell ref="W457:AJ457"/>
    <mergeCell ref="AQ432:BL432"/>
    <mergeCell ref="W452:AJ452"/>
    <mergeCell ref="D452:S452"/>
    <mergeCell ref="AO452:BB452"/>
    <mergeCell ref="AO449:BB449"/>
    <mergeCell ref="W448:AJ448"/>
    <mergeCell ref="AD429:AQ429"/>
    <mergeCell ref="AT429:BG429"/>
    <mergeCell ref="W445:AJ445"/>
    <mergeCell ref="D443:S443"/>
    <mergeCell ref="BE441:BR441"/>
    <mergeCell ref="B398:AA401"/>
    <mergeCell ref="AB392:BR392"/>
    <mergeCell ref="AO445:BB445"/>
    <mergeCell ref="K278:BK278"/>
    <mergeCell ref="AO444:BB444"/>
    <mergeCell ref="AO441:BB441"/>
    <mergeCell ref="AT430:BG430"/>
    <mergeCell ref="Y247:Z247"/>
    <mergeCell ref="AP243:AV243"/>
    <mergeCell ref="AW243:BC243"/>
    <mergeCell ref="BD243:BJ243"/>
    <mergeCell ref="D446:S446"/>
    <mergeCell ref="D442:S442"/>
    <mergeCell ref="W442:AJ442"/>
    <mergeCell ref="AQ433:BL433"/>
    <mergeCell ref="AT427:BG427"/>
    <mergeCell ref="AD427:AQ427"/>
    <mergeCell ref="K299:BK299"/>
    <mergeCell ref="BL309:BQ309"/>
    <mergeCell ref="K321:BK321"/>
    <mergeCell ref="K322:BK322"/>
    <mergeCell ref="B318:J321"/>
    <mergeCell ref="B403:AA406"/>
    <mergeCell ref="AA357:BQ362"/>
    <mergeCell ref="K303:BK303"/>
    <mergeCell ref="D441:S441"/>
    <mergeCell ref="B396:AA396"/>
    <mergeCell ref="B358:Z358"/>
    <mergeCell ref="B251:R251"/>
    <mergeCell ref="AG247:AH247"/>
    <mergeCell ref="W443:AJ443"/>
    <mergeCell ref="BA247:BB247"/>
    <mergeCell ref="B277:J281"/>
    <mergeCell ref="K286:BK286"/>
    <mergeCell ref="B288:J293"/>
    <mergeCell ref="K293:BK293"/>
    <mergeCell ref="BJ374:BN375"/>
    <mergeCell ref="A478:V478"/>
    <mergeCell ref="A488:P488"/>
    <mergeCell ref="B407:AA407"/>
    <mergeCell ref="AB404:BR404"/>
    <mergeCell ref="B466:BR466"/>
    <mergeCell ref="AA356:BQ356"/>
    <mergeCell ref="K296:BK296"/>
    <mergeCell ref="AB373:AM373"/>
    <mergeCell ref="W449:AJ449"/>
    <mergeCell ref="W446:AJ446"/>
    <mergeCell ref="W444:AJ444"/>
    <mergeCell ref="AO448:BB448"/>
    <mergeCell ref="AO451:BB451"/>
    <mergeCell ref="B480:V480"/>
    <mergeCell ref="BE458:BR458"/>
    <mergeCell ref="K323:BK323"/>
    <mergeCell ref="K325:BK325"/>
    <mergeCell ref="B322:J329"/>
    <mergeCell ref="K327:BK327"/>
    <mergeCell ref="K312:BK312"/>
    <mergeCell ref="K309:BK309"/>
    <mergeCell ref="W450:AJ450"/>
    <mergeCell ref="D450:S450"/>
    <mergeCell ref="BE459:BR459"/>
    <mergeCell ref="AO456:BB456"/>
    <mergeCell ref="B366:BR366"/>
    <mergeCell ref="AB397:BR397"/>
    <mergeCell ref="AT428:BG428"/>
    <mergeCell ref="AQ436:BL436"/>
    <mergeCell ref="AO442:BB442"/>
    <mergeCell ref="AO459:BB459"/>
    <mergeCell ref="W451:AJ451"/>
    <mergeCell ref="D448:S448"/>
    <mergeCell ref="AB399:BR399"/>
    <mergeCell ref="AB400:BR400"/>
    <mergeCell ref="B394:AA395"/>
    <mergeCell ref="B471:BR471"/>
    <mergeCell ref="AO458:BB458"/>
    <mergeCell ref="AN373:AX373"/>
    <mergeCell ref="AY370:BC371"/>
    <mergeCell ref="K337:BK337"/>
    <mergeCell ref="B380:K381"/>
    <mergeCell ref="BO380:BR381"/>
    <mergeCell ref="AD422:AQ422"/>
    <mergeCell ref="B353:Z353"/>
    <mergeCell ref="B372:K373"/>
    <mergeCell ref="B370:K371"/>
    <mergeCell ref="L370:AA371"/>
    <mergeCell ref="D454:S454"/>
    <mergeCell ref="BE442:BR442"/>
    <mergeCell ref="AQ435:BL435"/>
    <mergeCell ref="D445:S445"/>
    <mergeCell ref="AQ434:BL434"/>
    <mergeCell ref="AO455:BB455"/>
    <mergeCell ref="AQ437:BL437"/>
    <mergeCell ref="AB396:BR396"/>
    <mergeCell ref="AB398:BR398"/>
    <mergeCell ref="AB403:BR403"/>
    <mergeCell ref="BO378:BR379"/>
    <mergeCell ref="W458:AJ458"/>
    <mergeCell ref="AO453:BB453"/>
    <mergeCell ref="AD426:AQ426"/>
    <mergeCell ref="AT426:BG426"/>
    <mergeCell ref="AO446:BB446"/>
    <mergeCell ref="BK142:BQ142"/>
    <mergeCell ref="BI124:BP124"/>
    <mergeCell ref="BK144:BQ144"/>
    <mergeCell ref="B113:BR113"/>
    <mergeCell ref="AA140:AH140"/>
    <mergeCell ref="D459:S459"/>
    <mergeCell ref="W459:AJ459"/>
    <mergeCell ref="B294:J297"/>
    <mergeCell ref="BL318:BQ321"/>
    <mergeCell ref="AA353:BQ353"/>
    <mergeCell ref="AP137:BQ137"/>
    <mergeCell ref="AQ107:AX107"/>
    <mergeCell ref="AY108:BF108"/>
    <mergeCell ref="AQ106:AX106"/>
    <mergeCell ref="B116:R116"/>
    <mergeCell ref="B107:Z107"/>
    <mergeCell ref="AA106:AH106"/>
    <mergeCell ref="BG106:BK106"/>
    <mergeCell ref="AA107:AH107"/>
    <mergeCell ref="AA138:AH139"/>
    <mergeCell ref="S127:AH127"/>
    <mergeCell ref="B139:Z139"/>
    <mergeCell ref="BD239:BJ239"/>
    <mergeCell ref="BK239:BQ239"/>
    <mergeCell ref="B237:Z237"/>
    <mergeCell ref="K344:BK344"/>
    <mergeCell ref="K297:BK297"/>
    <mergeCell ref="BL277:BQ281"/>
    <mergeCell ref="K279:BK279"/>
    <mergeCell ref="BE457:BR457"/>
    <mergeCell ref="BE448:BR448"/>
    <mergeCell ref="D444:S444"/>
    <mergeCell ref="AA104:AH104"/>
    <mergeCell ref="BL105:BQ105"/>
    <mergeCell ref="AY102:BF103"/>
    <mergeCell ref="AQ102:AX103"/>
    <mergeCell ref="BG102:BK103"/>
    <mergeCell ref="AP242:AV242"/>
    <mergeCell ref="AW242:BC242"/>
    <mergeCell ref="BD242:BJ242"/>
    <mergeCell ref="B243:Z243"/>
    <mergeCell ref="AA243:AH243"/>
    <mergeCell ref="AE195:AF195"/>
    <mergeCell ref="AG195:AH195"/>
    <mergeCell ref="AS195:AT195"/>
    <mergeCell ref="AI195:AJ195"/>
    <mergeCell ref="U195:V195"/>
    <mergeCell ref="W195:X195"/>
    <mergeCell ref="S117:BB117"/>
    <mergeCell ref="AW127:BH127"/>
    <mergeCell ref="AI124:AV124"/>
    <mergeCell ref="AW125:BH125"/>
    <mergeCell ref="BL108:BQ108"/>
    <mergeCell ref="W148:X148"/>
    <mergeCell ref="BC118:BR118"/>
    <mergeCell ref="BC120:BR120"/>
    <mergeCell ref="BG108:BK108"/>
    <mergeCell ref="AI142:AO142"/>
    <mergeCell ref="AI140:AO140"/>
    <mergeCell ref="AP140:AV140"/>
    <mergeCell ref="AP142:AV142"/>
    <mergeCell ref="AA108:AH108"/>
    <mergeCell ref="BK138:BQ139"/>
    <mergeCell ref="BK140:BQ140"/>
    <mergeCell ref="B54:BR54"/>
    <mergeCell ref="B129:BR129"/>
    <mergeCell ref="AS148:AT148"/>
    <mergeCell ref="AU148:AV148"/>
    <mergeCell ref="B188:Z188"/>
    <mergeCell ref="AA188:AH188"/>
    <mergeCell ref="AI188:AO188"/>
    <mergeCell ref="U148:V148"/>
    <mergeCell ref="S124:AH124"/>
    <mergeCell ref="Y195:Z195"/>
    <mergeCell ref="AW195:AX195"/>
    <mergeCell ref="AQ195:AR195"/>
    <mergeCell ref="BA195:BB195"/>
    <mergeCell ref="BC195:BD195"/>
    <mergeCell ref="BK189:BQ189"/>
    <mergeCell ref="AA141:AH141"/>
    <mergeCell ref="AI126:AV126"/>
    <mergeCell ref="AG148:AH148"/>
    <mergeCell ref="AW142:BC142"/>
    <mergeCell ref="B140:Z140"/>
    <mergeCell ref="AI127:AV127"/>
    <mergeCell ref="AY148:AZ148"/>
    <mergeCell ref="AC148:AD148"/>
    <mergeCell ref="AE148:AF148"/>
    <mergeCell ref="BK190:BQ190"/>
    <mergeCell ref="BM195:BN195"/>
    <mergeCell ref="B185:Z185"/>
    <mergeCell ref="B184:Z184"/>
    <mergeCell ref="AP186:AV186"/>
    <mergeCell ref="BG105:BK105"/>
    <mergeCell ref="BL102:BQ103"/>
    <mergeCell ref="BL104:BQ104"/>
    <mergeCell ref="AM60:AR60"/>
    <mergeCell ref="EK9:EO9"/>
    <mergeCell ref="BN10:BR10"/>
    <mergeCell ref="AZ11:BM11"/>
    <mergeCell ref="AA11:AN11"/>
    <mergeCell ref="B10:C10"/>
    <mergeCell ref="D10:M10"/>
    <mergeCell ref="B9:C9"/>
    <mergeCell ref="B23:M23"/>
    <mergeCell ref="AC60:AL60"/>
    <mergeCell ref="BI58:BR58"/>
    <mergeCell ref="BI57:BR57"/>
    <mergeCell ref="AY60:BH60"/>
    <mergeCell ref="N26:BR26"/>
    <mergeCell ref="N28:BR28"/>
    <mergeCell ref="A33:BR33"/>
    <mergeCell ref="N48:BR48"/>
    <mergeCell ref="B46:M46"/>
    <mergeCell ref="N50:BR50"/>
    <mergeCell ref="I57:R57"/>
    <mergeCell ref="AY57:BH57"/>
    <mergeCell ref="N38:BR38"/>
    <mergeCell ref="AS60:AX60"/>
    <mergeCell ref="N9:Z9"/>
    <mergeCell ref="B57:H57"/>
    <mergeCell ref="N37:BR37"/>
    <mergeCell ref="N46:BR46"/>
    <mergeCell ref="I60:R60"/>
    <mergeCell ref="S60:AB60"/>
    <mergeCell ref="BI59:BR59"/>
    <mergeCell ref="AC59:AL59"/>
    <mergeCell ref="S57:AB57"/>
    <mergeCell ref="B50:M50"/>
    <mergeCell ref="AM61:AR61"/>
    <mergeCell ref="B69:H69"/>
    <mergeCell ref="I69:R69"/>
    <mergeCell ref="S69:AA69"/>
    <mergeCell ref="AB69:AW69"/>
    <mergeCell ref="AX69:BR69"/>
    <mergeCell ref="AS61:AX61"/>
    <mergeCell ref="AC61:AL61"/>
    <mergeCell ref="BI61:BR61"/>
    <mergeCell ref="S61:AB61"/>
    <mergeCell ref="N45:BR45"/>
    <mergeCell ref="B49:M49"/>
    <mergeCell ref="B18:BR18"/>
    <mergeCell ref="B39:M39"/>
    <mergeCell ref="N39:BR39"/>
    <mergeCell ref="B45:M45"/>
    <mergeCell ref="BI60:BR60"/>
    <mergeCell ref="B37:M37"/>
    <mergeCell ref="N35:BR35"/>
    <mergeCell ref="B24:M24"/>
    <mergeCell ref="B25:M25"/>
    <mergeCell ref="AS59:AX59"/>
    <mergeCell ref="AS58:AX58"/>
    <mergeCell ref="AS57:AX57"/>
    <mergeCell ref="N49:BR49"/>
    <mergeCell ref="B53:BR53"/>
    <mergeCell ref="B40:M40"/>
    <mergeCell ref="I61:R61"/>
    <mergeCell ref="B60:H60"/>
    <mergeCell ref="B44:M44"/>
    <mergeCell ref="N40:BR40"/>
    <mergeCell ref="N24:BR24"/>
    <mergeCell ref="DW7:EJ7"/>
    <mergeCell ref="BN7:BR7"/>
    <mergeCell ref="AZ7:BM7"/>
    <mergeCell ref="BN8:BR8"/>
    <mergeCell ref="AO8:AY8"/>
    <mergeCell ref="A21:BR21"/>
    <mergeCell ref="B59:H59"/>
    <mergeCell ref="AM57:AR57"/>
    <mergeCell ref="AM58:AR58"/>
    <mergeCell ref="AM59:AR59"/>
    <mergeCell ref="N36:BR36"/>
    <mergeCell ref="B38:M38"/>
    <mergeCell ref="N44:BR44"/>
    <mergeCell ref="A41:BR41"/>
    <mergeCell ref="B58:H58"/>
    <mergeCell ref="N10:Z10"/>
    <mergeCell ref="D11:M11"/>
    <mergeCell ref="D9:M9"/>
    <mergeCell ref="AZ10:BM10"/>
    <mergeCell ref="B17:BR17"/>
    <mergeCell ref="I59:R59"/>
    <mergeCell ref="S59:AB59"/>
    <mergeCell ref="I58:R58"/>
    <mergeCell ref="B27:M27"/>
    <mergeCell ref="B26:M26"/>
    <mergeCell ref="B47:M47"/>
    <mergeCell ref="N47:BR47"/>
    <mergeCell ref="B48:M48"/>
    <mergeCell ref="N25:BR25"/>
    <mergeCell ref="B22:M22"/>
    <mergeCell ref="AC58:AL58"/>
    <mergeCell ref="B121:BR121"/>
    <mergeCell ref="B61:H61"/>
    <mergeCell ref="A29:BR29"/>
    <mergeCell ref="A43:BR43"/>
    <mergeCell ref="EK7:EO7"/>
    <mergeCell ref="DW8:EJ8"/>
    <mergeCell ref="EK8:EO8"/>
    <mergeCell ref="EK10:EO10"/>
    <mergeCell ref="B7:C7"/>
    <mergeCell ref="D7:M7"/>
    <mergeCell ref="N7:Z7"/>
    <mergeCell ref="B8:C8"/>
    <mergeCell ref="D8:M8"/>
    <mergeCell ref="EK11:EO11"/>
    <mergeCell ref="DW10:EJ10"/>
    <mergeCell ref="AZ9:BM9"/>
    <mergeCell ref="DW9:EJ9"/>
    <mergeCell ref="DW11:EJ11"/>
    <mergeCell ref="AO9:AY9"/>
    <mergeCell ref="AO11:AY11"/>
    <mergeCell ref="B16:BR16"/>
    <mergeCell ref="AZ8:BM8"/>
    <mergeCell ref="B15:BR15"/>
    <mergeCell ref="B14:BR14"/>
    <mergeCell ref="AO7:AY7"/>
    <mergeCell ref="B11:C11"/>
    <mergeCell ref="N11:Z11"/>
    <mergeCell ref="N8:Z8"/>
    <mergeCell ref="AO10:AY10"/>
    <mergeCell ref="AA9:AN9"/>
    <mergeCell ref="N22:BR22"/>
    <mergeCell ref="N23:BR23"/>
    <mergeCell ref="B190:Z190"/>
    <mergeCell ref="B118:R118"/>
    <mergeCell ref="AI125:AV125"/>
    <mergeCell ref="S125:AH125"/>
    <mergeCell ref="B127:R127"/>
    <mergeCell ref="S195:T195"/>
    <mergeCell ref="BE148:BF148"/>
    <mergeCell ref="AK195:AL195"/>
    <mergeCell ref="AA195:AB195"/>
    <mergeCell ref="Y148:Z148"/>
    <mergeCell ref="AA186:AH186"/>
    <mergeCell ref="B144:Z144"/>
    <mergeCell ref="AP237:AV238"/>
    <mergeCell ref="AW237:BC238"/>
    <mergeCell ref="BD237:BJ238"/>
    <mergeCell ref="B196:R196"/>
    <mergeCell ref="BE195:BF195"/>
    <mergeCell ref="BG195:BH195"/>
    <mergeCell ref="AO195:AP195"/>
    <mergeCell ref="AC195:AD195"/>
    <mergeCell ref="S118:BB118"/>
    <mergeCell ref="B125:R125"/>
    <mergeCell ref="AI138:AO139"/>
    <mergeCell ref="B126:R126"/>
    <mergeCell ref="B138:Z138"/>
    <mergeCell ref="B120:R120"/>
    <mergeCell ref="BD141:BJ141"/>
    <mergeCell ref="S120:BB120"/>
    <mergeCell ref="AP184:AV185"/>
    <mergeCell ref="AW188:BC188"/>
    <mergeCell ref="AU195:AV195"/>
    <mergeCell ref="AW144:BC144"/>
    <mergeCell ref="BC116:BR116"/>
    <mergeCell ref="B238:Z238"/>
    <mergeCell ref="B239:Z239"/>
    <mergeCell ref="AA239:AH239"/>
    <mergeCell ref="B200:R200"/>
    <mergeCell ref="AI189:AO189"/>
    <mergeCell ref="AA189:AH189"/>
    <mergeCell ref="B189:Z189"/>
    <mergeCell ref="AW241:BC241"/>
    <mergeCell ref="B252:R252"/>
    <mergeCell ref="K282:BK282"/>
    <mergeCell ref="B242:Z242"/>
    <mergeCell ref="AA242:AH242"/>
    <mergeCell ref="AI242:AO242"/>
    <mergeCell ref="BK243:BQ243"/>
    <mergeCell ref="BK242:BQ242"/>
    <mergeCell ref="BI247:BJ247"/>
    <mergeCell ref="BK247:BL247"/>
    <mergeCell ref="AP241:AV241"/>
    <mergeCell ref="AI237:AO238"/>
    <mergeCell ref="AP240:AV240"/>
    <mergeCell ref="U247:V247"/>
    <mergeCell ref="AA237:AH238"/>
    <mergeCell ref="B255:BR255"/>
    <mergeCell ref="B247:R247"/>
    <mergeCell ref="B258:BR258"/>
    <mergeCell ref="AI243:AO243"/>
    <mergeCell ref="AI239:AO239"/>
    <mergeCell ref="AP239:AV239"/>
    <mergeCell ref="AI247:AJ247"/>
    <mergeCell ref="AW239:BC239"/>
    <mergeCell ref="W247:X247"/>
    <mergeCell ref="BD142:BJ142"/>
    <mergeCell ref="B28:M28"/>
    <mergeCell ref="B34:M34"/>
    <mergeCell ref="N34:BR34"/>
    <mergeCell ref="B35:M35"/>
    <mergeCell ref="B36:M36"/>
    <mergeCell ref="N27:BR27"/>
    <mergeCell ref="M87:BR87"/>
    <mergeCell ref="B52:BR52"/>
    <mergeCell ref="S58:AB58"/>
    <mergeCell ref="AC57:AL57"/>
    <mergeCell ref="AY59:BH59"/>
    <mergeCell ref="B92:BR92"/>
    <mergeCell ref="B393:AA393"/>
    <mergeCell ref="B357:Z357"/>
    <mergeCell ref="B362:Z362"/>
    <mergeCell ref="B354:Z355"/>
    <mergeCell ref="B360:Z360"/>
    <mergeCell ref="K339:BK339"/>
    <mergeCell ref="B314:J317"/>
    <mergeCell ref="B310:J313"/>
    <mergeCell ref="B309:J309"/>
    <mergeCell ref="A369:AL369"/>
    <mergeCell ref="B376:K377"/>
    <mergeCell ref="BD370:BI371"/>
    <mergeCell ref="B378:K379"/>
    <mergeCell ref="B392:AA392"/>
    <mergeCell ref="K316:BK316"/>
    <mergeCell ref="AA148:AB148"/>
    <mergeCell ref="B186:Z186"/>
    <mergeCell ref="AI148:AJ148"/>
    <mergeCell ref="AI186:AO186"/>
    <mergeCell ref="K280:BK280"/>
    <mergeCell ref="AY61:BH61"/>
    <mergeCell ref="AY58:BH58"/>
    <mergeCell ref="B86:L86"/>
    <mergeCell ref="AP138:AV139"/>
    <mergeCell ref="B197:R197"/>
    <mergeCell ref="B199:R199"/>
    <mergeCell ref="BD138:BJ139"/>
    <mergeCell ref="S126:AH126"/>
    <mergeCell ref="B142:Z142"/>
    <mergeCell ref="AI107:AP107"/>
    <mergeCell ref="AI108:AP108"/>
    <mergeCell ref="B108:Z108"/>
    <mergeCell ref="AY107:BF107"/>
    <mergeCell ref="B104:Z104"/>
    <mergeCell ref="AY106:BF106"/>
    <mergeCell ref="AI106:AP106"/>
    <mergeCell ref="A115:M115"/>
    <mergeCell ref="A123:S123"/>
    <mergeCell ref="BC117:BR117"/>
    <mergeCell ref="AQ108:AX108"/>
    <mergeCell ref="BD186:BJ186"/>
    <mergeCell ref="B105:Z105"/>
    <mergeCell ref="B106:Z106"/>
    <mergeCell ref="AW138:BC139"/>
    <mergeCell ref="AP188:AV188"/>
    <mergeCell ref="AW124:BH124"/>
    <mergeCell ref="B124:R124"/>
    <mergeCell ref="AI141:AO141"/>
    <mergeCell ref="AP141:AV141"/>
    <mergeCell ref="AW141:BC141"/>
    <mergeCell ref="AA142:AH142"/>
    <mergeCell ref="W493:BQ493"/>
    <mergeCell ref="B493:V493"/>
    <mergeCell ref="AG518:AP518"/>
    <mergeCell ref="AQ517:BH517"/>
    <mergeCell ref="V515:AF515"/>
    <mergeCell ref="K341:BK341"/>
    <mergeCell ref="AN370:AX371"/>
    <mergeCell ref="B364:BR364"/>
    <mergeCell ref="AA354:BQ355"/>
    <mergeCell ref="K318:BK318"/>
    <mergeCell ref="K319:BK319"/>
    <mergeCell ref="K317:BK317"/>
    <mergeCell ref="K329:BK329"/>
    <mergeCell ref="B361:Z361"/>
    <mergeCell ref="K336:BK336"/>
    <mergeCell ref="BJ370:BN371"/>
    <mergeCell ref="B267:J267"/>
    <mergeCell ref="K301:BK301"/>
    <mergeCell ref="K328:BK328"/>
    <mergeCell ref="K292:BK292"/>
    <mergeCell ref="K289:BK289"/>
    <mergeCell ref="K285:BK285"/>
    <mergeCell ref="K284:BK284"/>
    <mergeCell ref="K298:BK298"/>
    <mergeCell ref="B340:J346"/>
    <mergeCell ref="K326:BK326"/>
    <mergeCell ref="K290:BK290"/>
    <mergeCell ref="B298:J304"/>
    <mergeCell ref="K300:BK300"/>
    <mergeCell ref="BL267:BQ267"/>
    <mergeCell ref="B282:J287"/>
    <mergeCell ref="K274:BK274"/>
    <mergeCell ref="P574:U574"/>
    <mergeCell ref="AQ513:BH513"/>
    <mergeCell ref="P513:U513"/>
    <mergeCell ref="B511:O511"/>
    <mergeCell ref="V510:AF510"/>
    <mergeCell ref="AQ510:BH510"/>
    <mergeCell ref="P510:U510"/>
    <mergeCell ref="B522:BR522"/>
    <mergeCell ref="B523:BR523"/>
    <mergeCell ref="B479:V479"/>
    <mergeCell ref="AG515:AP515"/>
    <mergeCell ref="V514:AF514"/>
    <mergeCell ref="V517:AF517"/>
    <mergeCell ref="AG516:AP516"/>
    <mergeCell ref="W491:BQ491"/>
    <mergeCell ref="W492:BQ492"/>
    <mergeCell ref="BI510:BR510"/>
    <mergeCell ref="B497:BR497"/>
    <mergeCell ref="W482:BQ482"/>
    <mergeCell ref="B495:BR495"/>
    <mergeCell ref="B491:V491"/>
    <mergeCell ref="W481:BQ481"/>
    <mergeCell ref="B496:BR496"/>
    <mergeCell ref="V513:AF513"/>
    <mergeCell ref="P511:U511"/>
    <mergeCell ref="B505:BR505"/>
    <mergeCell ref="P515:U515"/>
    <mergeCell ref="B510:O510"/>
    <mergeCell ref="B517:O517"/>
    <mergeCell ref="V511:AF511"/>
    <mergeCell ref="AG513:AP513"/>
    <mergeCell ref="AQ514:BH514"/>
    <mergeCell ref="B467:BR467"/>
    <mergeCell ref="B347:BQ347"/>
    <mergeCell ref="BD374:BI375"/>
    <mergeCell ref="K342:BK342"/>
    <mergeCell ref="K340:BK340"/>
    <mergeCell ref="S148:T148"/>
    <mergeCell ref="AA184:AH185"/>
    <mergeCell ref="B153:R153"/>
    <mergeCell ref="BD144:BJ144"/>
    <mergeCell ref="AW148:AX148"/>
    <mergeCell ref="BG148:BH148"/>
    <mergeCell ref="AB405:BR405"/>
    <mergeCell ref="D458:S458"/>
    <mergeCell ref="K270:BK270"/>
    <mergeCell ref="K294:BK294"/>
    <mergeCell ref="K302:BK302"/>
    <mergeCell ref="B577:O577"/>
    <mergeCell ref="P577:U577"/>
    <mergeCell ref="V575:AD575"/>
    <mergeCell ref="V577:AD577"/>
    <mergeCell ref="P576:U576"/>
    <mergeCell ref="V576:AD576"/>
    <mergeCell ref="B575:O575"/>
    <mergeCell ref="AE577:AP577"/>
    <mergeCell ref="B576:O576"/>
    <mergeCell ref="AE575:AP575"/>
    <mergeCell ref="P575:U575"/>
    <mergeCell ref="BH574:BR574"/>
    <mergeCell ref="AQ575:BG575"/>
    <mergeCell ref="AQ576:BG576"/>
    <mergeCell ref="V574:AD574"/>
    <mergeCell ref="AE574:AP574"/>
    <mergeCell ref="B503:V503"/>
    <mergeCell ref="AQ515:BH515"/>
    <mergeCell ref="P518:U518"/>
    <mergeCell ref="W503:BR503"/>
    <mergeCell ref="A469:BR469"/>
    <mergeCell ref="AG511:AP511"/>
    <mergeCell ref="AG517:AP517"/>
    <mergeCell ref="W489:BQ489"/>
    <mergeCell ref="B348:BQ348"/>
    <mergeCell ref="B492:V492"/>
    <mergeCell ref="AB393:BR393"/>
    <mergeCell ref="AB394:BR395"/>
    <mergeCell ref="BO370:BR371"/>
    <mergeCell ref="BO372:BR373"/>
    <mergeCell ref="K304:BK304"/>
    <mergeCell ref="AQ511:BH511"/>
    <mergeCell ref="B1:BR3"/>
    <mergeCell ref="BN11:BR11"/>
    <mergeCell ref="AA7:AN7"/>
    <mergeCell ref="AA8:AN8"/>
    <mergeCell ref="BN9:BR9"/>
    <mergeCell ref="BK148:BL148"/>
    <mergeCell ref="AW126:BH126"/>
    <mergeCell ref="AW140:BC140"/>
    <mergeCell ref="AP144:AV144"/>
    <mergeCell ref="BD140:BJ140"/>
    <mergeCell ref="AA10:AN10"/>
    <mergeCell ref="AI144:AO144"/>
    <mergeCell ref="AA144:AH144"/>
    <mergeCell ref="BE455:BR455"/>
    <mergeCell ref="BE456:BR456"/>
    <mergeCell ref="W455:AJ455"/>
    <mergeCell ref="BA148:BB148"/>
    <mergeCell ref="AP189:AV189"/>
    <mergeCell ref="AI184:AO185"/>
    <mergeCell ref="CL148:CM148"/>
    <mergeCell ref="BC148:BD148"/>
    <mergeCell ref="BI148:BJ148"/>
    <mergeCell ref="CN148:CO148"/>
    <mergeCell ref="BX148:BY148"/>
    <mergeCell ref="CB148:CC148"/>
    <mergeCell ref="AW184:BC185"/>
    <mergeCell ref="AY195:AZ195"/>
    <mergeCell ref="CF148:CG148"/>
    <mergeCell ref="CH148:CI148"/>
    <mergeCell ref="B187:Z187"/>
    <mergeCell ref="BO195:BP195"/>
    <mergeCell ref="AA190:AH190"/>
    <mergeCell ref="B524:BR524"/>
    <mergeCell ref="P517:U517"/>
    <mergeCell ref="B515:O515"/>
    <mergeCell ref="B489:V489"/>
    <mergeCell ref="AG514:AP514"/>
    <mergeCell ref="B494:V494"/>
    <mergeCell ref="BI514:BR514"/>
    <mergeCell ref="AI240:AO240"/>
    <mergeCell ref="B336:J339"/>
    <mergeCell ref="B470:BR470"/>
    <mergeCell ref="AG510:AP510"/>
    <mergeCell ref="B506:BR506"/>
    <mergeCell ref="B490:V490"/>
    <mergeCell ref="B513:O513"/>
    <mergeCell ref="B502:V502"/>
    <mergeCell ref="B485:BR485"/>
    <mergeCell ref="B481:V481"/>
    <mergeCell ref="B482:V482"/>
    <mergeCell ref="AA187:AH187"/>
    <mergeCell ref="K287:BK287"/>
    <mergeCell ref="K277:BK277"/>
    <mergeCell ref="B257:BR257"/>
    <mergeCell ref="K267:BK267"/>
    <mergeCell ref="AC247:AD247"/>
    <mergeCell ref="B248:R248"/>
    <mergeCell ref="K269:BK269"/>
    <mergeCell ref="K333:BK333"/>
    <mergeCell ref="B330:J335"/>
    <mergeCell ref="BO376:BR377"/>
    <mergeCell ref="BJ372:BN373"/>
    <mergeCell ref="B259:BR259"/>
    <mergeCell ref="B260:BR260"/>
    <mergeCell ref="AE247:AF247"/>
    <mergeCell ref="AW240:BC240"/>
    <mergeCell ref="BD240:BJ240"/>
    <mergeCell ref="BK240:BQ240"/>
    <mergeCell ref="B241:Z241"/>
    <mergeCell ref="AA241:AH241"/>
    <mergeCell ref="AI241:AO241"/>
    <mergeCell ref="K288:BK288"/>
    <mergeCell ref="K291:BK291"/>
    <mergeCell ref="B273:J276"/>
    <mergeCell ref="K276:BK276"/>
    <mergeCell ref="B261:BR261"/>
    <mergeCell ref="K268:BK268"/>
    <mergeCell ref="B356:Z356"/>
    <mergeCell ref="K338:BK338"/>
    <mergeCell ref="BK237:BQ238"/>
    <mergeCell ref="BJ376:BN377"/>
    <mergeCell ref="CV148:CW148"/>
    <mergeCell ref="BZ148:CA148"/>
    <mergeCell ref="AI187:AO187"/>
    <mergeCell ref="AP187:AV187"/>
    <mergeCell ref="AW187:BC187"/>
    <mergeCell ref="BD187:BJ187"/>
    <mergeCell ref="BK187:BQ187"/>
    <mergeCell ref="B198:R198"/>
    <mergeCell ref="B195:R195"/>
    <mergeCell ref="BD188:BJ188"/>
    <mergeCell ref="AW189:BC189"/>
    <mergeCell ref="BD184:BJ185"/>
    <mergeCell ref="BD189:BJ189"/>
    <mergeCell ref="BG247:BH247"/>
    <mergeCell ref="AW190:BC190"/>
    <mergeCell ref="AI190:AO190"/>
    <mergeCell ref="BD190:BJ190"/>
    <mergeCell ref="BM247:BN247"/>
    <mergeCell ref="AS247:AT247"/>
    <mergeCell ref="AU247:AV247"/>
    <mergeCell ref="CD148:CE148"/>
    <mergeCell ref="BM148:BN148"/>
    <mergeCell ref="AQ148:AR148"/>
    <mergeCell ref="AO148:AP148"/>
    <mergeCell ref="BD376:BI377"/>
    <mergeCell ref="CT148:CU148"/>
    <mergeCell ref="CJ148:CK148"/>
    <mergeCell ref="AK148:AL148"/>
    <mergeCell ref="AM148:AN148"/>
    <mergeCell ref="AW186:BC186"/>
    <mergeCell ref="CB150:CR150"/>
    <mergeCell ref="DT148:DU148"/>
    <mergeCell ref="B149:R149"/>
    <mergeCell ref="B151:R151"/>
    <mergeCell ref="B150:R150"/>
    <mergeCell ref="B148:R148"/>
    <mergeCell ref="DL148:DM148"/>
    <mergeCell ref="K335:BK335"/>
    <mergeCell ref="W479:BQ479"/>
    <mergeCell ref="W480:BQ480"/>
    <mergeCell ref="AQ247:AR247"/>
    <mergeCell ref="AD424:AQ424"/>
    <mergeCell ref="AD423:AQ423"/>
    <mergeCell ref="AD430:AQ430"/>
    <mergeCell ref="K345:BK345"/>
    <mergeCell ref="B374:K375"/>
    <mergeCell ref="B305:BQ305"/>
    <mergeCell ref="AN375:AX375"/>
    <mergeCell ref="AN377:AX377"/>
    <mergeCell ref="BD372:BI373"/>
    <mergeCell ref="DR148:DS148"/>
    <mergeCell ref="DD148:DE148"/>
    <mergeCell ref="DF148:DG148"/>
    <mergeCell ref="DH148:DI148"/>
    <mergeCell ref="DJ148:DK148"/>
    <mergeCell ref="CR148:CS148"/>
    <mergeCell ref="CX148:CY148"/>
    <mergeCell ref="DN148:DO148"/>
    <mergeCell ref="DP148:DQ148"/>
    <mergeCell ref="CZ148:DA148"/>
    <mergeCell ref="DB148:DC148"/>
    <mergeCell ref="CP148:CQ148"/>
    <mergeCell ref="K331:BK331"/>
    <mergeCell ref="M86:BR86"/>
    <mergeCell ref="AI104:AP104"/>
    <mergeCell ref="AY104:BF104"/>
    <mergeCell ref="AQ104:AX104"/>
    <mergeCell ref="AI105:AP105"/>
    <mergeCell ref="AY105:BF105"/>
    <mergeCell ref="BC119:BR119"/>
    <mergeCell ref="B143:Z143"/>
    <mergeCell ref="AA143:AH143"/>
    <mergeCell ref="AI143:AO143"/>
    <mergeCell ref="AP143:AV143"/>
    <mergeCell ref="AW143:BC143"/>
    <mergeCell ref="BD143:BJ143"/>
    <mergeCell ref="BK143:BQ143"/>
    <mergeCell ref="B516:O516"/>
    <mergeCell ref="P516:U516"/>
    <mergeCell ref="V516:AF516"/>
    <mergeCell ref="W490:BQ490"/>
    <mergeCell ref="AQ516:BH516"/>
    <mergeCell ref="BO148:BP148"/>
    <mergeCell ref="W502:BR502"/>
    <mergeCell ref="K275:BK275"/>
    <mergeCell ref="AP190:AV190"/>
    <mergeCell ref="BK184:BQ185"/>
    <mergeCell ref="BK186:BQ186"/>
    <mergeCell ref="BK188:BQ188"/>
    <mergeCell ref="K281:BK281"/>
    <mergeCell ref="BK241:BQ241"/>
    <mergeCell ref="B240:Z240"/>
    <mergeCell ref="AA240:AH240"/>
    <mergeCell ref="K334:BK334"/>
    <mergeCell ref="K315:BK315"/>
    <mergeCell ref="A88:AE88"/>
    <mergeCell ref="B89:L89"/>
    <mergeCell ref="M89:BR89"/>
    <mergeCell ref="B90:L90"/>
    <mergeCell ref="M90:BR90"/>
    <mergeCell ref="K272:BK272"/>
    <mergeCell ref="B268:J272"/>
    <mergeCell ref="B472:BR472"/>
    <mergeCell ref="B710:BR710"/>
    <mergeCell ref="B128:BP128"/>
    <mergeCell ref="BI195:BJ195"/>
    <mergeCell ref="BK195:BL195"/>
    <mergeCell ref="B152:R152"/>
    <mergeCell ref="B141:Z141"/>
    <mergeCell ref="AM195:AN195"/>
    <mergeCell ref="B119:R119"/>
    <mergeCell ref="S119:BB119"/>
    <mergeCell ref="BO374:BR375"/>
    <mergeCell ref="K295:BK295"/>
    <mergeCell ref="K273:BK273"/>
    <mergeCell ref="K283:BK283"/>
    <mergeCell ref="K311:BK311"/>
    <mergeCell ref="K320:BK320"/>
    <mergeCell ref="K313:BK313"/>
    <mergeCell ref="K310:BK310"/>
    <mergeCell ref="K324:BK324"/>
    <mergeCell ref="K332:BK332"/>
    <mergeCell ref="K330:BK330"/>
    <mergeCell ref="K314:BK314"/>
    <mergeCell ref="BD241:BJ241"/>
    <mergeCell ref="K346:BK346"/>
    <mergeCell ref="B256:BR256"/>
  </mergeCells>
  <phoneticPr fontId="4"/>
  <printOptions horizontalCentered="1"/>
  <pageMargins left="0.78740157480314965" right="0.78740157480314965" top="0.59055118110236227" bottom="0.59055118110236227" header="0.51181102362204722" footer="0.51181102362204722"/>
  <pageSetup paperSize="9" scale="97" fitToHeight="0" orientation="portrait" r:id="rId1"/>
  <headerFooter alignWithMargins="0">
    <oddFooter>&amp;C&amp;P/29ページ</oddFooter>
  </headerFooter>
  <rowBreaks count="21" manualBreakCount="21">
    <brk id="32" max="71" man="1"/>
    <brk id="67" max="71" man="1"/>
    <brk id="99" max="71" man="1"/>
    <brk id="130" max="71" man="1"/>
    <brk id="180" max="71" man="1"/>
    <brk id="233" max="71" man="1"/>
    <brk id="264" max="71" man="1"/>
    <brk id="306" max="71" man="1"/>
    <brk id="349" max="71" man="1"/>
    <brk id="388" max="71" man="1"/>
    <brk id="413" max="71" man="1"/>
    <brk id="464" max="71" man="1"/>
    <brk id="474" max="71" man="1"/>
    <brk id="498" max="71" man="1"/>
    <brk id="506" max="71" man="1"/>
    <brk id="530" max="71" man="1"/>
    <brk id="571" max="71" man="1"/>
    <brk id="595" max="71" man="1"/>
    <brk id="635" max="71" man="1"/>
    <brk id="671" max="71" man="1"/>
    <brk id="700" max="7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Layout" topLeftCell="A28" zoomScaleNormal="100" zoomScaleSheetLayoutView="100" workbookViewId="0">
      <selection activeCell="AR5" sqref="AR5"/>
    </sheetView>
  </sheetViews>
  <sheetFormatPr defaultRowHeight="13.5"/>
  <cols>
    <col min="3" max="3" width="19.625" customWidth="1"/>
    <col min="5" max="5" width="14.125" customWidth="1"/>
    <col min="6" max="6" width="17.375" customWidth="1"/>
    <col min="8" max="8" width="10.375" customWidth="1"/>
  </cols>
  <sheetData>
    <row r="1" spans="1:9">
      <c r="A1" s="29" t="s">
        <v>543</v>
      </c>
      <c r="B1" s="130"/>
      <c r="C1" s="130"/>
      <c r="D1" s="130"/>
      <c r="E1" s="130"/>
      <c r="F1" s="130"/>
      <c r="G1" s="130"/>
      <c r="H1" s="130"/>
      <c r="I1" s="130"/>
    </row>
    <row r="2" spans="1:9">
      <c r="A2" s="29"/>
      <c r="B2" s="130"/>
      <c r="C2" s="130"/>
      <c r="D2" s="130"/>
      <c r="E2" s="130"/>
      <c r="F2" s="130"/>
      <c r="G2" s="130"/>
      <c r="H2" s="130"/>
      <c r="I2" s="130"/>
    </row>
    <row r="3" spans="1:9">
      <c r="A3" s="29" t="s">
        <v>706</v>
      </c>
      <c r="B3" s="30"/>
      <c r="C3" s="30"/>
      <c r="D3" s="30"/>
      <c r="E3" s="30"/>
      <c r="F3" s="31"/>
      <c r="G3" s="585"/>
      <c r="H3" s="586"/>
      <c r="I3" s="130"/>
    </row>
    <row r="4" spans="1:9">
      <c r="A4" s="29"/>
      <c r="B4" s="30"/>
      <c r="C4" s="30"/>
      <c r="D4" s="30"/>
      <c r="E4" s="30"/>
      <c r="F4" s="31"/>
      <c r="G4" s="585"/>
      <c r="H4" s="586"/>
      <c r="I4" s="130"/>
    </row>
    <row r="5" spans="1:9">
      <c r="A5" s="32" t="s">
        <v>544</v>
      </c>
      <c r="B5" s="32"/>
      <c r="C5" s="32"/>
      <c r="D5" s="32"/>
      <c r="E5" s="32"/>
      <c r="F5" s="33"/>
      <c r="G5" s="587" t="s">
        <v>915</v>
      </c>
      <c r="H5" s="588"/>
      <c r="I5" s="130"/>
    </row>
    <row r="6" spans="1:9">
      <c r="A6" s="130"/>
      <c r="B6" s="130"/>
      <c r="C6" s="130"/>
      <c r="D6" s="130"/>
      <c r="E6" s="130"/>
      <c r="F6" s="130"/>
      <c r="G6" s="34"/>
      <c r="H6" s="35"/>
      <c r="I6" s="130"/>
    </row>
    <row r="7" spans="1:9" ht="31.5">
      <c r="A7" s="589" t="s">
        <v>545</v>
      </c>
      <c r="B7" s="590"/>
      <c r="C7" s="36" t="s">
        <v>546</v>
      </c>
      <c r="D7" s="133" t="s">
        <v>547</v>
      </c>
      <c r="E7" s="133" t="s">
        <v>548</v>
      </c>
      <c r="F7" s="134" t="s">
        <v>549</v>
      </c>
      <c r="G7" s="133" t="s">
        <v>550</v>
      </c>
      <c r="H7" s="37" t="s">
        <v>1</v>
      </c>
      <c r="I7" s="130"/>
    </row>
    <row r="8" spans="1:9" ht="24">
      <c r="A8" s="591" t="s">
        <v>371</v>
      </c>
      <c r="B8" s="592"/>
      <c r="C8" s="88" t="s">
        <v>551</v>
      </c>
      <c r="D8" s="110">
        <v>44855</v>
      </c>
      <c r="E8" s="597" t="s">
        <v>552</v>
      </c>
      <c r="F8" s="598"/>
      <c r="G8" s="598"/>
      <c r="H8" s="599"/>
      <c r="I8" s="130"/>
    </row>
    <row r="9" spans="1:9" ht="24">
      <c r="A9" s="593"/>
      <c r="B9" s="594"/>
      <c r="C9" s="88" t="s">
        <v>553</v>
      </c>
      <c r="D9" s="110">
        <v>44855</v>
      </c>
      <c r="E9" s="600"/>
      <c r="F9" s="600"/>
      <c r="G9" s="600"/>
      <c r="H9" s="601"/>
      <c r="I9" s="130"/>
    </row>
    <row r="10" spans="1:9">
      <c r="A10" s="593"/>
      <c r="B10" s="594"/>
      <c r="C10" s="88" t="s">
        <v>554</v>
      </c>
      <c r="D10" s="110">
        <v>44855</v>
      </c>
      <c r="E10" s="600"/>
      <c r="F10" s="600"/>
      <c r="G10" s="600"/>
      <c r="H10" s="601"/>
      <c r="I10" s="130"/>
    </row>
    <row r="11" spans="1:9">
      <c r="A11" s="593"/>
      <c r="B11" s="594"/>
      <c r="C11" s="88" t="s">
        <v>555</v>
      </c>
      <c r="D11" s="110">
        <v>44855</v>
      </c>
      <c r="E11" s="600"/>
      <c r="F11" s="600"/>
      <c r="G11" s="600"/>
      <c r="H11" s="601"/>
      <c r="I11" s="130"/>
    </row>
    <row r="12" spans="1:9" ht="41.25" customHeight="1">
      <c r="A12" s="595"/>
      <c r="B12" s="596"/>
      <c r="C12" s="88" t="s">
        <v>556</v>
      </c>
      <c r="D12" s="110">
        <v>44855</v>
      </c>
      <c r="E12" s="602"/>
      <c r="F12" s="602"/>
      <c r="G12" s="602"/>
      <c r="H12" s="603"/>
      <c r="I12" s="130"/>
    </row>
    <row r="13" spans="1:9" ht="72.75" customHeight="1">
      <c r="A13" s="591" t="s">
        <v>272</v>
      </c>
      <c r="B13" s="592"/>
      <c r="C13" s="88" t="s">
        <v>557</v>
      </c>
      <c r="D13" s="133" t="s">
        <v>856</v>
      </c>
      <c r="E13" s="90" t="s">
        <v>558</v>
      </c>
      <c r="F13" s="90" t="s">
        <v>559</v>
      </c>
      <c r="G13" s="91"/>
      <c r="H13" s="37" t="s">
        <v>560</v>
      </c>
      <c r="I13" s="130"/>
    </row>
    <row r="14" spans="1:9" ht="33.75">
      <c r="A14" s="595"/>
      <c r="B14" s="596"/>
      <c r="C14" s="88" t="s">
        <v>561</v>
      </c>
      <c r="D14" s="109">
        <v>44855</v>
      </c>
      <c r="E14" s="90" t="s">
        <v>562</v>
      </c>
      <c r="F14" s="92" t="s">
        <v>563</v>
      </c>
      <c r="G14" s="91"/>
      <c r="H14" s="37" t="s">
        <v>560</v>
      </c>
      <c r="I14" s="130"/>
    </row>
    <row r="15" spans="1:9" ht="41.25" customHeight="1">
      <c r="A15" s="604" t="s">
        <v>564</v>
      </c>
      <c r="B15" s="605"/>
      <c r="C15" s="88" t="s">
        <v>565</v>
      </c>
      <c r="D15" s="133"/>
      <c r="E15" s="91" t="s">
        <v>566</v>
      </c>
      <c r="F15" s="92" t="s">
        <v>567</v>
      </c>
      <c r="G15" s="91"/>
      <c r="H15" s="37" t="s">
        <v>560</v>
      </c>
      <c r="I15" s="130"/>
    </row>
    <row r="16" spans="1:9" ht="31.5" customHeight="1">
      <c r="A16" s="606" t="s">
        <v>568</v>
      </c>
      <c r="B16" s="605"/>
      <c r="C16" s="93"/>
      <c r="D16" s="133" t="s">
        <v>569</v>
      </c>
      <c r="E16" s="91" t="s">
        <v>570</v>
      </c>
      <c r="F16" s="92" t="s">
        <v>571</v>
      </c>
      <c r="G16" s="91" t="s">
        <v>572</v>
      </c>
      <c r="H16" s="37" t="s">
        <v>573</v>
      </c>
      <c r="I16" s="130"/>
    </row>
    <row r="17" spans="1:9" ht="36.75" customHeight="1">
      <c r="A17" s="612" t="s">
        <v>574</v>
      </c>
      <c r="B17" s="613"/>
      <c r="C17" s="88" t="s">
        <v>575</v>
      </c>
      <c r="D17" s="94"/>
      <c r="E17" s="90" t="s">
        <v>576</v>
      </c>
      <c r="F17" s="133"/>
      <c r="G17" s="91"/>
      <c r="H17" s="37" t="s">
        <v>577</v>
      </c>
      <c r="I17" s="130"/>
    </row>
    <row r="18" spans="1:9" ht="38.25" customHeight="1">
      <c r="A18" s="606" t="s">
        <v>273</v>
      </c>
      <c r="B18" s="607"/>
      <c r="C18" s="88" t="s">
        <v>578</v>
      </c>
      <c r="D18" s="133" t="s">
        <v>579</v>
      </c>
      <c r="E18" s="92" t="s">
        <v>580</v>
      </c>
      <c r="F18" s="92" t="s">
        <v>581</v>
      </c>
      <c r="G18" s="95"/>
      <c r="H18" s="37" t="s">
        <v>560</v>
      </c>
      <c r="I18" s="130"/>
    </row>
    <row r="19" spans="1:9" ht="39" customHeight="1">
      <c r="A19" s="583" t="s">
        <v>693</v>
      </c>
      <c r="B19" s="584"/>
      <c r="C19" s="88"/>
      <c r="D19" s="133"/>
      <c r="E19" s="96"/>
      <c r="F19" s="96"/>
      <c r="G19" s="96"/>
      <c r="H19" s="37"/>
      <c r="I19" s="130"/>
    </row>
    <row r="20" spans="1:9">
      <c r="A20" s="97"/>
      <c r="B20" s="97"/>
      <c r="C20" s="97"/>
      <c r="D20" s="97"/>
      <c r="E20" s="97"/>
      <c r="F20" s="97"/>
      <c r="G20" s="614"/>
      <c r="H20" s="615"/>
      <c r="I20" s="130"/>
    </row>
    <row r="21" spans="1:9">
      <c r="A21" s="32" t="s">
        <v>582</v>
      </c>
      <c r="B21" s="32"/>
      <c r="C21" s="32"/>
      <c r="D21" s="32"/>
      <c r="E21" s="32"/>
      <c r="F21" s="98"/>
      <c r="G21" s="614"/>
      <c r="H21" s="615"/>
      <c r="I21" s="32"/>
    </row>
    <row r="22" spans="1:9">
      <c r="A22" s="97"/>
      <c r="B22" s="97"/>
      <c r="C22" s="97"/>
      <c r="D22" s="97"/>
      <c r="E22" s="97"/>
      <c r="F22" s="97"/>
      <c r="G22" s="610"/>
      <c r="H22" s="611"/>
      <c r="I22" s="131"/>
    </row>
    <row r="23" spans="1:9" ht="22.5">
      <c r="A23" s="589" t="s">
        <v>545</v>
      </c>
      <c r="B23" s="590"/>
      <c r="C23" s="92" t="s">
        <v>583</v>
      </c>
      <c r="D23" s="133" t="s">
        <v>584</v>
      </c>
      <c r="E23" s="89" t="s">
        <v>585</v>
      </c>
      <c r="F23" s="36" t="s">
        <v>586</v>
      </c>
      <c r="G23" s="89" t="s">
        <v>550</v>
      </c>
      <c r="H23" s="37" t="s">
        <v>1</v>
      </c>
      <c r="I23" s="130"/>
    </row>
    <row r="24" spans="1:9" ht="22.5">
      <c r="A24" s="606" t="s">
        <v>275</v>
      </c>
      <c r="B24" s="616"/>
      <c r="C24" s="135" t="s">
        <v>448</v>
      </c>
      <c r="D24" s="109">
        <v>44855</v>
      </c>
      <c r="E24" s="90" t="s">
        <v>587</v>
      </c>
      <c r="F24" s="37"/>
      <c r="G24" s="37"/>
      <c r="H24" s="37" t="s">
        <v>560</v>
      </c>
      <c r="I24" s="130"/>
    </row>
    <row r="25" spans="1:9" ht="48" customHeight="1">
      <c r="A25" s="606" t="s">
        <v>588</v>
      </c>
      <c r="B25" s="616"/>
      <c r="C25" s="135" t="s">
        <v>589</v>
      </c>
      <c r="D25" s="109">
        <v>44855</v>
      </c>
      <c r="E25" s="90" t="s">
        <v>590</v>
      </c>
      <c r="F25" s="37"/>
      <c r="G25" s="37"/>
      <c r="H25" s="37" t="s">
        <v>560</v>
      </c>
      <c r="I25" s="130"/>
    </row>
    <row r="26" spans="1:9" ht="35.25" customHeight="1">
      <c r="A26" s="583" t="s">
        <v>693</v>
      </c>
      <c r="B26" s="584"/>
      <c r="C26" s="135"/>
      <c r="D26" s="38"/>
      <c r="E26" s="140"/>
      <c r="F26" s="140"/>
      <c r="G26" s="140"/>
      <c r="H26" s="140"/>
      <c r="I26" s="130"/>
    </row>
    <row r="27" spans="1:9" ht="34.5" customHeight="1">
      <c r="A27" s="606"/>
      <c r="B27" s="607"/>
      <c r="C27" s="38"/>
      <c r="D27" s="38"/>
      <c r="E27" s="140"/>
      <c r="F27" s="140"/>
      <c r="G27" s="140"/>
      <c r="H27" s="140"/>
      <c r="I27" s="130"/>
    </row>
    <row r="28" spans="1:9" ht="17.25" customHeight="1">
      <c r="A28" s="69"/>
      <c r="B28" s="99"/>
      <c r="C28" s="70"/>
      <c r="D28" s="70"/>
      <c r="E28" s="70"/>
      <c r="F28" s="70"/>
      <c r="G28" s="70"/>
      <c r="H28" s="70"/>
      <c r="I28" s="130"/>
    </row>
    <row r="29" spans="1:9">
      <c r="A29" s="581" t="s">
        <v>688</v>
      </c>
      <c r="B29" s="582"/>
      <c r="C29" s="582"/>
      <c r="D29" s="582"/>
      <c r="E29" s="582"/>
      <c r="F29" s="582"/>
      <c r="G29" s="582"/>
      <c r="H29" s="582"/>
      <c r="I29" s="130"/>
    </row>
    <row r="30" spans="1:9">
      <c r="A30" s="100" t="s">
        <v>687</v>
      </c>
      <c r="B30" s="97"/>
      <c r="C30" s="97"/>
      <c r="D30" s="97"/>
      <c r="E30" s="97"/>
      <c r="F30" s="608" t="s">
        <v>517</v>
      </c>
      <c r="G30" s="609"/>
      <c r="H30" s="97"/>
      <c r="I30" s="130"/>
    </row>
    <row r="31" spans="1:9">
      <c r="A31" s="97"/>
      <c r="B31" s="97"/>
      <c r="C31" s="97"/>
      <c r="D31" s="97"/>
      <c r="E31" s="97"/>
      <c r="F31" s="608" t="s">
        <v>933</v>
      </c>
      <c r="G31" s="609"/>
      <c r="H31" s="97"/>
      <c r="I31" s="130"/>
    </row>
    <row r="32" spans="1:9">
      <c r="A32" s="97"/>
      <c r="B32" s="97"/>
      <c r="C32" s="97"/>
      <c r="D32" s="97"/>
      <c r="E32" s="97"/>
      <c r="F32" s="608" t="s">
        <v>932</v>
      </c>
      <c r="G32" s="609"/>
      <c r="H32" s="97"/>
      <c r="I32" s="130"/>
    </row>
    <row r="33" spans="1:8">
      <c r="A33" s="581" t="s">
        <v>705</v>
      </c>
      <c r="B33" s="582"/>
      <c r="C33" s="582"/>
      <c r="D33" s="582"/>
      <c r="E33" s="582"/>
      <c r="F33" s="582"/>
      <c r="G33" s="582"/>
      <c r="H33" s="582"/>
    </row>
    <row r="34" spans="1:8">
      <c r="A34" s="101"/>
      <c r="B34" s="101"/>
      <c r="C34" s="101"/>
      <c r="D34" s="101"/>
      <c r="E34" s="101"/>
      <c r="F34" s="101"/>
      <c r="G34" s="101"/>
      <c r="H34" s="101"/>
    </row>
    <row r="35" spans="1:8">
      <c r="A35" s="101"/>
      <c r="B35" s="101"/>
      <c r="C35" s="101"/>
      <c r="D35" s="101"/>
      <c r="E35" s="101"/>
      <c r="F35" s="101"/>
      <c r="G35" s="101"/>
      <c r="H35" s="101"/>
    </row>
  </sheetData>
  <mergeCells count="25">
    <mergeCell ref="A16:B16"/>
    <mergeCell ref="A17:B17"/>
    <mergeCell ref="A18:B18"/>
    <mergeCell ref="F32:G32"/>
    <mergeCell ref="G20:H20"/>
    <mergeCell ref="G21:H21"/>
    <mergeCell ref="A24:B24"/>
    <mergeCell ref="A25:B25"/>
    <mergeCell ref="A26:B26"/>
    <mergeCell ref="A33:H33"/>
    <mergeCell ref="A19:B19"/>
    <mergeCell ref="G3:H3"/>
    <mergeCell ref="G4:H4"/>
    <mergeCell ref="G5:H5"/>
    <mergeCell ref="A7:B7"/>
    <mergeCell ref="A8:B12"/>
    <mergeCell ref="E8:H12"/>
    <mergeCell ref="A13:B14"/>
    <mergeCell ref="A15:B15"/>
    <mergeCell ref="A27:B27"/>
    <mergeCell ref="A29:H29"/>
    <mergeCell ref="F30:G30"/>
    <mergeCell ref="F31:G31"/>
    <mergeCell ref="G22:H22"/>
    <mergeCell ref="A23:B23"/>
  </mergeCells>
  <phoneticPr fontId="4"/>
  <pageMargins left="0.70866141732283472" right="0.70866141732283472" top="0.74803149606299213" bottom="0.74803149606299213" header="0.31496062992125984" footer="0.31496062992125984"/>
  <pageSetup paperSize="9" scale="91" orientation="portrait" r:id="rId1"/>
  <headerFooter>
    <oddFooter>&amp;C&amp;P /29ページ</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6"/>
  <sheetViews>
    <sheetView view="pageLayout" topLeftCell="A19" zoomScaleNormal="100" zoomScaleSheetLayoutView="98" workbookViewId="0">
      <selection activeCell="E24" sqref="E24"/>
    </sheetView>
  </sheetViews>
  <sheetFormatPr defaultRowHeight="13.5"/>
  <cols>
    <col min="1" max="1" width="19.625" customWidth="1"/>
    <col min="3" max="3" width="21.875" customWidth="1"/>
    <col min="4" max="4" width="10" customWidth="1"/>
    <col min="5" max="7" width="8.625" customWidth="1"/>
    <col min="8" max="8" width="14.625" customWidth="1"/>
    <col min="9" max="9" width="10.375" customWidth="1"/>
  </cols>
  <sheetData>
    <row r="1" spans="1:9">
      <c r="A1" s="83" t="s">
        <v>699</v>
      </c>
      <c r="B1" s="130"/>
      <c r="C1" s="130"/>
      <c r="D1" s="130"/>
      <c r="E1" s="130"/>
      <c r="F1" s="130"/>
      <c r="G1" s="130"/>
      <c r="H1" s="130"/>
      <c r="I1" s="130"/>
    </row>
    <row r="2" spans="1:9">
      <c r="A2" s="130"/>
      <c r="B2" s="130"/>
      <c r="C2" s="130"/>
      <c r="D2" s="130"/>
      <c r="E2" s="130"/>
      <c r="F2" s="130"/>
      <c r="G2" s="130"/>
      <c r="H2" s="617" t="s">
        <v>936</v>
      </c>
      <c r="I2" s="617"/>
    </row>
    <row r="3" spans="1:9" ht="33.75" customHeight="1">
      <c r="A3" s="618" t="s">
        <v>697</v>
      </c>
      <c r="B3" s="619"/>
      <c r="C3" s="619"/>
      <c r="D3" s="619"/>
      <c r="E3" s="620" t="s">
        <v>591</v>
      </c>
      <c r="F3" s="621"/>
      <c r="G3" s="621"/>
      <c r="H3" s="622"/>
      <c r="I3" s="623"/>
    </row>
    <row r="4" spans="1:9">
      <c r="A4" s="39" t="s">
        <v>696</v>
      </c>
      <c r="B4" s="39" t="s">
        <v>592</v>
      </c>
      <c r="C4" s="39" t="s">
        <v>593</v>
      </c>
      <c r="D4" s="39" t="s">
        <v>594</v>
      </c>
      <c r="E4" s="137" t="s">
        <v>934</v>
      </c>
      <c r="F4" s="137" t="s">
        <v>935</v>
      </c>
      <c r="G4" s="137" t="s">
        <v>930</v>
      </c>
      <c r="H4" s="137" t="s">
        <v>595</v>
      </c>
      <c r="I4" s="137" t="s">
        <v>596</v>
      </c>
    </row>
    <row r="5" spans="1:9" ht="44.25" customHeight="1">
      <c r="A5" s="42" t="s">
        <v>78</v>
      </c>
      <c r="B5" s="143" t="s">
        <v>597</v>
      </c>
      <c r="C5" s="142"/>
      <c r="D5" s="41" t="s">
        <v>598</v>
      </c>
      <c r="E5" s="40" t="s">
        <v>918</v>
      </c>
      <c r="F5" s="41" t="s">
        <v>917</v>
      </c>
      <c r="G5" s="41" t="s">
        <v>599</v>
      </c>
      <c r="H5" s="42" t="s">
        <v>600</v>
      </c>
      <c r="I5" s="42" t="s">
        <v>600</v>
      </c>
    </row>
    <row r="6" spans="1:9" ht="44.25" customHeight="1">
      <c r="A6" s="42" t="s">
        <v>227</v>
      </c>
      <c r="B6" s="143" t="s">
        <v>597</v>
      </c>
      <c r="C6" s="43"/>
      <c r="D6" s="136" t="s">
        <v>601</v>
      </c>
      <c r="E6" s="44"/>
      <c r="F6" s="143"/>
      <c r="G6" s="143"/>
      <c r="H6" s="42" t="s">
        <v>600</v>
      </c>
      <c r="I6" s="42" t="s">
        <v>600</v>
      </c>
    </row>
    <row r="7" spans="1:9" ht="44.25" customHeight="1">
      <c r="A7" s="42" t="s">
        <v>79</v>
      </c>
      <c r="B7" s="143" t="s">
        <v>597</v>
      </c>
      <c r="C7" s="43"/>
      <c r="D7" s="136" t="s">
        <v>601</v>
      </c>
      <c r="E7" s="44"/>
      <c r="F7" s="143"/>
      <c r="G7" s="143"/>
      <c r="H7" s="42" t="s">
        <v>600</v>
      </c>
      <c r="I7" s="42" t="s">
        <v>600</v>
      </c>
    </row>
    <row r="8" spans="1:9" ht="44.25" customHeight="1">
      <c r="A8" s="42" t="s">
        <v>229</v>
      </c>
      <c r="B8" s="143" t="s">
        <v>602</v>
      </c>
      <c r="C8" s="45"/>
      <c r="D8" s="136" t="s">
        <v>601</v>
      </c>
      <c r="E8" s="44"/>
      <c r="F8" s="143"/>
      <c r="G8" s="143"/>
      <c r="H8" s="42" t="s">
        <v>600</v>
      </c>
      <c r="I8" s="42" t="s">
        <v>600</v>
      </c>
    </row>
    <row r="9" spans="1:9" ht="44.25" customHeight="1">
      <c r="A9" s="42" t="s">
        <v>276</v>
      </c>
      <c r="B9" s="143" t="s">
        <v>602</v>
      </c>
      <c r="C9" s="142" t="s">
        <v>603</v>
      </c>
      <c r="D9" s="136" t="s">
        <v>601</v>
      </c>
      <c r="E9" s="44"/>
      <c r="F9" s="143"/>
      <c r="G9" s="143"/>
      <c r="H9" s="42" t="s">
        <v>600</v>
      </c>
      <c r="I9" s="42" t="s">
        <v>600</v>
      </c>
    </row>
    <row r="10" spans="1:9" ht="44.25" customHeight="1">
      <c r="A10" s="42" t="s">
        <v>230</v>
      </c>
      <c r="B10" s="143" t="s">
        <v>604</v>
      </c>
      <c r="C10" s="43"/>
      <c r="D10" s="136" t="s">
        <v>601</v>
      </c>
      <c r="E10" s="44"/>
      <c r="F10" s="143"/>
      <c r="G10" s="143"/>
      <c r="H10" s="42" t="s">
        <v>600</v>
      </c>
      <c r="I10" s="42" t="s">
        <v>600</v>
      </c>
    </row>
    <row r="11" spans="1:9" ht="44.25" customHeight="1">
      <c r="A11" s="42" t="s">
        <v>228</v>
      </c>
      <c r="B11" s="143" t="s">
        <v>604</v>
      </c>
      <c r="C11" s="43"/>
      <c r="D11" s="136" t="s">
        <v>601</v>
      </c>
      <c r="E11" s="44"/>
      <c r="F11" s="143"/>
      <c r="G11" s="143"/>
      <c r="H11" s="42" t="s">
        <v>600</v>
      </c>
      <c r="I11" s="42" t="s">
        <v>600</v>
      </c>
    </row>
    <row r="12" spans="1:9" ht="44.25" customHeight="1">
      <c r="A12" s="42" t="s">
        <v>3</v>
      </c>
      <c r="B12" s="143" t="s">
        <v>602</v>
      </c>
      <c r="C12" s="43"/>
      <c r="D12" s="136" t="s">
        <v>601</v>
      </c>
      <c r="E12" s="44"/>
      <c r="F12" s="143"/>
      <c r="G12" s="143"/>
      <c r="H12" s="42" t="s">
        <v>600</v>
      </c>
      <c r="I12" s="42" t="s">
        <v>600</v>
      </c>
    </row>
    <row r="13" spans="1:9" ht="44.25" customHeight="1">
      <c r="A13" s="46"/>
      <c r="B13" s="47"/>
      <c r="C13" s="48"/>
      <c r="D13" s="47"/>
      <c r="E13" s="144"/>
      <c r="F13" s="144"/>
      <c r="G13" s="144"/>
      <c r="H13" s="49"/>
      <c r="I13" s="50"/>
    </row>
    <row r="14" spans="1:9" ht="44.25" customHeight="1">
      <c r="A14" s="102" t="s">
        <v>795</v>
      </c>
      <c r="B14" s="47"/>
      <c r="C14" s="48"/>
      <c r="D14" s="47"/>
      <c r="E14" s="144"/>
      <c r="F14" s="144"/>
      <c r="G14" s="144"/>
      <c r="H14" s="49"/>
      <c r="I14" s="50"/>
    </row>
    <row r="15" spans="1:9" ht="44.25" customHeight="1">
      <c r="A15" s="46"/>
      <c r="B15" s="47"/>
      <c r="C15" s="48"/>
      <c r="D15" s="47"/>
      <c r="E15" s="144"/>
      <c r="F15" s="144"/>
      <c r="G15" s="144"/>
      <c r="H15" s="49"/>
      <c r="I15" s="50"/>
    </row>
    <row r="16" spans="1:9" ht="44.25" customHeight="1">
      <c r="A16" s="46"/>
      <c r="B16" s="47"/>
      <c r="C16" s="48"/>
      <c r="D16" s="47"/>
      <c r="E16" s="144"/>
      <c r="F16" s="144"/>
      <c r="G16" s="144"/>
      <c r="H16" s="49"/>
      <c r="I16" s="50"/>
    </row>
    <row r="17" spans="1:9" ht="44.25" customHeight="1">
      <c r="A17" s="46"/>
      <c r="B17" s="47"/>
      <c r="C17" s="48"/>
      <c r="D17" s="47"/>
      <c r="E17" s="144"/>
      <c r="F17" s="144"/>
      <c r="G17" s="144"/>
      <c r="H17" s="49"/>
      <c r="I17" s="50"/>
    </row>
    <row r="18" spans="1:9" ht="44.25" customHeight="1">
      <c r="A18" s="46"/>
      <c r="B18" s="47"/>
      <c r="C18" s="48"/>
      <c r="D18" s="47"/>
      <c r="E18" s="144"/>
      <c r="F18" s="144"/>
      <c r="G18" s="144"/>
      <c r="H18" s="49"/>
      <c r="I18" s="50"/>
    </row>
    <row r="19" spans="1:9" ht="44.25" customHeight="1">
      <c r="A19" s="46"/>
      <c r="B19" s="47"/>
      <c r="C19" s="48"/>
      <c r="D19" s="47"/>
      <c r="E19" s="144"/>
      <c r="F19" s="144"/>
      <c r="G19" s="144"/>
      <c r="H19" s="49"/>
      <c r="I19" s="50"/>
    </row>
    <row r="20" spans="1:9" ht="44.25" customHeight="1">
      <c r="A20" s="46"/>
      <c r="B20" s="47"/>
      <c r="C20" s="48"/>
      <c r="D20" s="47"/>
      <c r="E20" s="144"/>
      <c r="F20" s="144"/>
      <c r="G20" s="144"/>
      <c r="H20" s="49"/>
      <c r="I20" s="50"/>
    </row>
    <row r="21" spans="1:9" ht="44.25" customHeight="1">
      <c r="A21" s="46"/>
      <c r="B21" s="47"/>
      <c r="C21" s="48"/>
      <c r="D21" s="47"/>
      <c r="E21" s="144"/>
      <c r="F21" s="144"/>
      <c r="G21" s="144"/>
      <c r="H21" s="49"/>
      <c r="I21" s="50"/>
    </row>
    <row r="22" spans="1:9" ht="44.25" customHeight="1">
      <c r="A22" s="46"/>
      <c r="B22" s="47"/>
      <c r="C22" s="48"/>
      <c r="D22" s="47"/>
      <c r="E22" s="144"/>
      <c r="F22" s="144"/>
      <c r="G22" s="144"/>
      <c r="H22" s="49"/>
      <c r="I22" s="50"/>
    </row>
    <row r="23" spans="1:9" ht="44.25" customHeight="1">
      <c r="A23" s="46"/>
      <c r="B23" s="47"/>
      <c r="C23" s="48"/>
      <c r="D23" s="47"/>
      <c r="E23" s="144"/>
      <c r="F23" s="144"/>
      <c r="G23" s="144"/>
      <c r="H23" s="49"/>
      <c r="I23" s="50"/>
    </row>
    <row r="24" spans="1:9" ht="44.25" customHeight="1">
      <c r="A24" s="46"/>
      <c r="B24" s="47"/>
      <c r="C24" s="48"/>
      <c r="D24" s="47"/>
      <c r="E24" s="144"/>
      <c r="F24" s="144"/>
      <c r="G24" s="144"/>
      <c r="H24" s="49"/>
      <c r="I24" s="50"/>
    </row>
    <row r="25" spans="1:9">
      <c r="A25" s="130"/>
      <c r="B25" s="130"/>
      <c r="C25" s="130"/>
      <c r="D25" s="130"/>
      <c r="E25" s="130"/>
      <c r="F25" s="130"/>
      <c r="G25" s="130"/>
      <c r="H25" s="130"/>
      <c r="I25" s="130"/>
    </row>
    <row r="26" spans="1:9">
      <c r="A26" s="86" t="s">
        <v>698</v>
      </c>
    </row>
  </sheetData>
  <mergeCells count="3">
    <mergeCell ref="H2:I2"/>
    <mergeCell ref="A3:D3"/>
    <mergeCell ref="E3:I3"/>
  </mergeCells>
  <phoneticPr fontId="4"/>
  <pageMargins left="0.70866141732283472" right="0.70866141732283472" top="0.74803149606299213" bottom="0.74803149606299213" header="0.31496062992125984" footer="0.31496062992125984"/>
  <pageSetup paperSize="9" scale="79" orientation="portrait" cellComments="asDisplayed" r:id="rId1"/>
  <headerFooter>
    <oddFooter>&amp;C&amp;P /29ページ</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Layout" topLeftCell="A16" zoomScale="85" zoomScaleNormal="100" zoomScaleSheetLayoutView="85" zoomScalePageLayoutView="85" workbookViewId="0">
      <selection activeCell="AR5" sqref="AR5"/>
    </sheetView>
  </sheetViews>
  <sheetFormatPr defaultRowHeight="13.5"/>
  <cols>
    <col min="1" max="1" width="13.125" customWidth="1"/>
    <col min="2" max="2" width="27.375" customWidth="1"/>
    <col min="3" max="3" width="8.25" customWidth="1"/>
    <col min="4" max="4" width="10.125" customWidth="1"/>
    <col min="6" max="6" width="17.875" customWidth="1"/>
    <col min="7" max="7" width="12.125" customWidth="1"/>
  </cols>
  <sheetData>
    <row r="1" spans="1:7">
      <c r="A1" s="29" t="s">
        <v>707</v>
      </c>
      <c r="B1" s="130"/>
      <c r="C1" s="130"/>
      <c r="D1" s="130"/>
      <c r="E1" s="130"/>
      <c r="F1" s="51"/>
      <c r="G1" s="52"/>
    </row>
    <row r="2" spans="1:7">
      <c r="A2" s="29"/>
      <c r="B2" s="130"/>
      <c r="C2" s="130"/>
      <c r="D2" s="53"/>
      <c r="E2" s="130"/>
      <c r="F2" s="54"/>
      <c r="G2" s="52"/>
    </row>
    <row r="3" spans="1:7">
      <c r="A3" s="130"/>
      <c r="B3" s="130"/>
      <c r="C3" s="130"/>
      <c r="D3" s="130"/>
      <c r="E3" s="55"/>
      <c r="F3" s="56"/>
      <c r="G3" s="103" t="s">
        <v>517</v>
      </c>
    </row>
    <row r="4" spans="1:7" ht="69" customHeight="1">
      <c r="A4" s="104" t="s">
        <v>605</v>
      </c>
      <c r="B4" s="140" t="s">
        <v>377</v>
      </c>
      <c r="C4" s="57" t="s">
        <v>606</v>
      </c>
      <c r="D4" s="140" t="s">
        <v>607</v>
      </c>
      <c r="E4" s="140" t="s">
        <v>378</v>
      </c>
      <c r="F4" s="57" t="s">
        <v>885</v>
      </c>
      <c r="G4" s="37" t="s">
        <v>1</v>
      </c>
    </row>
    <row r="5" spans="1:7" ht="69" customHeight="1">
      <c r="A5" s="58" t="s">
        <v>78</v>
      </c>
      <c r="B5" s="42" t="s">
        <v>708</v>
      </c>
      <c r="C5" s="105" t="s">
        <v>608</v>
      </c>
      <c r="D5" s="133" t="s">
        <v>916</v>
      </c>
      <c r="E5" s="58" t="s">
        <v>609</v>
      </c>
      <c r="F5" s="42" t="s">
        <v>796</v>
      </c>
      <c r="G5" s="37" t="s">
        <v>560</v>
      </c>
    </row>
    <row r="6" spans="1:7" ht="69" customHeight="1">
      <c r="A6" s="42" t="s">
        <v>227</v>
      </c>
      <c r="B6" s="42"/>
      <c r="C6" s="105" t="s">
        <v>608</v>
      </c>
      <c r="D6" s="133" t="s">
        <v>916</v>
      </c>
      <c r="E6" s="58"/>
      <c r="F6" s="59"/>
      <c r="G6" s="37" t="s">
        <v>560</v>
      </c>
    </row>
    <row r="7" spans="1:7" ht="69" customHeight="1">
      <c r="A7" s="42" t="s">
        <v>79</v>
      </c>
      <c r="B7" s="42"/>
      <c r="C7" s="105" t="s">
        <v>608</v>
      </c>
      <c r="D7" s="133" t="s">
        <v>916</v>
      </c>
      <c r="E7" s="42"/>
      <c r="F7" s="59"/>
      <c r="G7" s="37" t="s">
        <v>560</v>
      </c>
    </row>
    <row r="8" spans="1:7" ht="69" customHeight="1">
      <c r="A8" s="42" t="s">
        <v>229</v>
      </c>
      <c r="B8" s="42"/>
      <c r="C8" s="105" t="s">
        <v>608</v>
      </c>
      <c r="D8" s="133" t="s">
        <v>916</v>
      </c>
      <c r="E8" s="58"/>
      <c r="F8" s="59"/>
      <c r="G8" s="37" t="s">
        <v>560</v>
      </c>
    </row>
    <row r="9" spans="1:7" ht="69" customHeight="1">
      <c r="A9" s="42" t="s">
        <v>276</v>
      </c>
      <c r="B9" s="42" t="s">
        <v>694</v>
      </c>
      <c r="C9" s="105" t="s">
        <v>608</v>
      </c>
      <c r="D9" s="133" t="s">
        <v>916</v>
      </c>
      <c r="E9" s="58"/>
      <c r="F9" s="59"/>
      <c r="G9" s="37" t="s">
        <v>560</v>
      </c>
    </row>
    <row r="10" spans="1:7" ht="69" customHeight="1">
      <c r="A10" s="42" t="s">
        <v>230</v>
      </c>
      <c r="B10" s="42"/>
      <c r="C10" s="105" t="s">
        <v>608</v>
      </c>
      <c r="D10" s="133" t="s">
        <v>916</v>
      </c>
      <c r="E10" s="59"/>
      <c r="F10" s="59"/>
      <c r="G10" s="37" t="s">
        <v>560</v>
      </c>
    </row>
    <row r="11" spans="1:7" ht="69" customHeight="1">
      <c r="A11" s="42" t="s">
        <v>228</v>
      </c>
      <c r="B11" s="42" t="s">
        <v>695</v>
      </c>
      <c r="C11" s="105" t="s">
        <v>608</v>
      </c>
      <c r="D11" s="133" t="s">
        <v>916</v>
      </c>
      <c r="E11" s="59"/>
      <c r="F11" s="59"/>
      <c r="G11" s="37" t="s">
        <v>560</v>
      </c>
    </row>
    <row r="12" spans="1:7" ht="69" customHeight="1">
      <c r="A12" s="42" t="s">
        <v>3</v>
      </c>
      <c r="B12" s="42"/>
      <c r="C12" s="105" t="s">
        <v>608</v>
      </c>
      <c r="D12" s="133" t="s">
        <v>916</v>
      </c>
      <c r="E12" s="59" t="s">
        <v>610</v>
      </c>
      <c r="F12" s="59"/>
      <c r="G12" s="37" t="s">
        <v>560</v>
      </c>
    </row>
    <row r="13" spans="1:7" ht="69" customHeight="1">
      <c r="A13" s="42"/>
      <c r="B13" s="42"/>
      <c r="C13" s="59"/>
      <c r="D13" s="133"/>
      <c r="E13" s="59"/>
      <c r="F13" s="59"/>
      <c r="G13" s="37"/>
    </row>
    <row r="14" spans="1:7" ht="69" customHeight="1">
      <c r="A14" s="42"/>
      <c r="B14" s="42"/>
      <c r="C14" s="59"/>
      <c r="D14" s="59"/>
      <c r="E14" s="59"/>
      <c r="F14" s="59"/>
      <c r="G14" s="106"/>
    </row>
    <row r="15" spans="1:7" ht="16.5" customHeight="1">
      <c r="A15" s="71"/>
      <c r="B15" s="71"/>
      <c r="C15" s="72"/>
      <c r="D15" s="72"/>
      <c r="E15" s="72"/>
      <c r="F15" s="72"/>
      <c r="G15" s="107"/>
    </row>
    <row r="16" spans="1:7">
      <c r="A16" s="624" t="s">
        <v>686</v>
      </c>
      <c r="B16" s="624"/>
      <c r="C16" s="624"/>
      <c r="D16" s="624"/>
      <c r="E16" s="624"/>
      <c r="F16" s="624"/>
      <c r="G16" s="624"/>
    </row>
    <row r="17" spans="1:7">
      <c r="A17" s="582" t="s">
        <v>685</v>
      </c>
      <c r="B17" s="624"/>
      <c r="C17" s="624"/>
      <c r="D17" s="624"/>
      <c r="E17" s="624"/>
      <c r="F17" s="624"/>
      <c r="G17" s="624"/>
    </row>
    <row r="18" spans="1:7">
      <c r="A18" s="100" t="s">
        <v>687</v>
      </c>
      <c r="B18" s="100"/>
      <c r="C18" s="100"/>
      <c r="D18" s="100"/>
      <c r="E18" s="625" t="s">
        <v>517</v>
      </c>
      <c r="F18" s="626"/>
      <c r="G18" s="100"/>
    </row>
    <row r="19" spans="1:7">
      <c r="A19" s="29"/>
      <c r="B19" s="97"/>
      <c r="C19" s="97"/>
      <c r="D19" s="97"/>
      <c r="E19" s="138" t="s">
        <v>932</v>
      </c>
      <c r="F19" s="132"/>
      <c r="G19" s="97"/>
    </row>
    <row r="20" spans="1:7">
      <c r="A20" s="97"/>
      <c r="B20" s="94"/>
      <c r="C20" s="97"/>
      <c r="D20" s="97"/>
      <c r="E20" s="138" t="s">
        <v>933</v>
      </c>
      <c r="F20" s="132"/>
      <c r="G20" s="97"/>
    </row>
    <row r="21" spans="1:7">
      <c r="A21" s="86" t="s">
        <v>698</v>
      </c>
      <c r="B21" s="101"/>
      <c r="C21" s="101"/>
      <c r="D21" s="101"/>
      <c r="E21" s="101"/>
      <c r="F21" s="101"/>
      <c r="G21" s="101"/>
    </row>
    <row r="22" spans="1:7">
      <c r="A22" s="101"/>
      <c r="B22" s="101"/>
      <c r="C22" s="101"/>
      <c r="D22" s="101"/>
      <c r="E22" s="101"/>
      <c r="F22" s="101"/>
      <c r="G22" s="101"/>
    </row>
  </sheetData>
  <mergeCells count="3">
    <mergeCell ref="A17:G17"/>
    <mergeCell ref="A16:G16"/>
    <mergeCell ref="E18:F18"/>
  </mergeCells>
  <phoneticPr fontId="4"/>
  <pageMargins left="0.70866141732283472" right="0.70866141732283472" top="0.74803149606299213" bottom="0.74803149606299213" header="0.31496062992125984" footer="0.31496062992125984"/>
  <pageSetup paperSize="9" scale="88" orientation="portrait" r:id="rId1"/>
  <headerFooter>
    <oddFooter>&amp;C&amp;P /29ページ</oddFooter>
  </headerFooter>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9"/>
  <sheetViews>
    <sheetView view="pageLayout" topLeftCell="A19" zoomScaleNormal="100" zoomScaleSheetLayoutView="115" workbookViewId="0">
      <selection activeCell="N5" sqref="N5:BR5"/>
    </sheetView>
  </sheetViews>
  <sheetFormatPr defaultRowHeight="13.5"/>
  <cols>
    <col min="1" max="2" width="1.625" customWidth="1"/>
    <col min="3" max="23" width="1.125" customWidth="1"/>
    <col min="24" max="71" width="1.25" customWidth="1"/>
  </cols>
  <sheetData>
    <row r="1" spans="1:70">
      <c r="B1" s="1" t="s">
        <v>644</v>
      </c>
      <c r="C1" s="82"/>
      <c r="D1" s="82"/>
      <c r="E1" s="82"/>
      <c r="F1" s="82"/>
    </row>
    <row r="2" spans="1:70" ht="18.75" customHeight="1">
      <c r="A2" s="628" t="s">
        <v>645</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139"/>
      <c r="BC2" s="139"/>
      <c r="BD2" s="139"/>
      <c r="BE2" s="139"/>
      <c r="BF2" s="139"/>
      <c r="BG2" s="139"/>
      <c r="BH2" s="139"/>
      <c r="BI2" s="139"/>
      <c r="BJ2" s="139"/>
      <c r="BK2" s="139"/>
      <c r="BL2" s="139"/>
      <c r="BM2" s="139"/>
      <c r="BN2" s="139"/>
      <c r="BO2" s="139"/>
      <c r="BP2" s="139"/>
      <c r="BQ2" s="81" t="s">
        <v>642</v>
      </c>
      <c r="BR2" s="139"/>
    </row>
    <row r="3" spans="1:70" ht="18.75" customHeight="1">
      <c r="A3" s="139"/>
      <c r="B3" s="399" t="s">
        <v>453</v>
      </c>
      <c r="C3" s="399"/>
      <c r="D3" s="399"/>
      <c r="E3" s="399"/>
      <c r="F3" s="399"/>
      <c r="G3" s="399"/>
      <c r="H3" s="399"/>
      <c r="I3" s="399"/>
      <c r="J3" s="399"/>
      <c r="K3" s="399"/>
      <c r="L3" s="399"/>
      <c r="M3" s="399"/>
      <c r="N3" s="399" t="s">
        <v>379</v>
      </c>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399"/>
      <c r="BA3" s="399"/>
      <c r="BB3" s="399"/>
      <c r="BC3" s="399"/>
      <c r="BD3" s="399"/>
      <c r="BE3" s="399"/>
      <c r="BF3" s="399"/>
      <c r="BG3" s="399"/>
      <c r="BH3" s="399"/>
      <c r="BI3" s="399"/>
      <c r="BJ3" s="399"/>
      <c r="BK3" s="399"/>
      <c r="BL3" s="399"/>
      <c r="BM3" s="399"/>
      <c r="BN3" s="399"/>
      <c r="BO3" s="399"/>
      <c r="BP3" s="399"/>
      <c r="BQ3" s="399"/>
      <c r="BR3" s="399"/>
    </row>
    <row r="4" spans="1:70" ht="18.75" customHeight="1">
      <c r="A4" s="139"/>
      <c r="B4" s="399" t="s">
        <v>376</v>
      </c>
      <c r="C4" s="399"/>
      <c r="D4" s="399"/>
      <c r="E4" s="399"/>
      <c r="F4" s="399"/>
      <c r="G4" s="399"/>
      <c r="H4" s="399"/>
      <c r="I4" s="399"/>
      <c r="J4" s="399"/>
      <c r="K4" s="399"/>
      <c r="L4" s="399"/>
      <c r="M4" s="399"/>
      <c r="N4" s="577" t="s">
        <v>467</v>
      </c>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577"/>
      <c r="BD4" s="577"/>
      <c r="BE4" s="577"/>
      <c r="BF4" s="577"/>
      <c r="BG4" s="577"/>
      <c r="BH4" s="577"/>
      <c r="BI4" s="577"/>
      <c r="BJ4" s="577"/>
      <c r="BK4" s="577"/>
      <c r="BL4" s="577"/>
      <c r="BM4" s="577"/>
      <c r="BN4" s="577"/>
      <c r="BO4" s="577"/>
      <c r="BP4" s="577"/>
      <c r="BQ4" s="577"/>
      <c r="BR4" s="577"/>
    </row>
    <row r="5" spans="1:70" ht="18.75" customHeight="1">
      <c r="A5" s="139"/>
      <c r="B5" s="399" t="s">
        <v>380</v>
      </c>
      <c r="C5" s="399"/>
      <c r="D5" s="399"/>
      <c r="E5" s="399"/>
      <c r="F5" s="399"/>
      <c r="G5" s="399"/>
      <c r="H5" s="399"/>
      <c r="I5" s="399"/>
      <c r="J5" s="399"/>
      <c r="K5" s="399"/>
      <c r="L5" s="399"/>
      <c r="M5" s="399"/>
      <c r="N5" s="577" t="s">
        <v>528</v>
      </c>
      <c r="O5" s="577"/>
      <c r="P5" s="577"/>
      <c r="Q5" s="577"/>
      <c r="R5" s="577"/>
      <c r="S5" s="577"/>
      <c r="T5" s="577"/>
      <c r="U5" s="577"/>
      <c r="V5" s="577"/>
      <c r="W5" s="577"/>
      <c r="X5" s="577"/>
      <c r="Y5" s="577"/>
      <c r="Z5" s="577"/>
      <c r="AA5" s="577"/>
      <c r="AB5" s="577"/>
      <c r="AC5" s="577"/>
      <c r="AD5" s="577"/>
      <c r="AE5" s="577"/>
      <c r="AF5" s="577"/>
      <c r="AG5" s="577"/>
      <c r="AH5" s="577"/>
      <c r="AI5" s="577"/>
      <c r="AJ5" s="577"/>
      <c r="AK5" s="577"/>
      <c r="AL5" s="577"/>
      <c r="AM5" s="577"/>
      <c r="AN5" s="577"/>
      <c r="AO5" s="577"/>
      <c r="AP5" s="577"/>
      <c r="AQ5" s="577"/>
      <c r="AR5" s="577"/>
      <c r="AS5" s="577"/>
      <c r="AT5" s="577"/>
      <c r="AU5" s="577"/>
      <c r="AV5" s="577"/>
      <c r="AW5" s="577"/>
      <c r="AX5" s="577"/>
      <c r="AY5" s="577"/>
      <c r="AZ5" s="577"/>
      <c r="BA5" s="577"/>
      <c r="BB5" s="577"/>
      <c r="BC5" s="577"/>
      <c r="BD5" s="577"/>
      <c r="BE5" s="577"/>
      <c r="BF5" s="577"/>
      <c r="BG5" s="577"/>
      <c r="BH5" s="577"/>
      <c r="BI5" s="577"/>
      <c r="BJ5" s="577"/>
      <c r="BK5" s="577"/>
      <c r="BL5" s="577"/>
      <c r="BM5" s="577"/>
      <c r="BN5" s="577"/>
      <c r="BO5" s="577"/>
      <c r="BP5" s="577"/>
      <c r="BQ5" s="577"/>
      <c r="BR5" s="577"/>
    </row>
    <row r="6" spans="1:70" ht="18.75" customHeight="1">
      <c r="A6" s="139"/>
      <c r="B6" s="399" t="s">
        <v>378</v>
      </c>
      <c r="C6" s="399"/>
      <c r="D6" s="399"/>
      <c r="E6" s="399"/>
      <c r="F6" s="399"/>
      <c r="G6" s="399"/>
      <c r="H6" s="399"/>
      <c r="I6" s="399"/>
      <c r="J6" s="399"/>
      <c r="K6" s="399"/>
      <c r="L6" s="399"/>
      <c r="M6" s="399"/>
      <c r="N6" s="577" t="s">
        <v>468</v>
      </c>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7"/>
      <c r="AY6" s="577"/>
      <c r="AZ6" s="577"/>
      <c r="BA6" s="577"/>
      <c r="BB6" s="577"/>
      <c r="BC6" s="577"/>
      <c r="BD6" s="577"/>
      <c r="BE6" s="577"/>
      <c r="BF6" s="577"/>
      <c r="BG6" s="577"/>
      <c r="BH6" s="577"/>
      <c r="BI6" s="577"/>
      <c r="BJ6" s="577"/>
      <c r="BK6" s="577"/>
      <c r="BL6" s="577"/>
      <c r="BM6" s="577"/>
      <c r="BN6" s="577"/>
      <c r="BO6" s="577"/>
      <c r="BP6" s="577"/>
      <c r="BQ6" s="577"/>
      <c r="BR6" s="577"/>
    </row>
    <row r="7" spans="1:70" ht="18.75" customHeight="1">
      <c r="A7" s="139"/>
      <c r="B7" s="399" t="s">
        <v>473</v>
      </c>
      <c r="C7" s="399"/>
      <c r="D7" s="399"/>
      <c r="E7" s="399"/>
      <c r="F7" s="399"/>
      <c r="G7" s="399"/>
      <c r="H7" s="399"/>
      <c r="I7" s="399"/>
      <c r="J7" s="399"/>
      <c r="K7" s="399"/>
      <c r="L7" s="399"/>
      <c r="M7" s="399"/>
      <c r="N7" s="577" t="s">
        <v>887</v>
      </c>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7"/>
      <c r="BK7" s="577"/>
      <c r="BL7" s="577"/>
      <c r="BM7" s="577"/>
      <c r="BN7" s="577"/>
      <c r="BO7" s="577"/>
      <c r="BP7" s="577"/>
      <c r="BQ7" s="577"/>
      <c r="BR7" s="577"/>
    </row>
    <row r="8" spans="1:70" ht="43.5" customHeight="1">
      <c r="A8" s="139"/>
      <c r="B8" s="399" t="s">
        <v>480</v>
      </c>
      <c r="C8" s="399"/>
      <c r="D8" s="399"/>
      <c r="E8" s="399"/>
      <c r="F8" s="399"/>
      <c r="G8" s="399"/>
      <c r="H8" s="399"/>
      <c r="I8" s="399"/>
      <c r="J8" s="399"/>
      <c r="K8" s="399"/>
      <c r="L8" s="399"/>
      <c r="M8" s="399"/>
      <c r="N8" s="629" t="s">
        <v>643</v>
      </c>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AX8" s="577"/>
      <c r="AY8" s="577"/>
      <c r="AZ8" s="577"/>
      <c r="BA8" s="577"/>
      <c r="BB8" s="577"/>
      <c r="BC8" s="577"/>
      <c r="BD8" s="577"/>
      <c r="BE8" s="577"/>
      <c r="BF8" s="577"/>
      <c r="BG8" s="577"/>
      <c r="BH8" s="577"/>
      <c r="BI8" s="577"/>
      <c r="BJ8" s="577"/>
      <c r="BK8" s="577"/>
      <c r="BL8" s="577"/>
      <c r="BM8" s="577"/>
      <c r="BN8" s="577"/>
      <c r="BO8" s="577"/>
      <c r="BP8" s="577"/>
      <c r="BQ8" s="577"/>
      <c r="BR8" s="577"/>
    </row>
    <row r="9" spans="1:70" ht="33.75" customHeight="1">
      <c r="A9" s="129"/>
      <c r="B9" s="369" t="s">
        <v>474</v>
      </c>
      <c r="C9" s="369"/>
      <c r="D9" s="369"/>
      <c r="E9" s="369"/>
      <c r="F9" s="369"/>
      <c r="G9" s="369"/>
      <c r="H9" s="369"/>
      <c r="I9" s="369"/>
      <c r="J9" s="369"/>
      <c r="K9" s="369"/>
      <c r="L9" s="369"/>
      <c r="M9" s="369"/>
      <c r="N9" s="447" t="s">
        <v>469</v>
      </c>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1"/>
      <c r="BN9" s="431"/>
      <c r="BO9" s="431"/>
      <c r="BP9" s="431"/>
      <c r="BQ9" s="431"/>
      <c r="BR9" s="431"/>
    </row>
    <row r="10" spans="1:70" ht="33.75" customHeight="1">
      <c r="A10" s="129"/>
      <c r="B10" s="369" t="s">
        <v>475</v>
      </c>
      <c r="C10" s="369"/>
      <c r="D10" s="369"/>
      <c r="E10" s="369"/>
      <c r="F10" s="369"/>
      <c r="G10" s="369"/>
      <c r="H10" s="369"/>
      <c r="I10" s="369"/>
      <c r="J10" s="369"/>
      <c r="K10" s="369"/>
      <c r="L10" s="369"/>
      <c r="M10" s="369"/>
      <c r="N10" s="447" t="s">
        <v>922</v>
      </c>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row>
    <row r="11" spans="1:70" ht="68.25" customHeight="1">
      <c r="A11" s="129"/>
      <c r="B11" s="369" t="s">
        <v>377</v>
      </c>
      <c r="C11" s="369"/>
      <c r="D11" s="369"/>
      <c r="E11" s="369"/>
      <c r="F11" s="369"/>
      <c r="G11" s="369"/>
      <c r="H11" s="369"/>
      <c r="I11" s="369"/>
      <c r="J11" s="369"/>
      <c r="K11" s="369"/>
      <c r="L11" s="369"/>
      <c r="M11" s="369"/>
      <c r="N11" s="447" t="s">
        <v>470</v>
      </c>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row>
    <row r="12" spans="1:70" ht="37.5" customHeight="1">
      <c r="A12" s="129"/>
      <c r="B12" s="369" t="s">
        <v>476</v>
      </c>
      <c r="C12" s="369"/>
      <c r="D12" s="369"/>
      <c r="E12" s="369"/>
      <c r="F12" s="369"/>
      <c r="G12" s="369"/>
      <c r="H12" s="369"/>
      <c r="I12" s="369"/>
      <c r="J12" s="369"/>
      <c r="K12" s="369"/>
      <c r="L12" s="369"/>
      <c r="M12" s="369"/>
      <c r="N12" s="447" t="s">
        <v>479</v>
      </c>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row>
    <row r="13" spans="1:70" ht="115.5" customHeight="1">
      <c r="A13" s="129"/>
      <c r="B13" s="369" t="s">
        <v>477</v>
      </c>
      <c r="C13" s="369"/>
      <c r="D13" s="369"/>
      <c r="E13" s="369"/>
      <c r="F13" s="369"/>
      <c r="G13" s="369"/>
      <c r="H13" s="369"/>
      <c r="I13" s="369"/>
      <c r="J13" s="369"/>
      <c r="K13" s="369"/>
      <c r="L13" s="369"/>
      <c r="M13" s="369"/>
      <c r="N13" s="447" t="s">
        <v>888</v>
      </c>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row>
    <row r="14" spans="1:70" ht="33" customHeight="1">
      <c r="A14" s="129"/>
      <c r="B14" s="369" t="s">
        <v>155</v>
      </c>
      <c r="C14" s="369"/>
      <c r="D14" s="369"/>
      <c r="E14" s="369"/>
      <c r="F14" s="369"/>
      <c r="G14" s="369"/>
      <c r="H14" s="369"/>
      <c r="I14" s="369"/>
      <c r="J14" s="369"/>
      <c r="K14" s="369"/>
      <c r="L14" s="369"/>
      <c r="M14" s="369"/>
      <c r="N14" s="447" t="s">
        <v>471</v>
      </c>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row>
    <row r="15" spans="1:70" ht="53.25" customHeight="1">
      <c r="A15" s="129"/>
      <c r="B15" s="368" t="s">
        <v>889</v>
      </c>
      <c r="C15" s="368"/>
      <c r="D15" s="368"/>
      <c r="E15" s="368"/>
      <c r="F15" s="368"/>
      <c r="G15" s="368"/>
      <c r="H15" s="368"/>
      <c r="I15" s="368"/>
      <c r="J15" s="368"/>
      <c r="K15" s="368"/>
      <c r="L15" s="368"/>
      <c r="M15" s="368"/>
      <c r="N15" s="447" t="s">
        <v>472</v>
      </c>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1"/>
      <c r="BG15" s="431"/>
      <c r="BH15" s="431"/>
      <c r="BI15" s="431"/>
      <c r="BJ15" s="431"/>
      <c r="BK15" s="431"/>
      <c r="BL15" s="431"/>
      <c r="BM15" s="431"/>
      <c r="BN15" s="431"/>
      <c r="BO15" s="431"/>
      <c r="BP15" s="431"/>
      <c r="BQ15" s="431"/>
      <c r="BR15" s="431"/>
    </row>
    <row r="16" spans="1:70" ht="102.75" customHeight="1">
      <c r="A16" s="129"/>
      <c r="B16" s="368" t="s">
        <v>890</v>
      </c>
      <c r="C16" s="369"/>
      <c r="D16" s="369"/>
      <c r="E16" s="369"/>
      <c r="F16" s="369"/>
      <c r="G16" s="369"/>
      <c r="H16" s="369"/>
      <c r="I16" s="369"/>
      <c r="J16" s="369"/>
      <c r="K16" s="369"/>
      <c r="L16" s="369"/>
      <c r="M16" s="369"/>
      <c r="N16" s="447" t="s">
        <v>891</v>
      </c>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1"/>
      <c r="BO16" s="431"/>
      <c r="BP16" s="431"/>
      <c r="BQ16" s="431"/>
      <c r="BR16" s="431"/>
    </row>
    <row r="17" spans="2:70">
      <c r="B17" s="145" t="s">
        <v>921</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5"/>
      <c r="BR17" s="5"/>
    </row>
    <row r="18" spans="2:70">
      <c r="B18" s="145" t="s">
        <v>920</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5"/>
      <c r="BR18" s="5"/>
    </row>
    <row r="19" spans="2:70">
      <c r="B19" s="115" t="s">
        <v>859</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115" t="s">
        <v>863</v>
      </c>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5"/>
      <c r="BR19" s="5"/>
    </row>
    <row r="20" spans="2:70">
      <c r="B20" s="5"/>
      <c r="C20" s="121"/>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3"/>
      <c r="AC20" s="5"/>
      <c r="AD20" s="5"/>
      <c r="AE20" s="5"/>
      <c r="AF20" s="5"/>
      <c r="AG20" s="5"/>
      <c r="AH20" s="5"/>
      <c r="AI20" s="5"/>
      <c r="AJ20" s="5"/>
      <c r="AK20" s="5"/>
      <c r="AL20" s="5"/>
      <c r="AM20" s="627" t="s">
        <v>321</v>
      </c>
      <c r="AN20" s="627"/>
      <c r="AO20" s="627"/>
      <c r="AP20" s="627"/>
      <c r="AQ20" s="627" t="s">
        <v>867</v>
      </c>
      <c r="AR20" s="627"/>
      <c r="AS20" s="627"/>
      <c r="AT20" s="627"/>
      <c r="AU20" s="627"/>
      <c r="AV20" s="627" t="s">
        <v>869</v>
      </c>
      <c r="AW20" s="627"/>
      <c r="AX20" s="627"/>
      <c r="AY20" s="627"/>
      <c r="AZ20" s="627"/>
      <c r="BA20" s="627" t="s">
        <v>328</v>
      </c>
      <c r="BB20" s="627"/>
      <c r="BC20" s="627"/>
      <c r="BD20" s="627"/>
      <c r="BE20" s="627"/>
      <c r="BF20" s="627"/>
      <c r="BG20" s="627"/>
      <c r="BH20" s="627"/>
      <c r="BI20" s="627"/>
      <c r="BJ20" s="627"/>
      <c r="BK20" s="627"/>
      <c r="BL20" s="627"/>
      <c r="BM20" s="627"/>
      <c r="BN20" s="627"/>
      <c r="BO20" s="627"/>
      <c r="BP20" s="627"/>
      <c r="BQ20" s="627"/>
      <c r="BR20" s="627"/>
    </row>
    <row r="21" spans="2:70">
      <c r="B21" s="5"/>
      <c r="C21" s="124"/>
      <c r="D21" s="114" t="s">
        <v>860</v>
      </c>
      <c r="E21" s="114"/>
      <c r="F21" s="113"/>
      <c r="G21" s="113"/>
      <c r="H21" s="113"/>
      <c r="I21" s="113"/>
      <c r="J21" s="113"/>
      <c r="K21" s="113"/>
      <c r="L21" s="113"/>
      <c r="M21" s="113"/>
      <c r="N21" s="113"/>
      <c r="O21" s="113"/>
      <c r="P21" s="113"/>
      <c r="Q21" s="113"/>
      <c r="R21" s="113"/>
      <c r="S21" s="113"/>
      <c r="T21" s="113"/>
      <c r="U21" s="113"/>
      <c r="V21" s="113"/>
      <c r="W21" s="113"/>
      <c r="X21" s="113"/>
      <c r="Y21" s="113"/>
      <c r="Z21" s="113"/>
      <c r="AA21" s="113"/>
      <c r="AB21" s="125"/>
      <c r="AC21" s="5"/>
      <c r="AD21" s="5"/>
      <c r="AE21" s="5"/>
      <c r="AF21" s="5"/>
      <c r="AG21" s="5"/>
      <c r="AH21" s="5"/>
      <c r="AI21" s="5"/>
      <c r="AJ21" s="5"/>
      <c r="AK21" s="5"/>
      <c r="AL21" s="5"/>
      <c r="AM21" s="627" t="s">
        <v>168</v>
      </c>
      <c r="AN21" s="627"/>
      <c r="AO21" s="627"/>
      <c r="AP21" s="627"/>
      <c r="AQ21" s="627" t="s">
        <v>868</v>
      </c>
      <c r="AR21" s="627"/>
      <c r="AS21" s="627"/>
      <c r="AT21" s="627"/>
      <c r="AU21" s="627"/>
      <c r="AV21" s="627" t="s">
        <v>871</v>
      </c>
      <c r="AW21" s="627"/>
      <c r="AX21" s="627"/>
      <c r="AY21" s="627"/>
      <c r="AZ21" s="627"/>
      <c r="BA21" s="627"/>
      <c r="BB21" s="627"/>
      <c r="BC21" s="627"/>
      <c r="BD21" s="627"/>
      <c r="BE21" s="627"/>
      <c r="BF21" s="627"/>
      <c r="BG21" s="627"/>
      <c r="BH21" s="627"/>
      <c r="BI21" s="627"/>
      <c r="BJ21" s="627"/>
      <c r="BK21" s="627"/>
      <c r="BL21" s="627"/>
      <c r="BM21" s="627"/>
      <c r="BN21" s="627"/>
      <c r="BO21" s="627"/>
      <c r="BP21" s="627"/>
      <c r="BQ21" s="627"/>
      <c r="BR21" s="627"/>
    </row>
    <row r="22" spans="2:70">
      <c r="B22" s="5"/>
      <c r="C22" s="124"/>
      <c r="D22" s="114" t="s">
        <v>861</v>
      </c>
      <c r="E22" s="114"/>
      <c r="F22" s="113"/>
      <c r="G22" s="113"/>
      <c r="H22" s="113"/>
      <c r="I22" s="113"/>
      <c r="J22" s="113"/>
      <c r="K22" s="113"/>
      <c r="L22" s="113"/>
      <c r="M22" s="113"/>
      <c r="N22" s="113"/>
      <c r="O22" s="113"/>
      <c r="P22" s="113"/>
      <c r="Q22" s="113"/>
      <c r="R22" s="113"/>
      <c r="S22" s="113"/>
      <c r="T22" s="113"/>
      <c r="U22" s="113"/>
      <c r="V22" s="113"/>
      <c r="W22" s="113"/>
      <c r="X22" s="113"/>
      <c r="Y22" s="113"/>
      <c r="Z22" s="113"/>
      <c r="AA22" s="113"/>
      <c r="AB22" s="125"/>
      <c r="AC22" s="5"/>
      <c r="AD22" s="5"/>
      <c r="AE22" s="5"/>
      <c r="AF22" s="5"/>
      <c r="AG22" s="5"/>
      <c r="AH22" s="5"/>
      <c r="AI22" s="5"/>
      <c r="AJ22" s="5"/>
      <c r="AK22" s="5"/>
      <c r="AL22" s="5"/>
      <c r="AM22" s="627" t="s">
        <v>864</v>
      </c>
      <c r="AN22" s="627"/>
      <c r="AO22" s="627"/>
      <c r="AP22" s="627"/>
      <c r="AQ22" s="627" t="s">
        <v>868</v>
      </c>
      <c r="AR22" s="627"/>
      <c r="AS22" s="627"/>
      <c r="AT22" s="627"/>
      <c r="AU22" s="627"/>
      <c r="AV22" s="627" t="s">
        <v>872</v>
      </c>
      <c r="AW22" s="627"/>
      <c r="AX22" s="627"/>
      <c r="AY22" s="627"/>
      <c r="AZ22" s="627"/>
      <c r="BA22" s="627"/>
      <c r="BB22" s="627"/>
      <c r="BC22" s="627"/>
      <c r="BD22" s="627"/>
      <c r="BE22" s="627"/>
      <c r="BF22" s="627"/>
      <c r="BG22" s="627"/>
      <c r="BH22" s="627"/>
      <c r="BI22" s="627"/>
      <c r="BJ22" s="627"/>
      <c r="BK22" s="627"/>
      <c r="BL22" s="627"/>
      <c r="BM22" s="627"/>
      <c r="BN22" s="627"/>
      <c r="BO22" s="627"/>
      <c r="BP22" s="627"/>
      <c r="BQ22" s="627"/>
      <c r="BR22" s="627"/>
    </row>
    <row r="23" spans="2:70" ht="13.5" customHeight="1">
      <c r="B23" s="5"/>
      <c r="C23" s="124"/>
      <c r="D23" s="114" t="s">
        <v>862</v>
      </c>
      <c r="E23" s="114"/>
      <c r="F23" s="113"/>
      <c r="G23" s="113"/>
      <c r="H23" s="113"/>
      <c r="I23" s="113"/>
      <c r="J23" s="113"/>
      <c r="K23" s="113"/>
      <c r="L23" s="113"/>
      <c r="M23" s="113"/>
      <c r="N23" s="113"/>
      <c r="O23" s="113"/>
      <c r="P23" s="113"/>
      <c r="Q23" s="113"/>
      <c r="R23" s="113"/>
      <c r="S23" s="113"/>
      <c r="T23" s="113"/>
      <c r="U23" s="113"/>
      <c r="V23" s="113"/>
      <c r="W23" s="113"/>
      <c r="X23" s="113"/>
      <c r="Y23" s="113"/>
      <c r="Z23" s="113"/>
      <c r="AA23" s="113"/>
      <c r="AB23" s="125"/>
      <c r="AC23" s="5"/>
      <c r="AD23" s="5"/>
      <c r="AE23" s="5"/>
      <c r="AF23" s="5"/>
      <c r="AG23" s="5"/>
      <c r="AH23" s="5"/>
      <c r="AI23" s="5"/>
      <c r="AJ23" s="5"/>
      <c r="AK23" s="5"/>
      <c r="AL23" s="5"/>
      <c r="AM23" s="633" t="s">
        <v>865</v>
      </c>
      <c r="AN23" s="633"/>
      <c r="AO23" s="633"/>
      <c r="AP23" s="633"/>
      <c r="AQ23" s="633" t="s">
        <v>868</v>
      </c>
      <c r="AR23" s="633"/>
      <c r="AS23" s="633"/>
      <c r="AT23" s="633"/>
      <c r="AU23" s="633"/>
      <c r="AV23" s="633" t="s">
        <v>873</v>
      </c>
      <c r="AW23" s="633"/>
      <c r="AX23" s="633"/>
      <c r="AY23" s="633"/>
      <c r="AZ23" s="633"/>
      <c r="BA23" s="632" t="s">
        <v>870</v>
      </c>
      <c r="BB23" s="632"/>
      <c r="BC23" s="632"/>
      <c r="BD23" s="632"/>
      <c r="BE23" s="632"/>
      <c r="BF23" s="632"/>
      <c r="BG23" s="632"/>
      <c r="BH23" s="632"/>
      <c r="BI23" s="632"/>
      <c r="BJ23" s="632"/>
      <c r="BK23" s="632"/>
      <c r="BL23" s="632"/>
      <c r="BM23" s="632"/>
      <c r="BN23" s="632"/>
      <c r="BO23" s="632"/>
      <c r="BP23" s="632"/>
      <c r="BQ23" s="632"/>
      <c r="BR23" s="632"/>
    </row>
    <row r="24" spans="2:70">
      <c r="B24" s="5"/>
      <c r="C24" s="124"/>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25"/>
      <c r="AC24" s="5"/>
      <c r="AD24" s="5"/>
      <c r="AE24" s="5"/>
      <c r="AF24" s="5"/>
      <c r="AG24" s="5"/>
      <c r="AH24" s="5"/>
      <c r="AI24" s="5"/>
      <c r="AJ24" s="5"/>
      <c r="AK24" s="5"/>
      <c r="AL24" s="5"/>
      <c r="AM24" s="633"/>
      <c r="AN24" s="633"/>
      <c r="AO24" s="633"/>
      <c r="AP24" s="633"/>
      <c r="AQ24" s="633"/>
      <c r="AR24" s="633"/>
      <c r="AS24" s="633"/>
      <c r="AT24" s="633"/>
      <c r="AU24" s="633"/>
      <c r="AV24" s="633"/>
      <c r="AW24" s="633"/>
      <c r="AX24" s="633"/>
      <c r="AY24" s="633"/>
      <c r="AZ24" s="633"/>
      <c r="BA24" s="632"/>
      <c r="BB24" s="632"/>
      <c r="BC24" s="632"/>
      <c r="BD24" s="632"/>
      <c r="BE24" s="632"/>
      <c r="BF24" s="632"/>
      <c r="BG24" s="632"/>
      <c r="BH24" s="632"/>
      <c r="BI24" s="632"/>
      <c r="BJ24" s="632"/>
      <c r="BK24" s="632"/>
      <c r="BL24" s="632"/>
      <c r="BM24" s="632"/>
      <c r="BN24" s="632"/>
      <c r="BO24" s="632"/>
      <c r="BP24" s="632"/>
      <c r="BQ24" s="632"/>
      <c r="BR24" s="632"/>
    </row>
    <row r="25" spans="2:70">
      <c r="B25" s="5"/>
      <c r="C25" s="124"/>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25"/>
      <c r="AC25" s="5"/>
      <c r="AD25" s="5"/>
      <c r="AE25" s="5"/>
      <c r="AF25" s="5"/>
      <c r="AG25" s="5"/>
      <c r="AH25" s="5"/>
      <c r="AI25" s="5"/>
      <c r="AJ25" s="5"/>
      <c r="AK25" s="5"/>
      <c r="AL25" s="5"/>
      <c r="AM25" s="627" t="s">
        <v>866</v>
      </c>
      <c r="AN25" s="627"/>
      <c r="AO25" s="627"/>
      <c r="AP25" s="627"/>
      <c r="AQ25" s="627" t="s">
        <v>868</v>
      </c>
      <c r="AR25" s="627"/>
      <c r="AS25" s="627"/>
      <c r="AT25" s="627"/>
      <c r="AU25" s="627"/>
      <c r="AV25" s="627" t="s">
        <v>874</v>
      </c>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row>
    <row r="26" spans="2:70">
      <c r="B26" s="5"/>
      <c r="C26" s="126"/>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8"/>
      <c r="AC26" s="5"/>
      <c r="AD26" s="5"/>
      <c r="AE26" s="5"/>
      <c r="AF26" s="5"/>
      <c r="AG26" s="5"/>
      <c r="AH26" s="5"/>
      <c r="AI26" s="5"/>
      <c r="AJ26" s="5"/>
      <c r="AK26" s="5"/>
      <c r="AL26" s="5"/>
      <c r="AM26" s="630" t="s">
        <v>360</v>
      </c>
      <c r="AN26" s="630"/>
      <c r="AO26" s="630"/>
      <c r="AP26" s="630"/>
      <c r="AQ26" s="631" t="s">
        <v>718</v>
      </c>
      <c r="AR26" s="631"/>
      <c r="AS26" s="631"/>
      <c r="AT26" s="631"/>
      <c r="AU26" s="631"/>
      <c r="AV26" s="631" t="s">
        <v>718</v>
      </c>
      <c r="AW26" s="631"/>
      <c r="AX26" s="631"/>
      <c r="AY26" s="631"/>
      <c r="AZ26" s="631"/>
      <c r="BA26" s="627"/>
      <c r="BB26" s="627"/>
      <c r="BC26" s="627"/>
      <c r="BD26" s="627"/>
      <c r="BE26" s="627"/>
      <c r="BF26" s="627"/>
      <c r="BG26" s="627"/>
      <c r="BH26" s="627"/>
      <c r="BI26" s="627"/>
      <c r="BJ26" s="627"/>
      <c r="BK26" s="627"/>
      <c r="BL26" s="627"/>
      <c r="BM26" s="627"/>
      <c r="BN26" s="627"/>
      <c r="BO26" s="627"/>
      <c r="BP26" s="627"/>
      <c r="BQ26" s="627"/>
      <c r="BR26" s="627"/>
    </row>
    <row r="27" spans="2:70">
      <c r="B27" s="315" t="s">
        <v>919</v>
      </c>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row>
    <row r="28" spans="2:70">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row>
    <row r="29" spans="2:70">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row>
  </sheetData>
  <mergeCells count="53">
    <mergeCell ref="BA26:BR26"/>
    <mergeCell ref="AQ25:AU25"/>
    <mergeCell ref="B12:M12"/>
    <mergeCell ref="N12:BR12"/>
    <mergeCell ref="AM26:AP26"/>
    <mergeCell ref="AQ26:AU26"/>
    <mergeCell ref="AV26:AZ26"/>
    <mergeCell ref="BA23:BR24"/>
    <mergeCell ref="AM23:AP24"/>
    <mergeCell ref="AQ23:AU24"/>
    <mergeCell ref="AV23:AZ24"/>
    <mergeCell ref="AV25:AZ25"/>
    <mergeCell ref="AM25:AP25"/>
    <mergeCell ref="BA25:BR25"/>
    <mergeCell ref="B16:M16"/>
    <mergeCell ref="N16:BR16"/>
    <mergeCell ref="N9:BR9"/>
    <mergeCell ref="B10:M10"/>
    <mergeCell ref="N10:BR10"/>
    <mergeCell ref="B11:M11"/>
    <mergeCell ref="N11:BR11"/>
    <mergeCell ref="AM21:AP21"/>
    <mergeCell ref="AM22:AP22"/>
    <mergeCell ref="B15:M15"/>
    <mergeCell ref="N15:BR15"/>
    <mergeCell ref="A2:BA2"/>
    <mergeCell ref="B3:M3"/>
    <mergeCell ref="N3:BR3"/>
    <mergeCell ref="B4:M4"/>
    <mergeCell ref="N4:BR4"/>
    <mergeCell ref="B6:M6"/>
    <mergeCell ref="N6:BR6"/>
    <mergeCell ref="B7:M7"/>
    <mergeCell ref="N7:BR7"/>
    <mergeCell ref="B8:M8"/>
    <mergeCell ref="N8:BR8"/>
    <mergeCell ref="B9:M9"/>
    <mergeCell ref="AQ21:AU21"/>
    <mergeCell ref="AQ22:AU22"/>
    <mergeCell ref="BA20:BR20"/>
    <mergeCell ref="BA21:BR21"/>
    <mergeCell ref="B5:M5"/>
    <mergeCell ref="N5:BR5"/>
    <mergeCell ref="BA22:BR22"/>
    <mergeCell ref="AQ20:AU20"/>
    <mergeCell ref="AV20:AZ20"/>
    <mergeCell ref="AV21:AZ21"/>
    <mergeCell ref="AV22:AZ22"/>
    <mergeCell ref="B13:M13"/>
    <mergeCell ref="N13:BR13"/>
    <mergeCell ref="B14:M14"/>
    <mergeCell ref="N14:BR14"/>
    <mergeCell ref="AM20:AP20"/>
  </mergeCells>
  <phoneticPr fontId="4"/>
  <pageMargins left="0.70866141732283472" right="0.70866141732283472" top="0.74803149606299213" bottom="0.74803149606299213" header="0.31496062992125984" footer="0.31496062992125984"/>
  <pageSetup paperSize="9" orientation="portrait" r:id="rId1"/>
  <headerFooter>
    <oddFooter>&amp;C&amp;P /29ページ</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7"/>
  <sheetViews>
    <sheetView view="pageLayout" topLeftCell="A43" zoomScaleNormal="100" zoomScaleSheetLayoutView="89" workbookViewId="0">
      <selection activeCell="E63" sqref="E63"/>
    </sheetView>
  </sheetViews>
  <sheetFormatPr defaultRowHeight="13.5"/>
  <cols>
    <col min="1" max="1" width="19.125" customWidth="1"/>
    <col min="2" max="2" width="18.125" customWidth="1"/>
    <col min="3" max="3" width="12.25" customWidth="1"/>
    <col min="4" max="6" width="10.25" customWidth="1"/>
    <col min="7" max="7" width="13" customWidth="1"/>
    <col min="8" max="8" width="18.875" customWidth="1"/>
  </cols>
  <sheetData>
    <row r="1" spans="1:8" ht="16.5" customHeight="1">
      <c r="A1" s="29" t="s">
        <v>711</v>
      </c>
      <c r="B1" s="130"/>
      <c r="C1" s="130"/>
      <c r="D1" s="130"/>
      <c r="E1" s="130"/>
      <c r="F1" s="130"/>
      <c r="G1" s="60"/>
      <c r="H1" s="51" t="s">
        <v>611</v>
      </c>
    </row>
    <row r="2" spans="1:8" ht="16.5" customHeight="1">
      <c r="A2" s="29" t="s">
        <v>612</v>
      </c>
      <c r="B2" s="130"/>
      <c r="C2" s="130"/>
      <c r="D2" s="130"/>
      <c r="E2" s="130"/>
      <c r="F2" s="634"/>
      <c r="G2" s="634"/>
      <c r="H2" s="51" t="s">
        <v>611</v>
      </c>
    </row>
    <row r="3" spans="1:8" ht="16.5" customHeight="1">
      <c r="A3" s="130"/>
      <c r="B3" s="130"/>
      <c r="C3" s="55"/>
      <c r="D3" s="130"/>
      <c r="E3" s="130"/>
      <c r="F3" s="130"/>
      <c r="G3" s="55"/>
      <c r="H3" s="51" t="s">
        <v>611</v>
      </c>
    </row>
    <row r="4" spans="1:8" ht="55.5" customHeight="1">
      <c r="A4" s="635" t="s">
        <v>613</v>
      </c>
      <c r="B4" s="622"/>
      <c r="C4" s="623"/>
      <c r="D4" s="620" t="s">
        <v>614</v>
      </c>
      <c r="E4" s="621"/>
      <c r="F4" s="621"/>
      <c r="G4" s="622"/>
      <c r="H4" s="623"/>
    </row>
    <row r="5" spans="1:8" ht="55.5" customHeight="1">
      <c r="A5" s="61" t="s">
        <v>615</v>
      </c>
      <c r="B5" s="62" t="s">
        <v>616</v>
      </c>
      <c r="C5" s="63" t="s">
        <v>617</v>
      </c>
      <c r="D5" s="137" t="s">
        <v>928</v>
      </c>
      <c r="E5" s="137" t="s">
        <v>929</v>
      </c>
      <c r="F5" s="137" t="s">
        <v>930</v>
      </c>
      <c r="G5" s="137" t="s">
        <v>617</v>
      </c>
      <c r="H5" s="39" t="s">
        <v>618</v>
      </c>
    </row>
    <row r="6" spans="1:8" ht="55.5" customHeight="1">
      <c r="A6" s="57" t="s">
        <v>619</v>
      </c>
      <c r="B6" s="36" t="s">
        <v>620</v>
      </c>
      <c r="C6" s="36" t="s">
        <v>621</v>
      </c>
      <c r="D6" s="40" t="s">
        <v>931</v>
      </c>
      <c r="E6" s="41" t="s">
        <v>622</v>
      </c>
      <c r="F6" s="41" t="s">
        <v>623</v>
      </c>
      <c r="G6" s="58" t="s">
        <v>624</v>
      </c>
      <c r="H6" s="43" t="s">
        <v>709</v>
      </c>
    </row>
    <row r="7" spans="1:8">
      <c r="A7" s="130"/>
      <c r="B7" s="130"/>
      <c r="C7" s="130"/>
      <c r="D7" s="130"/>
      <c r="E7" s="130"/>
      <c r="F7" s="130"/>
      <c r="G7" s="130"/>
      <c r="H7" s="130"/>
    </row>
    <row r="8" spans="1:8">
      <c r="A8" s="130"/>
      <c r="B8" s="130"/>
      <c r="C8" s="130"/>
      <c r="D8" s="130"/>
      <c r="E8" s="130"/>
      <c r="F8" s="130"/>
      <c r="G8" s="130"/>
      <c r="H8" s="130"/>
    </row>
    <row r="9" spans="1:8">
      <c r="A9" s="130"/>
      <c r="B9" s="130"/>
      <c r="C9" s="130"/>
      <c r="D9" s="130"/>
      <c r="E9" s="130"/>
      <c r="F9" s="130"/>
      <c r="G9" s="130"/>
      <c r="H9" s="130"/>
    </row>
    <row r="10" spans="1:8">
      <c r="A10" s="130"/>
      <c r="B10" s="130"/>
      <c r="C10" s="130"/>
      <c r="D10" s="130"/>
      <c r="E10" s="130"/>
      <c r="F10" s="130"/>
      <c r="G10" s="130"/>
      <c r="H10" s="130"/>
    </row>
    <row r="11" spans="1:8">
      <c r="A11" s="130"/>
      <c r="B11" s="130"/>
      <c r="C11" s="130"/>
      <c r="D11" s="130"/>
      <c r="E11" s="130"/>
      <c r="F11" s="130"/>
      <c r="G11" s="130"/>
      <c r="H11" s="130"/>
    </row>
    <row r="12" spans="1:8">
      <c r="A12" s="130"/>
      <c r="B12" s="130"/>
      <c r="C12" s="130"/>
      <c r="D12" s="130"/>
      <c r="E12" s="130"/>
      <c r="F12" s="130"/>
      <c r="G12" s="130"/>
      <c r="H12" s="130"/>
    </row>
    <row r="13" spans="1:8">
      <c r="A13" s="130"/>
      <c r="B13" s="130"/>
      <c r="C13" s="130"/>
      <c r="D13" s="130"/>
      <c r="E13" s="130"/>
      <c r="F13" s="130"/>
      <c r="G13" s="130"/>
      <c r="H13" s="130"/>
    </row>
    <row r="14" spans="1:8">
      <c r="A14" s="130"/>
      <c r="B14" s="130"/>
      <c r="C14" s="130"/>
      <c r="D14" s="130"/>
      <c r="E14" s="130"/>
      <c r="F14" s="130"/>
      <c r="G14" s="130"/>
      <c r="H14" s="130"/>
    </row>
    <row r="15" spans="1:8">
      <c r="A15" s="130"/>
      <c r="B15" s="130"/>
      <c r="C15" s="130"/>
      <c r="D15" s="130"/>
      <c r="E15" s="130"/>
      <c r="F15" s="130"/>
      <c r="G15" s="130"/>
      <c r="H15" s="130"/>
    </row>
    <row r="16" spans="1:8">
      <c r="A16" s="86" t="s">
        <v>710</v>
      </c>
      <c r="B16" s="130"/>
      <c r="C16" s="130"/>
      <c r="D16" s="130"/>
      <c r="E16" s="130"/>
      <c r="F16" s="130"/>
      <c r="G16" s="130"/>
      <c r="H16" s="130"/>
    </row>
    <row r="17" spans="1:8">
      <c r="A17" s="130"/>
      <c r="B17" s="130"/>
      <c r="C17" s="130"/>
      <c r="D17" s="130"/>
      <c r="E17" s="130"/>
      <c r="F17" s="130"/>
      <c r="G17" s="130"/>
      <c r="H17" s="130"/>
    </row>
  </sheetData>
  <mergeCells count="3">
    <mergeCell ref="F2:G2"/>
    <mergeCell ref="A4:C4"/>
    <mergeCell ref="D4:H4"/>
  </mergeCells>
  <phoneticPr fontId="4"/>
  <pageMargins left="0.70866141732283472" right="0.70866141732283472" top="0.74803149606299213" bottom="0.74803149606299213" header="0.31496062992125984" footer="0.31496062992125984"/>
  <pageSetup paperSize="9" scale="79" fitToHeight="0" orientation="portrait" cellComments="asDisplayed" r:id="rId1"/>
  <headerFooter>
    <oddFooter>&amp;C&amp;P /29ページ</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view="pageLayout" zoomScaleNormal="100" zoomScaleSheetLayoutView="100" workbookViewId="0">
      <selection activeCell="G31" sqref="G31"/>
    </sheetView>
  </sheetViews>
  <sheetFormatPr defaultRowHeight="13.5"/>
  <cols>
    <col min="2" max="2" width="15.625" customWidth="1"/>
    <col min="3" max="3" width="14.875" customWidth="1"/>
    <col min="4" max="6" width="5.25" customWidth="1"/>
    <col min="7" max="7" width="25" customWidth="1"/>
    <col min="8" max="8" width="16" customWidth="1"/>
    <col min="9" max="9" width="1.75" customWidth="1"/>
  </cols>
  <sheetData>
    <row r="1" spans="1:9" ht="16.5" customHeight="1">
      <c r="A1" s="29" t="s">
        <v>712</v>
      </c>
      <c r="B1" s="130"/>
      <c r="C1" s="130"/>
      <c r="D1" s="130"/>
      <c r="E1" s="130"/>
      <c r="F1" s="130"/>
      <c r="G1" s="60"/>
      <c r="H1" s="51"/>
      <c r="I1" s="130"/>
    </row>
    <row r="2" spans="1:9" ht="16.5" customHeight="1">
      <c r="A2" s="29"/>
      <c r="B2" s="130"/>
      <c r="C2" s="130"/>
      <c r="D2" s="130"/>
      <c r="E2" s="130"/>
      <c r="F2" s="130"/>
      <c r="G2" s="60"/>
      <c r="H2" s="51"/>
      <c r="I2" s="130"/>
    </row>
    <row r="3" spans="1:9" ht="16.5" customHeight="1">
      <c r="A3" s="29"/>
      <c r="B3" s="130"/>
      <c r="C3" s="130"/>
      <c r="D3" s="130"/>
      <c r="E3" s="130"/>
      <c r="F3" s="130"/>
      <c r="G3" s="60"/>
      <c r="H3" s="55" t="s">
        <v>915</v>
      </c>
      <c r="I3" s="130"/>
    </row>
    <row r="4" spans="1:9" ht="16.5" customHeight="1">
      <c r="A4" s="636" t="s">
        <v>625</v>
      </c>
      <c r="B4" s="636"/>
      <c r="C4" s="637"/>
      <c r="D4" s="637"/>
      <c r="E4" s="637"/>
      <c r="F4" s="637"/>
      <c r="G4" s="637"/>
      <c r="H4" s="637"/>
      <c r="I4" s="130"/>
    </row>
    <row r="5" spans="1:9" ht="16.5" customHeight="1">
      <c r="A5" s="636"/>
      <c r="B5" s="636"/>
      <c r="C5" s="637"/>
      <c r="D5" s="637"/>
      <c r="E5" s="637"/>
      <c r="F5" s="637"/>
      <c r="G5" s="637"/>
      <c r="H5" s="637"/>
      <c r="I5" s="130"/>
    </row>
    <row r="6" spans="1:9" ht="16.5" customHeight="1">
      <c r="A6" s="636" t="s">
        <v>617</v>
      </c>
      <c r="B6" s="636"/>
      <c r="C6" s="637"/>
      <c r="D6" s="637"/>
      <c r="E6" s="637"/>
      <c r="F6" s="637"/>
      <c r="G6" s="637"/>
      <c r="H6" s="637"/>
      <c r="I6" s="130"/>
    </row>
    <row r="7" spans="1:9" ht="16.5" customHeight="1">
      <c r="A7" s="636"/>
      <c r="B7" s="636"/>
      <c r="C7" s="637"/>
      <c r="D7" s="637"/>
      <c r="E7" s="637"/>
      <c r="F7" s="637"/>
      <c r="G7" s="637"/>
      <c r="H7" s="637"/>
      <c r="I7" s="130"/>
    </row>
    <row r="8" spans="1:9" ht="16.5" customHeight="1">
      <c r="A8" s="130"/>
      <c r="B8" s="130"/>
      <c r="C8" s="130"/>
      <c r="D8" s="130"/>
      <c r="E8" s="130"/>
      <c r="F8" s="130"/>
      <c r="G8" s="64"/>
      <c r="H8" s="130"/>
      <c r="I8" s="130"/>
    </row>
    <row r="9" spans="1:9">
      <c r="A9" s="29" t="s">
        <v>626</v>
      </c>
      <c r="B9" s="130"/>
      <c r="C9" s="55"/>
      <c r="D9" s="130"/>
      <c r="E9" s="130"/>
      <c r="F9" s="130"/>
      <c r="G9" s="55"/>
      <c r="H9" s="130"/>
      <c r="I9" s="130"/>
    </row>
    <row r="10" spans="1:9" ht="28.5" customHeight="1">
      <c r="A10" s="116" t="s">
        <v>627</v>
      </c>
      <c r="B10" s="638" t="s">
        <v>884</v>
      </c>
      <c r="C10" s="638"/>
      <c r="D10" s="117" t="s">
        <v>628</v>
      </c>
      <c r="E10" s="117" t="s">
        <v>629</v>
      </c>
      <c r="F10" s="118" t="s">
        <v>630</v>
      </c>
      <c r="G10" s="639" t="s">
        <v>631</v>
      </c>
      <c r="H10" s="640"/>
      <c r="I10" s="130"/>
    </row>
    <row r="11" spans="1:9" ht="31.5" customHeight="1">
      <c r="A11" s="133" t="s">
        <v>713</v>
      </c>
      <c r="B11" s="641" t="s">
        <v>632</v>
      </c>
      <c r="C11" s="642"/>
      <c r="D11" s="144"/>
      <c r="E11" s="144"/>
      <c r="F11" s="144"/>
      <c r="G11" s="643"/>
      <c r="H11" s="640"/>
      <c r="I11" s="130"/>
    </row>
    <row r="12" spans="1:9" ht="31.5" customHeight="1">
      <c r="A12" s="133" t="s">
        <v>713</v>
      </c>
      <c r="B12" s="644" t="s">
        <v>633</v>
      </c>
      <c r="C12" s="644"/>
      <c r="D12" s="144"/>
      <c r="E12" s="144"/>
      <c r="F12" s="144"/>
      <c r="G12" s="643"/>
      <c r="H12" s="640"/>
      <c r="I12" s="130"/>
    </row>
    <row r="13" spans="1:9" ht="31.5" customHeight="1">
      <c r="A13" s="133" t="s">
        <v>713</v>
      </c>
      <c r="B13" s="644" t="s">
        <v>634</v>
      </c>
      <c r="C13" s="644"/>
      <c r="D13" s="144"/>
      <c r="E13" s="144"/>
      <c r="F13" s="144"/>
      <c r="G13" s="643"/>
      <c r="H13" s="640"/>
      <c r="I13" s="130"/>
    </row>
    <row r="14" spans="1:9" ht="31.5" customHeight="1">
      <c r="A14" s="133" t="s">
        <v>713</v>
      </c>
      <c r="B14" s="644" t="s">
        <v>635</v>
      </c>
      <c r="C14" s="644"/>
      <c r="D14" s="144"/>
      <c r="E14" s="144"/>
      <c r="F14" s="144"/>
      <c r="G14" s="643"/>
      <c r="H14" s="640"/>
      <c r="I14" s="130"/>
    </row>
    <row r="15" spans="1:9" ht="31.5" customHeight="1">
      <c r="A15" s="144"/>
      <c r="B15" s="645"/>
      <c r="C15" s="645"/>
      <c r="D15" s="144"/>
      <c r="E15" s="144"/>
      <c r="F15" s="144"/>
      <c r="G15" s="643"/>
      <c r="H15" s="640"/>
      <c r="I15" s="130"/>
    </row>
    <row r="16" spans="1:9" ht="31.5" customHeight="1">
      <c r="A16" s="144"/>
      <c r="B16" s="645"/>
      <c r="C16" s="645"/>
      <c r="D16" s="144"/>
      <c r="E16" s="144"/>
      <c r="F16" s="144"/>
      <c r="G16" s="643"/>
      <c r="H16" s="640"/>
      <c r="I16" s="130"/>
    </row>
    <row r="17" spans="1:9" ht="31.5" customHeight="1">
      <c r="A17" s="119"/>
      <c r="B17" s="120"/>
      <c r="C17" s="120"/>
      <c r="D17" s="119"/>
      <c r="E17" s="119"/>
      <c r="F17" s="119"/>
      <c r="G17" s="119"/>
      <c r="H17" s="119"/>
      <c r="I17" s="130"/>
    </row>
    <row r="18" spans="1:9" ht="17.25" customHeight="1">
      <c r="A18" s="646" t="s">
        <v>879</v>
      </c>
      <c r="B18" s="619"/>
      <c r="C18" s="619"/>
      <c r="D18" s="646" t="s">
        <v>636</v>
      </c>
      <c r="E18" s="646"/>
      <c r="F18" s="619"/>
      <c r="G18" s="619"/>
      <c r="H18" s="37" t="s">
        <v>1</v>
      </c>
      <c r="I18" s="130"/>
    </row>
    <row r="19" spans="1:9" ht="60" customHeight="1">
      <c r="A19" s="647" t="s">
        <v>637</v>
      </c>
      <c r="B19" s="647"/>
      <c r="C19" s="647"/>
      <c r="D19" s="648" t="s">
        <v>638</v>
      </c>
      <c r="E19" s="649"/>
      <c r="F19" s="649"/>
      <c r="G19" s="650"/>
      <c r="H19" s="37" t="s">
        <v>560</v>
      </c>
      <c r="I19" s="130"/>
    </row>
    <row r="20" spans="1:9" ht="60" customHeight="1">
      <c r="A20" s="647" t="s">
        <v>880</v>
      </c>
      <c r="B20" s="647"/>
      <c r="C20" s="647"/>
      <c r="D20" s="648" t="s">
        <v>639</v>
      </c>
      <c r="E20" s="651"/>
      <c r="F20" s="651"/>
      <c r="G20" s="652"/>
      <c r="H20" s="37" t="s">
        <v>640</v>
      </c>
      <c r="I20" s="130"/>
    </row>
    <row r="21" spans="1:9" ht="60" customHeight="1">
      <c r="A21" s="647" t="s">
        <v>641</v>
      </c>
      <c r="B21" s="653"/>
      <c r="C21" s="653"/>
      <c r="D21" s="654" t="s">
        <v>881</v>
      </c>
      <c r="E21" s="649"/>
      <c r="F21" s="649"/>
      <c r="G21" s="650"/>
      <c r="H21" s="37" t="s">
        <v>577</v>
      </c>
      <c r="I21" s="130"/>
    </row>
    <row r="22" spans="1:9" ht="60" customHeight="1">
      <c r="A22" s="655" t="s">
        <v>882</v>
      </c>
      <c r="B22" s="656"/>
      <c r="C22" s="657"/>
      <c r="D22" s="658" t="s">
        <v>883</v>
      </c>
      <c r="E22" s="659"/>
      <c r="F22" s="659"/>
      <c r="G22" s="660"/>
      <c r="H22" s="37" t="s">
        <v>577</v>
      </c>
      <c r="I22" s="130"/>
    </row>
    <row r="23" spans="1:9" ht="60" customHeight="1">
      <c r="A23" s="643"/>
      <c r="B23" s="661"/>
      <c r="C23" s="640"/>
      <c r="D23" s="643"/>
      <c r="E23" s="661"/>
      <c r="F23" s="661"/>
      <c r="G23" s="640"/>
      <c r="H23" s="37"/>
      <c r="I23" s="130"/>
    </row>
    <row r="24" spans="1:9" ht="60" customHeight="1">
      <c r="A24" s="662"/>
      <c r="B24" s="662"/>
      <c r="C24" s="662"/>
      <c r="D24" s="662"/>
      <c r="E24" s="662"/>
      <c r="F24" s="662"/>
      <c r="G24" s="662"/>
      <c r="H24" s="37"/>
      <c r="I24" s="130"/>
    </row>
    <row r="25" spans="1:9" ht="14.25" customHeight="1">
      <c r="A25" s="73"/>
      <c r="B25" s="73"/>
      <c r="C25" s="73"/>
      <c r="D25" s="73"/>
      <c r="E25" s="73"/>
      <c r="F25" s="73"/>
      <c r="G25" s="73"/>
      <c r="H25" s="74"/>
      <c r="I25" s="130"/>
    </row>
    <row r="26" spans="1:9">
      <c r="A26" s="663" t="s">
        <v>817</v>
      </c>
      <c r="B26" s="664"/>
      <c r="C26" s="664"/>
      <c r="D26" s="664"/>
      <c r="E26" s="664"/>
      <c r="F26" s="664"/>
      <c r="G26" s="664"/>
      <c r="H26" s="624"/>
      <c r="I26" s="130"/>
    </row>
    <row r="27" spans="1:9">
      <c r="A27" s="665" t="s">
        <v>927</v>
      </c>
      <c r="B27" s="665"/>
      <c r="C27" s="665"/>
      <c r="D27" s="665"/>
      <c r="E27" s="665"/>
      <c r="F27" s="665"/>
      <c r="G27" s="665"/>
      <c r="H27" s="665"/>
      <c r="I27" s="130"/>
    </row>
    <row r="28" spans="1:9">
      <c r="A28" s="666" t="s">
        <v>684</v>
      </c>
      <c r="B28" s="666"/>
      <c r="C28" s="666"/>
      <c r="D28" s="666"/>
      <c r="E28" s="666"/>
      <c r="F28" s="666"/>
      <c r="G28" s="666"/>
      <c r="H28" s="666"/>
      <c r="I28" s="130"/>
    </row>
  </sheetData>
  <mergeCells count="35">
    <mergeCell ref="A24:C24"/>
    <mergeCell ref="D24:G24"/>
    <mergeCell ref="A26:H26"/>
    <mergeCell ref="A27:H27"/>
    <mergeCell ref="A28:H28"/>
    <mergeCell ref="A21:C21"/>
    <mergeCell ref="D21:G21"/>
    <mergeCell ref="A22:C22"/>
    <mergeCell ref="D22:G22"/>
    <mergeCell ref="A23:C23"/>
    <mergeCell ref="D23:G23"/>
    <mergeCell ref="A18:C18"/>
    <mergeCell ref="D18:G18"/>
    <mergeCell ref="A19:C19"/>
    <mergeCell ref="D19:G19"/>
    <mergeCell ref="A20:C20"/>
    <mergeCell ref="D20:G20"/>
    <mergeCell ref="B14:C14"/>
    <mergeCell ref="G14:H14"/>
    <mergeCell ref="B15:C15"/>
    <mergeCell ref="G15:H15"/>
    <mergeCell ref="B16:C16"/>
    <mergeCell ref="G16:H16"/>
    <mergeCell ref="B11:C11"/>
    <mergeCell ref="G11:H11"/>
    <mergeCell ref="B12:C12"/>
    <mergeCell ref="G12:H12"/>
    <mergeCell ref="B13:C13"/>
    <mergeCell ref="G13:H13"/>
    <mergeCell ref="A4:B5"/>
    <mergeCell ref="C4:H5"/>
    <mergeCell ref="A6:B7"/>
    <mergeCell ref="C6:H7"/>
    <mergeCell ref="B10:C10"/>
    <mergeCell ref="G10:H10"/>
  </mergeCells>
  <phoneticPr fontId="4"/>
  <pageMargins left="0.70866141732283472" right="0.70866141732283472" top="0.74803149606299213" bottom="0.74803149606299213" header="0.31496062992125984" footer="0.31496062992125984"/>
  <pageSetup paperSize="9" scale="90" fitToHeight="0" orientation="portrait" cellComments="asDisplayed" r:id="rId1"/>
  <headerFooter>
    <oddFooter>&amp;C&amp;P /29ページ</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AR5" sqref="AR5"/>
    </sheetView>
  </sheetViews>
  <sheetFormatPr defaultRowHeight="13.5"/>
  <cols>
    <col min="1" max="1" width="17.875" customWidth="1"/>
    <col min="2" max="4" width="10.25" customWidth="1"/>
  </cols>
  <sheetData>
    <row r="1" spans="1:4" ht="24.75" customHeight="1">
      <c r="A1" s="87" t="s">
        <v>800</v>
      </c>
    </row>
    <row r="3" spans="1:4" ht="22.5" customHeight="1">
      <c r="A3" s="667" t="s">
        <v>801</v>
      </c>
      <c r="B3" s="667"/>
      <c r="C3" s="668"/>
      <c r="D3" s="668"/>
    </row>
    <row r="4" spans="1:4" ht="17.25" customHeight="1">
      <c r="A4" s="637" t="s">
        <v>646</v>
      </c>
      <c r="B4" s="619" t="s">
        <v>658</v>
      </c>
      <c r="C4" s="619"/>
      <c r="D4" s="619"/>
    </row>
    <row r="5" spans="1:4" ht="17.25" customHeight="1">
      <c r="A5" s="637"/>
      <c r="B5" s="111" t="s">
        <v>925</v>
      </c>
      <c r="C5" s="111" t="s">
        <v>926</v>
      </c>
      <c r="D5" s="111" t="s">
        <v>857</v>
      </c>
    </row>
    <row r="6" spans="1:4" ht="37.5" customHeight="1">
      <c r="A6" s="141" t="s">
        <v>647</v>
      </c>
      <c r="B6" s="141">
        <v>1</v>
      </c>
      <c r="C6" s="65"/>
      <c r="D6" s="65"/>
    </row>
    <row r="7" spans="1:4" ht="37.5" customHeight="1">
      <c r="A7" s="141" t="s">
        <v>648</v>
      </c>
      <c r="B7" s="141">
        <v>2</v>
      </c>
      <c r="C7" s="65"/>
      <c r="D7" s="65"/>
    </row>
    <row r="8" spans="1:4" ht="37.5" customHeight="1">
      <c r="A8" s="141" t="s">
        <v>649</v>
      </c>
      <c r="B8" s="141">
        <v>3</v>
      </c>
      <c r="C8" s="65"/>
      <c r="D8" s="65"/>
    </row>
    <row r="9" spans="1:4" ht="37.5" customHeight="1">
      <c r="A9" s="141" t="s">
        <v>650</v>
      </c>
      <c r="B9" s="66">
        <v>6</v>
      </c>
      <c r="C9" s="66">
        <v>5</v>
      </c>
      <c r="D9" s="66">
        <v>4</v>
      </c>
    </row>
    <row r="10" spans="1:4" ht="37.5" customHeight="1">
      <c r="A10" s="66" t="s">
        <v>651</v>
      </c>
      <c r="B10" s="66">
        <v>7</v>
      </c>
      <c r="C10" s="141" t="s">
        <v>652</v>
      </c>
      <c r="D10" s="141" t="s">
        <v>652</v>
      </c>
    </row>
    <row r="11" spans="1:4" ht="37.5" customHeight="1">
      <c r="A11" s="141" t="s">
        <v>653</v>
      </c>
      <c r="B11" s="66">
        <v>10</v>
      </c>
      <c r="C11" s="66">
        <v>9</v>
      </c>
      <c r="D11" s="66">
        <v>8</v>
      </c>
    </row>
    <row r="12" spans="1:4" ht="37.5" customHeight="1">
      <c r="A12" s="66" t="s">
        <v>654</v>
      </c>
      <c r="B12" s="66">
        <v>11</v>
      </c>
      <c r="C12" s="141" t="s">
        <v>652</v>
      </c>
      <c r="D12" s="141" t="s">
        <v>652</v>
      </c>
    </row>
    <row r="13" spans="1:4" ht="37.5" customHeight="1">
      <c r="A13" s="141" t="s">
        <v>655</v>
      </c>
      <c r="B13" s="66">
        <v>14</v>
      </c>
      <c r="C13" s="66">
        <v>13</v>
      </c>
      <c r="D13" s="66">
        <v>12</v>
      </c>
    </row>
    <row r="14" spans="1:4" ht="37.5" customHeight="1">
      <c r="A14" s="66" t="s">
        <v>656</v>
      </c>
      <c r="B14" s="141" t="s">
        <v>657</v>
      </c>
      <c r="C14" s="141" t="s">
        <v>657</v>
      </c>
      <c r="D14" s="141" t="s">
        <v>657</v>
      </c>
    </row>
  </sheetData>
  <mergeCells count="3">
    <mergeCell ref="A3:D3"/>
    <mergeCell ref="A4:A5"/>
    <mergeCell ref="B4:D4"/>
  </mergeCells>
  <phoneticPr fontId="4"/>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31" zoomScale="115" zoomScaleNormal="100" zoomScaleSheetLayoutView="115" workbookViewId="0">
      <selection activeCell="AR5" sqref="AR5"/>
    </sheetView>
  </sheetViews>
  <sheetFormatPr defaultRowHeight="13.5"/>
  <sheetData>
    <row r="1" spans="1:1" ht="21" customHeight="1">
      <c r="A1" s="87" t="s">
        <v>803</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0"/>
  <sheetViews>
    <sheetView view="pageBreakPreview" zoomScale="85" zoomScaleNormal="100" zoomScaleSheetLayoutView="85" workbookViewId="0">
      <selection activeCell="AR5" sqref="AR5"/>
    </sheetView>
  </sheetViews>
  <sheetFormatPr defaultRowHeight="13.5"/>
  <cols>
    <col min="1" max="1" width="9.625" style="146" customWidth="1"/>
    <col min="2" max="49" width="3.875" style="146" customWidth="1"/>
    <col min="50" max="50" width="4" style="146" customWidth="1"/>
    <col min="51" max="16384" width="9" style="146"/>
  </cols>
  <sheetData>
    <row r="1" spans="1:48" ht="6" customHeight="1"/>
    <row r="2" spans="1:48" ht="27.75" customHeight="1">
      <c r="A2" s="257" t="s">
        <v>804</v>
      </c>
    </row>
    <row r="3" spans="1:48" ht="18" thickBot="1">
      <c r="B3" s="257"/>
      <c r="D3" s="256" t="s">
        <v>802</v>
      </c>
      <c r="AG3" s="255"/>
      <c r="AL3" s="255"/>
      <c r="AP3" s="254"/>
    </row>
    <row r="4" spans="1:48">
      <c r="A4" s="253" t="s">
        <v>660</v>
      </c>
      <c r="B4" s="671" t="s">
        <v>825</v>
      </c>
      <c r="C4" s="671"/>
      <c r="D4" s="671"/>
      <c r="E4" s="671"/>
      <c r="F4" s="671"/>
      <c r="G4" s="671"/>
      <c r="H4" s="671" t="s">
        <v>857</v>
      </c>
      <c r="I4" s="671"/>
      <c r="J4" s="671"/>
      <c r="K4" s="671"/>
      <c r="L4" s="671"/>
      <c r="M4" s="671"/>
      <c r="N4" s="671"/>
      <c r="O4" s="671"/>
      <c r="P4" s="671"/>
      <c r="Q4" s="671"/>
      <c r="R4" s="671"/>
      <c r="S4" s="671"/>
      <c r="T4" s="671" t="s">
        <v>926</v>
      </c>
      <c r="U4" s="671"/>
      <c r="V4" s="671"/>
      <c r="W4" s="671"/>
      <c r="X4" s="671"/>
      <c r="Y4" s="671"/>
      <c r="Z4" s="671"/>
      <c r="AA4" s="671"/>
      <c r="AB4" s="671"/>
      <c r="AC4" s="671"/>
      <c r="AD4" s="671"/>
      <c r="AE4" s="671"/>
      <c r="AF4" s="677" t="s">
        <v>925</v>
      </c>
      <c r="AG4" s="678"/>
      <c r="AH4" s="678"/>
      <c r="AI4" s="678"/>
      <c r="AJ4" s="678"/>
      <c r="AK4" s="678"/>
      <c r="AL4" s="678"/>
      <c r="AM4" s="678"/>
      <c r="AN4" s="678"/>
      <c r="AO4" s="678"/>
      <c r="AP4" s="678"/>
      <c r="AQ4" s="679"/>
      <c r="AR4" s="670" t="s">
        <v>947</v>
      </c>
      <c r="AS4" s="671"/>
      <c r="AT4" s="671"/>
      <c r="AU4" s="671"/>
      <c r="AV4" s="672"/>
    </row>
    <row r="5" spans="1:48" ht="14.25" thickBot="1">
      <c r="A5" s="252" t="s">
        <v>661</v>
      </c>
      <c r="B5" s="249">
        <v>10</v>
      </c>
      <c r="C5" s="249">
        <v>11</v>
      </c>
      <c r="D5" s="249">
        <v>12</v>
      </c>
      <c r="E5" s="249">
        <v>1</v>
      </c>
      <c r="F5" s="249">
        <v>2</v>
      </c>
      <c r="G5" s="249">
        <v>3</v>
      </c>
      <c r="H5" s="249">
        <v>4</v>
      </c>
      <c r="I5" s="249">
        <v>5</v>
      </c>
      <c r="J5" s="249">
        <v>6</v>
      </c>
      <c r="K5" s="249">
        <v>7</v>
      </c>
      <c r="L5" s="249">
        <v>8</v>
      </c>
      <c r="M5" s="249">
        <v>9</v>
      </c>
      <c r="N5" s="249">
        <v>10</v>
      </c>
      <c r="O5" s="249">
        <v>11</v>
      </c>
      <c r="P5" s="249">
        <v>12</v>
      </c>
      <c r="Q5" s="249">
        <v>1</v>
      </c>
      <c r="R5" s="249">
        <v>2</v>
      </c>
      <c r="S5" s="249">
        <v>3</v>
      </c>
      <c r="T5" s="249">
        <v>4</v>
      </c>
      <c r="U5" s="249">
        <v>5</v>
      </c>
      <c r="V5" s="249">
        <v>6</v>
      </c>
      <c r="W5" s="249">
        <v>7</v>
      </c>
      <c r="X5" s="249">
        <v>8</v>
      </c>
      <c r="Y5" s="249">
        <v>9</v>
      </c>
      <c r="Z5" s="249">
        <v>10</v>
      </c>
      <c r="AA5" s="249">
        <v>11</v>
      </c>
      <c r="AB5" s="249">
        <v>12</v>
      </c>
      <c r="AC5" s="249">
        <v>1</v>
      </c>
      <c r="AD5" s="249">
        <v>2</v>
      </c>
      <c r="AE5" s="249">
        <v>3</v>
      </c>
      <c r="AF5" s="251">
        <v>4</v>
      </c>
      <c r="AG5" s="251">
        <v>5</v>
      </c>
      <c r="AH5" s="251">
        <v>6</v>
      </c>
      <c r="AI5" s="251">
        <v>7</v>
      </c>
      <c r="AJ5" s="251">
        <v>8</v>
      </c>
      <c r="AK5" s="251">
        <v>9</v>
      </c>
      <c r="AL5" s="251">
        <v>10</v>
      </c>
      <c r="AM5" s="251">
        <v>11</v>
      </c>
      <c r="AN5" s="251">
        <v>12</v>
      </c>
      <c r="AO5" s="251">
        <v>1</v>
      </c>
      <c r="AP5" s="251">
        <v>2</v>
      </c>
      <c r="AQ5" s="250">
        <v>3</v>
      </c>
      <c r="AR5" s="249">
        <v>4</v>
      </c>
      <c r="AS5" s="249">
        <v>5</v>
      </c>
      <c r="AT5" s="249">
        <v>6</v>
      </c>
      <c r="AU5" s="249">
        <v>7</v>
      </c>
      <c r="AV5" s="248">
        <v>8</v>
      </c>
    </row>
    <row r="6" spans="1:48">
      <c r="A6" s="214" t="s">
        <v>662</v>
      </c>
      <c r="B6" s="210"/>
      <c r="C6" s="247"/>
      <c r="D6" s="209"/>
      <c r="E6" s="209"/>
      <c r="F6" s="209"/>
      <c r="G6" s="212"/>
      <c r="H6" s="210"/>
      <c r="I6" s="209"/>
      <c r="J6" s="209"/>
      <c r="K6" s="209"/>
      <c r="L6" s="209"/>
      <c r="M6" s="209"/>
      <c r="N6" s="213" t="str">
        <f>H4&amp;"年度当初認定"</f>
        <v>R4年度当初認定</v>
      </c>
      <c r="O6" s="209"/>
      <c r="P6" s="209"/>
      <c r="Q6" s="209"/>
      <c r="R6" s="209"/>
      <c r="S6" s="212"/>
      <c r="T6" s="210"/>
      <c r="U6" s="209"/>
      <c r="V6" s="209"/>
      <c r="W6" s="209"/>
      <c r="X6" s="209"/>
      <c r="Y6" s="209"/>
      <c r="Z6" s="209"/>
      <c r="AA6" s="209"/>
      <c r="AB6" s="209"/>
      <c r="AC6" s="209"/>
      <c r="AD6" s="209"/>
      <c r="AE6" s="212"/>
      <c r="AF6" s="210"/>
      <c r="AG6" s="209"/>
      <c r="AH6" s="209"/>
      <c r="AI6" s="209"/>
      <c r="AJ6" s="209"/>
      <c r="AK6" s="209"/>
      <c r="AL6" s="209"/>
      <c r="AM6" s="209"/>
      <c r="AN6" s="209"/>
      <c r="AO6" s="209"/>
      <c r="AP6" s="209"/>
      <c r="AQ6" s="211"/>
      <c r="AR6" s="210"/>
      <c r="AS6" s="209"/>
      <c r="AT6" s="209"/>
      <c r="AU6" s="209"/>
      <c r="AV6" s="208"/>
    </row>
    <row r="7" spans="1:48">
      <c r="A7" s="244" t="str">
        <f>H4&amp;"年度"</f>
        <v>R4年度</v>
      </c>
      <c r="B7" s="159"/>
      <c r="C7" s="219"/>
      <c r="D7" s="158"/>
      <c r="E7" s="158"/>
      <c r="F7" s="158"/>
      <c r="G7" s="160"/>
      <c r="H7" s="159"/>
      <c r="I7" s="158"/>
      <c r="J7" s="158"/>
      <c r="K7" s="158"/>
      <c r="L7" s="158"/>
      <c r="M7" s="158"/>
      <c r="N7" s="158"/>
      <c r="O7" s="158"/>
      <c r="P7" s="158"/>
      <c r="Q7" s="158"/>
      <c r="R7" s="158"/>
      <c r="S7" s="160"/>
      <c r="T7" s="159"/>
      <c r="U7" s="158"/>
      <c r="V7" s="158"/>
      <c r="W7" s="158"/>
      <c r="X7" s="158"/>
      <c r="Y7" s="158"/>
      <c r="Z7" s="158"/>
      <c r="AA7" s="158"/>
      <c r="AB7" s="158"/>
      <c r="AC7" s="158"/>
      <c r="AD7" s="158"/>
      <c r="AE7" s="160"/>
      <c r="AF7" s="159"/>
      <c r="AG7" s="158"/>
      <c r="AH7" s="158"/>
      <c r="AI7" s="158"/>
      <c r="AJ7" s="158"/>
      <c r="AK7" s="158"/>
      <c r="AL7" s="158"/>
      <c r="AM7" s="158"/>
      <c r="AN7" s="158"/>
      <c r="AO7" s="158"/>
      <c r="AP7" s="158"/>
      <c r="AQ7" s="193"/>
      <c r="AR7" s="159"/>
      <c r="AS7" s="158"/>
      <c r="AT7" s="158"/>
      <c r="AU7" s="158"/>
      <c r="AV7" s="163"/>
    </row>
    <row r="8" spans="1:48">
      <c r="A8" s="192"/>
      <c r="B8" s="159"/>
      <c r="C8" s="195"/>
      <c r="D8" s="203"/>
      <c r="E8" s="158"/>
      <c r="F8" s="158"/>
      <c r="G8" s="160"/>
      <c r="H8" s="159"/>
      <c r="I8" s="158"/>
      <c r="J8" s="158"/>
      <c r="K8" s="158"/>
      <c r="L8" s="158"/>
      <c r="M8" s="158"/>
      <c r="N8" s="158"/>
      <c r="O8" s="158"/>
      <c r="P8" s="158"/>
      <c r="Q8" s="158"/>
      <c r="R8" s="158"/>
      <c r="S8" s="160"/>
      <c r="T8" s="159"/>
      <c r="U8" s="158"/>
      <c r="V8" s="158"/>
      <c r="W8" s="158"/>
      <c r="X8" s="158"/>
      <c r="Y8" s="158"/>
      <c r="Z8" s="158"/>
      <c r="AA8" s="158"/>
      <c r="AB8" s="158"/>
      <c r="AC8" s="158"/>
      <c r="AD8" s="158"/>
      <c r="AE8" s="160"/>
      <c r="AF8" s="159"/>
      <c r="AG8" s="158"/>
      <c r="AH8" s="158"/>
      <c r="AI8" s="158"/>
      <c r="AJ8" s="158"/>
      <c r="AK8" s="158"/>
      <c r="AL8" s="158"/>
      <c r="AM8" s="158"/>
      <c r="AN8" s="158"/>
      <c r="AO8" s="158"/>
      <c r="AP8" s="158"/>
      <c r="AQ8" s="193"/>
      <c r="AR8" s="159"/>
      <c r="AS8" s="158"/>
      <c r="AT8" s="158"/>
      <c r="AU8" s="158"/>
      <c r="AV8" s="163"/>
    </row>
    <row r="9" spans="1:48">
      <c r="A9" s="246" t="s">
        <v>663</v>
      </c>
      <c r="B9" s="167" t="str">
        <f>B4&amp;"年度継続更新認定"</f>
        <v>R3年度継続更新認定</v>
      </c>
      <c r="C9" s="195"/>
      <c r="D9" s="158"/>
      <c r="E9" s="158"/>
      <c r="F9" s="206"/>
      <c r="G9" s="245"/>
      <c r="H9" s="159"/>
      <c r="I9" s="158"/>
      <c r="J9" s="158"/>
      <c r="K9" s="158"/>
      <c r="L9" s="158"/>
      <c r="M9" s="158"/>
      <c r="N9" s="158"/>
      <c r="O9" s="158"/>
      <c r="P9" s="158"/>
      <c r="Q9" s="158"/>
      <c r="R9" s="158"/>
      <c r="S9" s="160"/>
      <c r="T9" s="159"/>
      <c r="U9" s="158"/>
      <c r="V9" s="158"/>
      <c r="W9" s="158"/>
      <c r="X9" s="158"/>
      <c r="Y9" s="158"/>
      <c r="Z9" s="158"/>
      <c r="AA9" s="158"/>
      <c r="AB9" s="158"/>
      <c r="AC9" s="158"/>
      <c r="AD9" s="158"/>
      <c r="AE9" s="160"/>
      <c r="AF9" s="159"/>
      <c r="AG9" s="158"/>
      <c r="AH9" s="158"/>
      <c r="AI9" s="158"/>
      <c r="AJ9" s="158"/>
      <c r="AK9" s="158"/>
      <c r="AL9" s="158"/>
      <c r="AM9" s="158"/>
      <c r="AN9" s="158"/>
      <c r="AO9" s="158"/>
      <c r="AP9" s="158"/>
      <c r="AQ9" s="193"/>
      <c r="AR9" s="159"/>
      <c r="AS9" s="158"/>
      <c r="AT9" s="158"/>
      <c r="AU9" s="158"/>
      <c r="AV9" s="163"/>
    </row>
    <row r="10" spans="1:48">
      <c r="A10" s="244" t="str">
        <f>B4&amp;"年度"</f>
        <v>R3年度</v>
      </c>
      <c r="B10" s="159"/>
      <c r="C10" s="195"/>
      <c r="D10" s="158"/>
      <c r="E10" s="158"/>
      <c r="F10" s="195"/>
      <c r="G10" s="243"/>
      <c r="H10" s="159"/>
      <c r="I10" s="158"/>
      <c r="J10" s="158"/>
      <c r="K10" s="158"/>
      <c r="L10" s="158"/>
      <c r="M10" s="158"/>
      <c r="N10" s="158"/>
      <c r="O10" s="158"/>
      <c r="P10" s="158"/>
      <c r="Q10" s="158"/>
      <c r="R10" s="158"/>
      <c r="S10" s="160"/>
      <c r="T10" s="159"/>
      <c r="U10" s="158"/>
      <c r="V10" s="158"/>
      <c r="W10" s="158"/>
      <c r="X10" s="158"/>
      <c r="Y10" s="158"/>
      <c r="Z10" s="158"/>
      <c r="AA10" s="158"/>
      <c r="AB10" s="158"/>
      <c r="AC10" s="158"/>
      <c r="AD10" s="158"/>
      <c r="AE10" s="160"/>
      <c r="AF10" s="159"/>
      <c r="AG10" s="158"/>
      <c r="AH10" s="158"/>
      <c r="AI10" s="158"/>
      <c r="AJ10" s="158"/>
      <c r="AK10" s="158"/>
      <c r="AL10" s="158"/>
      <c r="AM10" s="158"/>
      <c r="AN10" s="158"/>
      <c r="AO10" s="158"/>
      <c r="AP10" s="158"/>
      <c r="AQ10" s="193"/>
      <c r="AR10" s="159"/>
      <c r="AS10" s="158"/>
      <c r="AT10" s="158"/>
      <c r="AU10" s="158"/>
      <c r="AV10" s="163"/>
    </row>
    <row r="11" spans="1:48">
      <c r="A11" s="192"/>
      <c r="B11" s="159"/>
      <c r="C11" s="195"/>
      <c r="D11" s="158"/>
      <c r="E11" s="158"/>
      <c r="F11" s="158"/>
      <c r="G11" s="243"/>
      <c r="H11" s="159"/>
      <c r="I11" s="158"/>
      <c r="J11" s="158"/>
      <c r="K11" s="158"/>
      <c r="L11" s="158"/>
      <c r="M11" s="158"/>
      <c r="N11" s="158"/>
      <c r="O11" s="158"/>
      <c r="P11" s="158"/>
      <c r="Q11" s="158"/>
      <c r="R11" s="158"/>
      <c r="S11" s="160"/>
      <c r="T11" s="159"/>
      <c r="U11" s="158"/>
      <c r="V11" s="158"/>
      <c r="W11" s="158"/>
      <c r="X11" s="158"/>
      <c r="Y11" s="158"/>
      <c r="Z11" s="158"/>
      <c r="AA11" s="158"/>
      <c r="AB11" s="158"/>
      <c r="AC11" s="158"/>
      <c r="AD11" s="158"/>
      <c r="AE11" s="160"/>
      <c r="AF11" s="159"/>
      <c r="AG11" s="158"/>
      <c r="AH11" s="158"/>
      <c r="AI11" s="158"/>
      <c r="AJ11" s="158"/>
      <c r="AK11" s="158"/>
      <c r="AL11" s="158"/>
      <c r="AM11" s="158"/>
      <c r="AN11" s="158"/>
      <c r="AO11" s="158"/>
      <c r="AP11" s="158"/>
      <c r="AQ11" s="193"/>
      <c r="AR11" s="159"/>
      <c r="AS11" s="158"/>
      <c r="AT11" s="158"/>
      <c r="AU11" s="158"/>
      <c r="AV11" s="163"/>
    </row>
    <row r="12" spans="1:48" ht="14.25" thickBot="1">
      <c r="A12" s="224"/>
      <c r="B12" s="149"/>
      <c r="C12" s="242"/>
      <c r="D12" s="148"/>
      <c r="E12" s="148"/>
      <c r="F12" s="148"/>
      <c r="G12" s="241"/>
      <c r="H12" s="149"/>
      <c r="I12" s="148"/>
      <c r="J12" s="148"/>
      <c r="K12" s="148"/>
      <c r="L12" s="148"/>
      <c r="M12" s="148"/>
      <c r="N12" s="148"/>
      <c r="O12" s="240"/>
      <c r="P12" s="148"/>
      <c r="Q12" s="148"/>
      <c r="R12" s="148"/>
      <c r="S12" s="151"/>
      <c r="T12" s="149"/>
      <c r="U12" s="148"/>
      <c r="V12" s="148"/>
      <c r="W12" s="148"/>
      <c r="X12" s="148"/>
      <c r="Y12" s="148"/>
      <c r="Z12" s="148"/>
      <c r="AA12" s="148"/>
      <c r="AB12" s="148"/>
      <c r="AC12" s="148"/>
      <c r="AD12" s="148"/>
      <c r="AE12" s="151"/>
      <c r="AF12" s="149"/>
      <c r="AG12" s="148"/>
      <c r="AH12" s="148"/>
      <c r="AI12" s="148"/>
      <c r="AJ12" s="148"/>
      <c r="AK12" s="148"/>
      <c r="AL12" s="148"/>
      <c r="AM12" s="148"/>
      <c r="AN12" s="148"/>
      <c r="AO12" s="148"/>
      <c r="AP12" s="148"/>
      <c r="AQ12" s="150"/>
      <c r="AR12" s="149"/>
      <c r="AS12" s="148"/>
      <c r="AT12" s="148"/>
      <c r="AU12" s="148"/>
      <c r="AV12" s="147"/>
    </row>
    <row r="13" spans="1:48">
      <c r="A13" s="239"/>
      <c r="B13" s="210"/>
      <c r="C13" s="238"/>
      <c r="D13" s="209"/>
      <c r="E13" s="209"/>
      <c r="F13" s="209"/>
      <c r="G13" s="212"/>
      <c r="H13" s="210"/>
      <c r="I13" s="209"/>
      <c r="J13" s="209"/>
      <c r="K13" s="209"/>
      <c r="L13" s="209"/>
      <c r="M13" s="209"/>
      <c r="N13" s="209"/>
      <c r="O13" s="209"/>
      <c r="P13" s="209"/>
      <c r="Q13" s="209"/>
      <c r="R13" s="209"/>
      <c r="S13" s="212"/>
      <c r="T13" s="210"/>
      <c r="U13" s="209"/>
      <c r="V13" s="209"/>
      <c r="W13" s="209"/>
      <c r="X13" s="213"/>
      <c r="Y13" s="213"/>
      <c r="Z13" s="209"/>
      <c r="AA13" s="209"/>
      <c r="AB13" s="209"/>
      <c r="AC13" s="209"/>
      <c r="AD13" s="209"/>
      <c r="AE13" s="212"/>
      <c r="AF13" s="210"/>
      <c r="AG13" s="209"/>
      <c r="AH13" s="209"/>
      <c r="AI13" s="209"/>
      <c r="AJ13" s="209"/>
      <c r="AK13" s="209"/>
      <c r="AL13" s="237" t="str">
        <f>AF4&amp;"年度申込受付"</f>
        <v>R6年度申込受付</v>
      </c>
      <c r="AM13" s="234"/>
      <c r="AN13" s="234"/>
      <c r="AO13" s="234"/>
      <c r="AP13" s="234"/>
      <c r="AQ13" s="236"/>
      <c r="AR13" s="235"/>
      <c r="AS13" s="234"/>
      <c r="AT13" s="234"/>
      <c r="AU13" s="209"/>
      <c r="AV13" s="208"/>
    </row>
    <row r="14" spans="1:48">
      <c r="A14" s="233"/>
      <c r="B14" s="159"/>
      <c r="C14" s="195"/>
      <c r="D14" s="158"/>
      <c r="E14" s="158"/>
      <c r="F14" s="158"/>
      <c r="G14" s="160"/>
      <c r="H14" s="159"/>
      <c r="I14" s="158"/>
      <c r="J14" s="158"/>
      <c r="K14" s="158"/>
      <c r="L14" s="158"/>
      <c r="M14" s="158"/>
      <c r="N14" s="158"/>
      <c r="O14" s="158"/>
      <c r="P14" s="158"/>
      <c r="Q14" s="158"/>
      <c r="R14" s="158"/>
      <c r="S14" s="160"/>
      <c r="T14" s="159"/>
      <c r="U14" s="158"/>
      <c r="V14" s="158"/>
      <c r="W14" s="158"/>
      <c r="X14" s="227"/>
      <c r="Y14" s="195"/>
      <c r="Z14" s="158"/>
      <c r="AA14" s="158"/>
      <c r="AB14" s="158"/>
      <c r="AC14" s="158"/>
      <c r="AD14" s="158"/>
      <c r="AE14" s="160"/>
      <c r="AF14" s="159"/>
      <c r="AG14" s="158"/>
      <c r="AH14" s="158"/>
      <c r="AI14" s="158"/>
      <c r="AJ14" s="158"/>
      <c r="AK14" s="158"/>
      <c r="AL14" s="232" t="s">
        <v>664</v>
      </c>
      <c r="AM14" s="158"/>
      <c r="AN14" s="158"/>
      <c r="AO14" s="158"/>
      <c r="AP14" s="158"/>
      <c r="AQ14" s="193"/>
      <c r="AR14" s="159"/>
      <c r="AS14" s="158"/>
      <c r="AT14" s="158"/>
      <c r="AU14" s="158"/>
      <c r="AV14" s="163"/>
    </row>
    <row r="15" spans="1:48">
      <c r="A15" s="231"/>
      <c r="B15" s="159"/>
      <c r="C15" s="195"/>
      <c r="D15" s="158"/>
      <c r="E15" s="158"/>
      <c r="F15" s="158"/>
      <c r="G15" s="160"/>
      <c r="H15" s="159"/>
      <c r="I15" s="158"/>
      <c r="J15" s="158"/>
      <c r="K15" s="158"/>
      <c r="L15" s="158"/>
      <c r="M15" s="158"/>
      <c r="N15" s="158"/>
      <c r="O15" s="158"/>
      <c r="P15" s="158"/>
      <c r="Q15" s="158"/>
      <c r="R15" s="158"/>
      <c r="S15" s="160"/>
      <c r="T15" s="159"/>
      <c r="U15" s="158"/>
      <c r="V15" s="158"/>
      <c r="W15" s="158"/>
      <c r="X15" s="227"/>
      <c r="Y15" s="158"/>
      <c r="Z15" s="158"/>
      <c r="AA15" s="158"/>
      <c r="AB15" s="158"/>
      <c r="AC15" s="158"/>
      <c r="AD15" s="158"/>
      <c r="AE15" s="160"/>
      <c r="AF15" s="159"/>
      <c r="AG15" s="158"/>
      <c r="AH15" s="158"/>
      <c r="AI15" s="158"/>
      <c r="AJ15" s="158"/>
      <c r="AK15" s="158"/>
      <c r="AL15" s="158"/>
      <c r="AM15" s="158"/>
      <c r="AN15" s="158"/>
      <c r="AO15" s="158"/>
      <c r="AP15" s="158"/>
      <c r="AQ15" s="193"/>
      <c r="AR15" s="159"/>
      <c r="AS15" s="158"/>
      <c r="AT15" s="158"/>
      <c r="AU15" s="158"/>
      <c r="AV15" s="163"/>
    </row>
    <row r="16" spans="1:48">
      <c r="A16" s="192"/>
      <c r="B16" s="159"/>
      <c r="C16" s="195"/>
      <c r="D16" s="158"/>
      <c r="E16" s="158"/>
      <c r="F16" s="158"/>
      <c r="G16" s="160"/>
      <c r="H16" s="159"/>
      <c r="I16" s="158"/>
      <c r="J16" s="158"/>
      <c r="K16" s="158"/>
      <c r="L16" s="158"/>
      <c r="M16" s="158"/>
      <c r="N16" s="158"/>
      <c r="O16" s="158"/>
      <c r="P16" s="158"/>
      <c r="Q16" s="158"/>
      <c r="R16" s="158"/>
      <c r="S16" s="160"/>
      <c r="T16" s="159"/>
      <c r="U16" s="158"/>
      <c r="V16" s="158"/>
      <c r="W16" s="158"/>
      <c r="X16" s="158"/>
      <c r="Y16" s="158"/>
      <c r="Z16" s="158"/>
      <c r="AA16" s="203"/>
      <c r="AB16" s="158"/>
      <c r="AC16" s="158"/>
      <c r="AD16" s="158"/>
      <c r="AE16" s="160"/>
      <c r="AF16" s="159"/>
      <c r="AG16" s="158"/>
      <c r="AH16" s="158"/>
      <c r="AI16" s="158"/>
      <c r="AJ16" s="158"/>
      <c r="AK16" s="158"/>
      <c r="AL16" s="158"/>
      <c r="AM16" s="158"/>
      <c r="AN16" s="203" t="str">
        <f>AF4&amp;"年度認定"</f>
        <v>R6年度認定</v>
      </c>
      <c r="AO16" s="158"/>
      <c r="AP16" s="158"/>
      <c r="AQ16" s="193"/>
      <c r="AR16" s="159"/>
      <c r="AS16" s="158"/>
      <c r="AT16" s="158"/>
      <c r="AU16" s="158"/>
      <c r="AV16" s="163"/>
    </row>
    <row r="17" spans="1:49">
      <c r="A17" s="230"/>
      <c r="B17" s="159"/>
      <c r="C17" s="195"/>
      <c r="D17" s="158"/>
      <c r="E17" s="158"/>
      <c r="F17" s="158"/>
      <c r="G17" s="160"/>
      <c r="H17" s="159"/>
      <c r="I17" s="158"/>
      <c r="J17" s="158"/>
      <c r="K17" s="158"/>
      <c r="L17" s="158"/>
      <c r="M17" s="158"/>
      <c r="N17" s="158"/>
      <c r="O17" s="158"/>
      <c r="P17" s="158"/>
      <c r="Q17" s="158"/>
      <c r="R17" s="158"/>
      <c r="S17" s="160"/>
      <c r="T17" s="159"/>
      <c r="U17" s="158"/>
      <c r="V17" s="158"/>
      <c r="W17" s="158"/>
      <c r="X17" s="158"/>
      <c r="Y17" s="158"/>
      <c r="Z17" s="158"/>
      <c r="AA17" s="158"/>
      <c r="AB17" s="158"/>
      <c r="AC17" s="158"/>
      <c r="AD17" s="158"/>
      <c r="AE17" s="160"/>
      <c r="AF17" s="159"/>
      <c r="AG17" s="158"/>
      <c r="AH17" s="158"/>
      <c r="AI17" s="158"/>
      <c r="AJ17" s="158"/>
      <c r="AK17" s="158"/>
      <c r="AL17" s="158"/>
      <c r="AM17" s="158"/>
      <c r="AN17" s="227" t="s">
        <v>664</v>
      </c>
      <c r="AO17" s="158"/>
      <c r="AP17" s="158"/>
      <c r="AQ17" s="193"/>
      <c r="AR17" s="159"/>
      <c r="AS17" s="158"/>
      <c r="AT17" s="158"/>
      <c r="AU17" s="158"/>
      <c r="AV17" s="163"/>
    </row>
    <row r="18" spans="1:49">
      <c r="A18" s="192"/>
      <c r="B18" s="159"/>
      <c r="C18" s="195"/>
      <c r="D18" s="158"/>
      <c r="E18" s="158"/>
      <c r="F18" s="158"/>
      <c r="G18" s="160"/>
      <c r="H18" s="159"/>
      <c r="I18" s="158"/>
      <c r="J18" s="158"/>
      <c r="K18" s="158"/>
      <c r="L18" s="158"/>
      <c r="M18" s="158"/>
      <c r="N18" s="158"/>
      <c r="O18" s="158"/>
      <c r="P18" s="158"/>
      <c r="Q18" s="158"/>
      <c r="R18" s="158"/>
      <c r="S18" s="160"/>
      <c r="T18" s="159"/>
      <c r="U18" s="158"/>
      <c r="V18" s="158"/>
      <c r="W18" s="158"/>
      <c r="X18" s="158"/>
      <c r="Y18" s="158"/>
      <c r="Z18" s="158"/>
      <c r="AA18" s="158"/>
      <c r="AB18" s="158"/>
      <c r="AC18" s="158"/>
      <c r="AD18" s="158"/>
      <c r="AE18" s="160"/>
      <c r="AF18" s="159"/>
      <c r="AG18" s="158"/>
      <c r="AH18" s="158"/>
      <c r="AI18" s="158"/>
      <c r="AJ18" s="158"/>
      <c r="AK18" s="158"/>
      <c r="AL18" s="158"/>
      <c r="AM18" s="158"/>
      <c r="AN18" s="158"/>
      <c r="AO18" s="158"/>
      <c r="AP18" s="158"/>
      <c r="AQ18" s="193"/>
      <c r="AR18" s="159"/>
      <c r="AS18" s="158"/>
      <c r="AT18" s="158"/>
      <c r="AU18" s="158"/>
      <c r="AV18" s="163"/>
    </row>
    <row r="19" spans="1:49">
      <c r="A19" s="192"/>
      <c r="B19" s="159"/>
      <c r="C19" s="195"/>
      <c r="D19" s="158"/>
      <c r="E19" s="158"/>
      <c r="F19" s="158"/>
      <c r="G19" s="160"/>
      <c r="H19" s="159"/>
      <c r="I19" s="158"/>
      <c r="J19" s="158"/>
      <c r="K19" s="158"/>
      <c r="L19" s="158"/>
      <c r="M19" s="158"/>
      <c r="N19" s="158"/>
      <c r="O19" s="158"/>
      <c r="P19" s="158"/>
      <c r="Q19" s="158"/>
      <c r="R19" s="158"/>
      <c r="S19" s="160"/>
      <c r="T19" s="159"/>
      <c r="U19" s="158"/>
      <c r="V19" s="158"/>
      <c r="W19" s="158"/>
      <c r="X19" s="158"/>
      <c r="Y19" s="158"/>
      <c r="Z19" s="158"/>
      <c r="AA19" s="221"/>
      <c r="AB19" s="203"/>
      <c r="AC19" s="158"/>
      <c r="AD19" s="158"/>
      <c r="AE19" s="160"/>
      <c r="AF19" s="159"/>
      <c r="AG19" s="158"/>
      <c r="AH19" s="158"/>
      <c r="AI19" s="158"/>
      <c r="AJ19" s="158"/>
      <c r="AK19" s="158"/>
      <c r="AL19" s="158"/>
      <c r="AM19" s="158"/>
      <c r="AN19" s="158"/>
      <c r="AO19" s="199"/>
      <c r="AP19" s="169"/>
      <c r="AQ19" s="229"/>
      <c r="AR19" s="170"/>
      <c r="AS19" s="169"/>
      <c r="AT19" s="169"/>
      <c r="AU19" s="169"/>
      <c r="AV19" s="178"/>
      <c r="AW19" s="228"/>
    </row>
    <row r="20" spans="1:49">
      <c r="A20" s="192"/>
      <c r="B20" s="159"/>
      <c r="C20" s="158"/>
      <c r="D20" s="158"/>
      <c r="E20" s="158"/>
      <c r="F20" s="158"/>
      <c r="G20" s="160"/>
      <c r="H20" s="159"/>
      <c r="I20" s="158"/>
      <c r="J20" s="158"/>
      <c r="K20" s="158"/>
      <c r="L20" s="158"/>
      <c r="M20" s="158"/>
      <c r="N20" s="158"/>
      <c r="O20" s="158"/>
      <c r="P20" s="158"/>
      <c r="Q20" s="158"/>
      <c r="R20" s="158"/>
      <c r="S20" s="160"/>
      <c r="T20" s="159"/>
      <c r="U20" s="158"/>
      <c r="V20" s="158"/>
      <c r="W20" s="158"/>
      <c r="X20" s="158"/>
      <c r="Y20" s="158"/>
      <c r="Z20" s="158"/>
      <c r="AA20" s="227"/>
      <c r="AB20" s="206"/>
      <c r="AC20" s="158"/>
      <c r="AD20" s="158"/>
      <c r="AE20" s="160"/>
      <c r="AF20" s="159"/>
      <c r="AG20" s="158"/>
      <c r="AH20" s="158"/>
      <c r="AI20" s="158"/>
      <c r="AJ20" s="158"/>
      <c r="AK20" s="158"/>
      <c r="AL20" s="158"/>
      <c r="AM20" s="158"/>
      <c r="AN20" s="158"/>
      <c r="AO20" s="206"/>
      <c r="AP20" s="158"/>
      <c r="AQ20" s="193"/>
      <c r="AR20" s="159"/>
      <c r="AS20" s="158"/>
      <c r="AT20" s="158"/>
      <c r="AU20" s="158"/>
      <c r="AV20" s="163"/>
    </row>
    <row r="21" spans="1:49">
      <c r="A21" s="192"/>
      <c r="B21" s="159"/>
      <c r="C21" s="158"/>
      <c r="D21" s="158"/>
      <c r="E21" s="158"/>
      <c r="F21" s="158"/>
      <c r="G21" s="160"/>
      <c r="H21" s="159"/>
      <c r="I21" s="158"/>
      <c r="J21" s="158"/>
      <c r="K21" s="158"/>
      <c r="L21" s="158"/>
      <c r="M21" s="158"/>
      <c r="N21" s="158"/>
      <c r="O21" s="158"/>
      <c r="P21" s="158"/>
      <c r="Q21" s="158"/>
      <c r="R21" s="158"/>
      <c r="S21" s="160"/>
      <c r="T21" s="159"/>
      <c r="U21" s="158"/>
      <c r="V21" s="158"/>
      <c r="W21" s="158"/>
      <c r="X21" s="158"/>
      <c r="Y21" s="158"/>
      <c r="Z21" s="158"/>
      <c r="AA21" s="227"/>
      <c r="AB21" s="158"/>
      <c r="AC21" s="158"/>
      <c r="AD21" s="158"/>
      <c r="AE21" s="160"/>
      <c r="AF21" s="159"/>
      <c r="AG21" s="158"/>
      <c r="AH21" s="158"/>
      <c r="AI21" s="158"/>
      <c r="AJ21" s="158"/>
      <c r="AK21" s="158"/>
      <c r="AL21" s="158"/>
      <c r="AM21" s="158"/>
      <c r="AN21" s="158"/>
      <c r="AO21" s="158"/>
      <c r="AP21" s="158"/>
      <c r="AQ21" s="193"/>
      <c r="AR21" s="159"/>
      <c r="AS21" s="158"/>
      <c r="AT21" s="158"/>
      <c r="AU21" s="158"/>
      <c r="AV21" s="163"/>
    </row>
    <row r="22" spans="1:49">
      <c r="A22" s="192"/>
      <c r="B22" s="159"/>
      <c r="C22" s="158"/>
      <c r="D22" s="158"/>
      <c r="E22" s="158"/>
      <c r="F22" s="158"/>
      <c r="G22" s="160"/>
      <c r="H22" s="159"/>
      <c r="I22" s="158"/>
      <c r="J22" s="158"/>
      <c r="K22" s="158"/>
      <c r="L22" s="158"/>
      <c r="M22" s="158"/>
      <c r="N22" s="158"/>
      <c r="O22" s="158"/>
      <c r="P22" s="158"/>
      <c r="Q22" s="158"/>
      <c r="R22" s="158"/>
      <c r="S22" s="160"/>
      <c r="T22" s="159"/>
      <c r="U22" s="158"/>
      <c r="V22" s="158"/>
      <c r="W22" s="158"/>
      <c r="X22" s="158"/>
      <c r="Y22" s="158"/>
      <c r="Z22" s="158"/>
      <c r="AA22" s="227"/>
      <c r="AB22" s="158"/>
      <c r="AC22" s="158"/>
      <c r="AD22" s="203"/>
      <c r="AE22" s="160"/>
      <c r="AF22" s="159"/>
      <c r="AG22" s="158"/>
      <c r="AH22" s="158"/>
      <c r="AI22" s="158"/>
      <c r="AJ22" s="158"/>
      <c r="AK22" s="158"/>
      <c r="AL22" s="158"/>
      <c r="AM22" s="158"/>
      <c r="AN22" s="158"/>
      <c r="AO22" s="158"/>
      <c r="AP22" s="158"/>
      <c r="AQ22" s="226"/>
      <c r="AR22" s="159"/>
      <c r="AS22" s="158"/>
      <c r="AT22" s="158"/>
      <c r="AU22" s="158"/>
      <c r="AV22" s="163"/>
    </row>
    <row r="23" spans="1:49">
      <c r="A23" s="192"/>
      <c r="B23" s="159"/>
      <c r="C23" s="158"/>
      <c r="D23" s="158"/>
      <c r="E23" s="158"/>
      <c r="F23" s="158"/>
      <c r="G23" s="160"/>
      <c r="H23" s="159"/>
      <c r="I23" s="158"/>
      <c r="J23" s="158"/>
      <c r="K23" s="158"/>
      <c r="L23" s="158"/>
      <c r="M23" s="158"/>
      <c r="N23" s="158"/>
      <c r="O23" s="158"/>
      <c r="P23" s="158"/>
      <c r="Q23" s="158"/>
      <c r="R23" s="158"/>
      <c r="S23" s="160"/>
      <c r="T23" s="159"/>
      <c r="U23" s="158"/>
      <c r="V23" s="158"/>
      <c r="W23" s="158"/>
      <c r="X23" s="158"/>
      <c r="Y23" s="158"/>
      <c r="Z23" s="158"/>
      <c r="AA23" s="227"/>
      <c r="AB23" s="158"/>
      <c r="AC23" s="158"/>
      <c r="AD23" s="221"/>
      <c r="AE23" s="226"/>
      <c r="AF23" s="159"/>
      <c r="AG23" s="158"/>
      <c r="AH23" s="158"/>
      <c r="AI23" s="158"/>
      <c r="AJ23" s="158"/>
      <c r="AK23" s="158"/>
      <c r="AL23" s="158"/>
      <c r="AM23" s="158"/>
      <c r="AN23" s="158"/>
      <c r="AO23" s="158"/>
      <c r="AP23" s="158"/>
      <c r="AQ23" s="225"/>
      <c r="AR23" s="159"/>
      <c r="AS23" s="158"/>
      <c r="AT23" s="158"/>
      <c r="AU23" s="158"/>
      <c r="AV23" s="163"/>
    </row>
    <row r="24" spans="1:49" ht="14.25" thickBot="1">
      <c r="A24" s="224"/>
      <c r="B24" s="149"/>
      <c r="C24" s="148"/>
      <c r="D24" s="148"/>
      <c r="E24" s="148"/>
      <c r="F24" s="148"/>
      <c r="G24" s="151"/>
      <c r="H24" s="149"/>
      <c r="I24" s="148"/>
      <c r="J24" s="148"/>
      <c r="K24" s="148"/>
      <c r="L24" s="148"/>
      <c r="M24" s="148"/>
      <c r="N24" s="148"/>
      <c r="O24" s="148"/>
      <c r="P24" s="148"/>
      <c r="Q24" s="148"/>
      <c r="R24" s="148"/>
      <c r="S24" s="151"/>
      <c r="T24" s="149"/>
      <c r="U24" s="148"/>
      <c r="V24" s="148"/>
      <c r="W24" s="148"/>
      <c r="X24" s="148"/>
      <c r="Y24" s="148"/>
      <c r="Z24" s="148"/>
      <c r="AA24" s="148"/>
      <c r="AB24" s="148"/>
      <c r="AC24" s="148"/>
      <c r="AD24" s="148"/>
      <c r="AE24" s="151"/>
      <c r="AF24" s="149"/>
      <c r="AG24" s="148"/>
      <c r="AH24" s="148"/>
      <c r="AI24" s="148"/>
      <c r="AJ24" s="148"/>
      <c r="AK24" s="148"/>
      <c r="AL24" s="148"/>
      <c r="AM24" s="148"/>
      <c r="AN24" s="148"/>
      <c r="AO24" s="148"/>
      <c r="AP24" s="148"/>
      <c r="AQ24" s="150"/>
      <c r="AR24" s="149"/>
      <c r="AS24" s="148"/>
      <c r="AT24" s="148"/>
      <c r="AU24" s="148"/>
      <c r="AV24" s="147"/>
    </row>
    <row r="25" spans="1:49">
      <c r="A25" s="223"/>
      <c r="B25" s="210"/>
      <c r="C25" s="209"/>
      <c r="D25" s="209"/>
      <c r="E25" s="209"/>
      <c r="F25" s="209"/>
      <c r="G25" s="212"/>
      <c r="H25" s="210"/>
      <c r="I25" s="209"/>
      <c r="J25" s="209"/>
      <c r="K25" s="209"/>
      <c r="L25" s="209"/>
      <c r="M25" s="209"/>
      <c r="N25" s="209"/>
      <c r="O25" s="209"/>
      <c r="P25" s="209"/>
      <c r="Q25" s="209"/>
      <c r="R25" s="209"/>
      <c r="S25" s="212"/>
      <c r="T25" s="210"/>
      <c r="U25" s="209"/>
      <c r="V25" s="209"/>
      <c r="W25" s="209"/>
      <c r="X25" s="209"/>
      <c r="Y25" s="209"/>
      <c r="Z25" s="209"/>
      <c r="AA25" s="209"/>
      <c r="AB25" s="209"/>
      <c r="AC25" s="209"/>
      <c r="AD25" s="209"/>
      <c r="AE25" s="212"/>
      <c r="AF25" s="210"/>
      <c r="AG25" s="209"/>
      <c r="AH25" s="209"/>
      <c r="AI25" s="209"/>
      <c r="AJ25" s="209"/>
      <c r="AK25" s="209"/>
      <c r="AL25" s="209"/>
      <c r="AM25" s="209"/>
      <c r="AN25" s="209"/>
      <c r="AO25" s="209"/>
      <c r="AP25" s="209"/>
      <c r="AQ25" s="211"/>
      <c r="AR25" s="210"/>
      <c r="AS25" s="209"/>
      <c r="AT25" s="209"/>
      <c r="AU25" s="209"/>
      <c r="AV25" s="208"/>
    </row>
    <row r="26" spans="1:49">
      <c r="A26" s="192"/>
      <c r="B26" s="159"/>
      <c r="C26" s="158"/>
      <c r="D26" s="158"/>
      <c r="E26" s="158"/>
      <c r="F26" s="158"/>
      <c r="G26" s="160"/>
      <c r="H26" s="159"/>
      <c r="I26" s="173" t="str">
        <f>H4&amp;"訓練(5月～7月)"</f>
        <v>R4訓練(5月～7月)</v>
      </c>
      <c r="J26" s="158"/>
      <c r="K26" s="158"/>
      <c r="L26" s="158"/>
      <c r="M26" s="158"/>
      <c r="N26" s="158"/>
      <c r="O26" s="158"/>
      <c r="P26" s="158"/>
      <c r="Q26" s="158"/>
      <c r="R26" s="158"/>
      <c r="S26" s="160"/>
      <c r="T26" s="159"/>
      <c r="U26" s="158"/>
      <c r="V26" s="158"/>
      <c r="W26" s="158"/>
      <c r="X26" s="158"/>
      <c r="Y26" s="158"/>
      <c r="Z26" s="158"/>
      <c r="AA26" s="158"/>
      <c r="AB26" s="158"/>
      <c r="AC26" s="158"/>
      <c r="AD26" s="158"/>
      <c r="AE26" s="160"/>
      <c r="AF26" s="159"/>
      <c r="AG26" s="158"/>
      <c r="AH26" s="158"/>
      <c r="AI26" s="158"/>
      <c r="AJ26" s="158"/>
      <c r="AK26" s="158"/>
      <c r="AL26" s="158"/>
      <c r="AM26" s="158"/>
      <c r="AN26" s="158"/>
      <c r="AO26" s="158"/>
      <c r="AP26" s="158"/>
      <c r="AQ26" s="193"/>
      <c r="AR26" s="159"/>
      <c r="AS26" s="158"/>
      <c r="AT26" s="158"/>
      <c r="AU26" s="158"/>
      <c r="AV26" s="163"/>
    </row>
    <row r="27" spans="1:49">
      <c r="A27" s="675" t="s">
        <v>809</v>
      </c>
      <c r="B27" s="159"/>
      <c r="C27" s="158"/>
      <c r="D27" s="158"/>
      <c r="E27" s="158"/>
      <c r="F27" s="158"/>
      <c r="G27" s="160"/>
      <c r="H27" s="159"/>
      <c r="I27" s="222" t="s">
        <v>924</v>
      </c>
      <c r="J27" s="221"/>
      <c r="K27" s="158"/>
      <c r="L27" s="158"/>
      <c r="M27" s="158"/>
      <c r="N27" s="158"/>
      <c r="O27" s="158"/>
      <c r="P27" s="158"/>
      <c r="Q27" s="158"/>
      <c r="R27" s="158"/>
      <c r="S27" s="160"/>
      <c r="T27" s="159"/>
      <c r="U27" s="173"/>
      <c r="V27" s="173" t="str">
        <f>T4&amp;"訓練(5月～7月)"</f>
        <v>R5訓練(5月～7月)</v>
      </c>
      <c r="W27" s="158"/>
      <c r="X27" s="158"/>
      <c r="Y27" s="158"/>
      <c r="Z27" s="158"/>
      <c r="AA27" s="158"/>
      <c r="AB27" s="158"/>
      <c r="AC27" s="158"/>
      <c r="AD27" s="158"/>
      <c r="AE27" s="160"/>
      <c r="AF27" s="220" t="str">
        <f>AF4&amp;"訓練(5月～7月)"</f>
        <v>R6訓練(5月～7月)</v>
      </c>
      <c r="AG27" s="173"/>
      <c r="AH27" s="221"/>
      <c r="AI27" s="158"/>
      <c r="AJ27" s="158"/>
      <c r="AK27" s="158"/>
      <c r="AL27" s="158"/>
      <c r="AM27" s="158"/>
      <c r="AN27" s="158"/>
      <c r="AO27" s="158"/>
      <c r="AP27" s="158"/>
      <c r="AQ27" s="193"/>
      <c r="AR27" s="220" t="str">
        <f>AR4&amp;"訓練(5月～7月)"</f>
        <v>R7訓練(5月～7月)</v>
      </c>
      <c r="AS27" s="158"/>
      <c r="AT27" s="158"/>
      <c r="AU27" s="158"/>
      <c r="AV27" s="163"/>
    </row>
    <row r="28" spans="1:49">
      <c r="A28" s="676"/>
      <c r="B28" s="159"/>
      <c r="C28" s="158"/>
      <c r="D28" s="203"/>
      <c r="E28" s="158"/>
      <c r="F28" s="158"/>
      <c r="G28" s="160"/>
      <c r="H28" s="159"/>
      <c r="I28" s="158"/>
      <c r="J28" s="158"/>
      <c r="K28" s="158"/>
      <c r="L28" s="158"/>
      <c r="M28" s="158"/>
      <c r="N28" s="158"/>
      <c r="O28" s="158"/>
      <c r="P28" s="158"/>
      <c r="Q28" s="158"/>
      <c r="R28" s="158"/>
      <c r="S28" s="160"/>
      <c r="T28" s="159"/>
      <c r="U28" s="158"/>
      <c r="V28" s="158"/>
      <c r="W28" s="158"/>
      <c r="X28" s="158"/>
      <c r="Y28" s="158"/>
      <c r="Z28" s="158"/>
      <c r="AA28" s="158"/>
      <c r="AB28" s="158"/>
      <c r="AC28" s="158"/>
      <c r="AD28" s="158"/>
      <c r="AE28" s="160"/>
      <c r="AF28" s="170"/>
      <c r="AG28" s="158"/>
      <c r="AH28" s="158"/>
      <c r="AI28" s="158"/>
      <c r="AJ28" s="158"/>
      <c r="AK28" s="158"/>
      <c r="AL28" s="158"/>
      <c r="AM28" s="158"/>
      <c r="AN28" s="158"/>
      <c r="AO28" s="158"/>
      <c r="AP28" s="158"/>
      <c r="AQ28" s="193"/>
      <c r="AR28" s="170"/>
      <c r="AS28" s="158"/>
      <c r="AT28" s="158"/>
      <c r="AU28" s="158"/>
      <c r="AV28" s="163"/>
    </row>
    <row r="29" spans="1:49">
      <c r="A29" s="162"/>
      <c r="B29" s="159"/>
      <c r="C29" s="158"/>
      <c r="D29" s="196"/>
      <c r="E29" s="158"/>
      <c r="F29" s="158"/>
      <c r="G29" s="160"/>
      <c r="H29" s="159"/>
      <c r="I29" s="158"/>
      <c r="J29" s="158"/>
      <c r="K29" s="158"/>
      <c r="L29" s="158"/>
      <c r="M29" s="158"/>
      <c r="N29" s="158"/>
      <c r="O29" s="158"/>
      <c r="P29" s="158"/>
      <c r="Q29" s="158"/>
      <c r="R29" s="158"/>
      <c r="S29" s="160"/>
      <c r="T29" s="159"/>
      <c r="U29" s="158"/>
      <c r="V29" s="158"/>
      <c r="W29" s="158"/>
      <c r="X29" s="158"/>
      <c r="Y29" s="158"/>
      <c r="Z29" s="158"/>
      <c r="AA29" s="165"/>
      <c r="AB29" s="158"/>
      <c r="AC29" s="158"/>
      <c r="AD29" s="158"/>
      <c r="AE29" s="160"/>
      <c r="AF29" s="167"/>
      <c r="AG29" s="158"/>
      <c r="AH29" s="158"/>
      <c r="AI29" s="158"/>
      <c r="AJ29" s="158"/>
      <c r="AK29" s="158"/>
      <c r="AL29" s="158"/>
      <c r="AM29" s="165"/>
      <c r="AN29" s="158"/>
      <c r="AO29" s="158"/>
      <c r="AP29" s="158"/>
      <c r="AQ29" s="193"/>
      <c r="AR29" s="167"/>
      <c r="AS29" s="158"/>
      <c r="AT29" s="158"/>
      <c r="AU29" s="158"/>
      <c r="AV29" s="163"/>
    </row>
    <row r="30" spans="1:49">
      <c r="A30" s="204"/>
      <c r="B30" s="159"/>
      <c r="C30" s="158"/>
      <c r="D30" s="176" t="str">
        <f>B4&amp;"～"&amp;H4&amp;"課題の改善"</f>
        <v>R3～R4課題の改善</v>
      </c>
      <c r="E30" s="158"/>
      <c r="F30" s="158"/>
      <c r="G30" s="160"/>
      <c r="H30" s="159"/>
      <c r="I30" s="158"/>
      <c r="J30" s="158"/>
      <c r="K30" s="158"/>
      <c r="L30" s="158"/>
      <c r="M30" s="158"/>
      <c r="N30" s="158"/>
      <c r="O30" s="158"/>
      <c r="P30" s="158"/>
      <c r="Q30" s="158"/>
      <c r="R30" s="158"/>
      <c r="S30" s="160"/>
      <c r="T30" s="159"/>
      <c r="U30" s="158"/>
      <c r="V30" s="158"/>
      <c r="W30" s="158"/>
      <c r="X30" s="158"/>
      <c r="Y30" s="158"/>
      <c r="Z30" s="158"/>
      <c r="AA30" s="165"/>
      <c r="AB30" s="158"/>
      <c r="AC30" s="158"/>
      <c r="AD30" s="158"/>
      <c r="AE30" s="160"/>
      <c r="AF30" s="167"/>
      <c r="AG30" s="158"/>
      <c r="AH30" s="158"/>
      <c r="AI30" s="158"/>
      <c r="AJ30" s="158"/>
      <c r="AK30" s="158"/>
      <c r="AL30" s="158"/>
      <c r="AM30" s="158"/>
      <c r="AN30" s="158"/>
      <c r="AO30" s="158"/>
      <c r="AP30" s="158"/>
      <c r="AQ30" s="193"/>
      <c r="AR30" s="159"/>
      <c r="AS30" s="158"/>
      <c r="AT30" s="158"/>
      <c r="AU30" s="158"/>
      <c r="AV30" s="163"/>
    </row>
    <row r="31" spans="1:49">
      <c r="A31" s="673" t="s">
        <v>810</v>
      </c>
      <c r="B31" s="159"/>
      <c r="C31" s="158"/>
      <c r="D31" s="205" t="s">
        <v>923</v>
      </c>
      <c r="E31" s="158"/>
      <c r="F31" s="158"/>
      <c r="G31" s="160"/>
      <c r="H31" s="159"/>
      <c r="I31" s="158"/>
      <c r="J31" s="206"/>
      <c r="K31" s="158"/>
      <c r="L31" s="158"/>
      <c r="M31" s="219"/>
      <c r="N31" s="158"/>
      <c r="O31" s="158"/>
      <c r="P31" s="158"/>
      <c r="Q31" s="158"/>
      <c r="R31" s="158"/>
      <c r="S31" s="160"/>
      <c r="T31" s="159"/>
      <c r="U31" s="158"/>
      <c r="V31" s="158"/>
      <c r="W31" s="158"/>
      <c r="X31" s="218"/>
      <c r="Y31" s="158"/>
      <c r="Z31" s="158"/>
      <c r="AA31" s="218" t="str">
        <f>T4&amp;"～"&amp;AF4&amp;"課題の改善"</f>
        <v>R5～R6課題の改善</v>
      </c>
      <c r="AB31" s="158"/>
      <c r="AC31" s="158"/>
      <c r="AD31" s="158"/>
      <c r="AE31" s="160"/>
      <c r="AF31" s="167"/>
      <c r="AG31" s="158"/>
      <c r="AH31" s="158"/>
      <c r="AI31" s="158"/>
      <c r="AJ31" s="158"/>
      <c r="AK31" s="158"/>
      <c r="AL31" s="158"/>
      <c r="AM31" s="158"/>
      <c r="AN31" s="158"/>
      <c r="AO31" s="158"/>
      <c r="AP31" s="218" t="str">
        <f>AF4&amp;"～"&amp;AR4&amp;"課題の改善"</f>
        <v>R6～R7課題の改善</v>
      </c>
      <c r="AQ31" s="193"/>
      <c r="AR31" s="159"/>
      <c r="AS31" s="158"/>
      <c r="AT31" s="158"/>
      <c r="AU31" s="158"/>
      <c r="AV31" s="163"/>
    </row>
    <row r="32" spans="1:49">
      <c r="A32" s="674"/>
      <c r="B32" s="159"/>
      <c r="C32" s="158"/>
      <c r="D32" s="206"/>
      <c r="E32" s="158"/>
      <c r="F32" s="158"/>
      <c r="G32" s="160"/>
      <c r="H32" s="159"/>
      <c r="I32" s="158"/>
      <c r="J32" s="206"/>
      <c r="K32" s="158"/>
      <c r="L32" s="158"/>
      <c r="M32" s="219"/>
      <c r="N32" s="158"/>
      <c r="O32" s="158"/>
      <c r="P32" s="158"/>
      <c r="Q32" s="158"/>
      <c r="R32" s="158"/>
      <c r="S32" s="160"/>
      <c r="T32" s="159"/>
      <c r="U32" s="158"/>
      <c r="V32" s="158"/>
      <c r="W32" s="158"/>
      <c r="X32" s="158"/>
      <c r="Y32" s="158"/>
      <c r="Z32" s="158"/>
      <c r="AA32" s="165"/>
      <c r="AB32" s="158"/>
      <c r="AC32" s="158"/>
      <c r="AD32" s="158"/>
      <c r="AE32" s="160"/>
      <c r="AF32" s="167"/>
      <c r="AG32" s="158"/>
      <c r="AH32" s="158"/>
      <c r="AI32" s="158"/>
      <c r="AJ32" s="158"/>
      <c r="AK32" s="158"/>
      <c r="AL32" s="158"/>
      <c r="AM32" s="158"/>
      <c r="AN32" s="158"/>
      <c r="AO32" s="158"/>
      <c r="AP32" s="158"/>
      <c r="AQ32" s="193"/>
      <c r="AR32" s="159"/>
      <c r="AS32" s="158"/>
      <c r="AT32" s="158"/>
      <c r="AU32" s="158"/>
      <c r="AV32" s="163"/>
    </row>
    <row r="33" spans="1:48">
      <c r="A33" s="162"/>
      <c r="B33" s="159"/>
      <c r="C33" s="158"/>
      <c r="D33" s="203"/>
      <c r="E33" s="158"/>
      <c r="F33" s="158"/>
      <c r="G33" s="160"/>
      <c r="H33" s="159"/>
      <c r="I33" s="158"/>
      <c r="J33" s="158"/>
      <c r="K33" s="158"/>
      <c r="L33" s="158"/>
      <c r="M33" s="158"/>
      <c r="N33" s="158"/>
      <c r="O33" s="158"/>
      <c r="P33" s="218" t="str">
        <f>H4&amp;"～"&amp;T4&amp;"課題の改善"</f>
        <v>R4～R5課題の改善</v>
      </c>
      <c r="Q33" s="158"/>
      <c r="R33" s="158"/>
      <c r="S33" s="160"/>
      <c r="T33" s="159"/>
      <c r="U33" s="158"/>
      <c r="V33" s="158"/>
      <c r="W33" s="158"/>
      <c r="X33" s="158"/>
      <c r="Y33" s="158"/>
      <c r="Z33" s="158"/>
      <c r="AA33" s="158"/>
      <c r="AB33" s="158"/>
      <c r="AC33" s="158"/>
      <c r="AD33" s="158"/>
      <c r="AE33" s="160"/>
      <c r="AF33" s="159"/>
      <c r="AG33" s="158"/>
      <c r="AH33" s="158"/>
      <c r="AI33" s="158"/>
      <c r="AJ33" s="158"/>
      <c r="AK33" s="158"/>
      <c r="AL33" s="158"/>
      <c r="AM33" s="158"/>
      <c r="AN33" s="158"/>
      <c r="AO33" s="158"/>
      <c r="AP33" s="158"/>
      <c r="AQ33" s="193"/>
      <c r="AR33" s="159"/>
      <c r="AS33" s="158"/>
      <c r="AT33" s="158"/>
      <c r="AU33" s="158"/>
      <c r="AV33" s="163"/>
    </row>
    <row r="34" spans="1:48">
      <c r="A34" s="162"/>
      <c r="B34" s="159"/>
      <c r="C34" s="158"/>
      <c r="D34" s="203"/>
      <c r="E34" s="158"/>
      <c r="F34" s="158"/>
      <c r="G34" s="160"/>
      <c r="H34" s="159"/>
      <c r="I34" s="158"/>
      <c r="J34" s="158"/>
      <c r="K34" s="158"/>
      <c r="L34" s="158"/>
      <c r="M34" s="158"/>
      <c r="N34" s="218"/>
      <c r="O34" s="158"/>
      <c r="P34" s="218"/>
      <c r="Q34" s="158"/>
      <c r="R34" s="158"/>
      <c r="S34" s="160"/>
      <c r="T34" s="159"/>
      <c r="U34" s="158"/>
      <c r="V34" s="158"/>
      <c r="W34" s="158"/>
      <c r="X34" s="158"/>
      <c r="Y34" s="158"/>
      <c r="Z34" s="158"/>
      <c r="AA34" s="158"/>
      <c r="AB34" s="158"/>
      <c r="AC34" s="158"/>
      <c r="AD34" s="158"/>
      <c r="AE34" s="160"/>
      <c r="AF34" s="159"/>
      <c r="AG34" s="158"/>
      <c r="AH34" s="158"/>
      <c r="AI34" s="158"/>
      <c r="AJ34" s="158"/>
      <c r="AK34" s="158"/>
      <c r="AL34" s="158"/>
      <c r="AM34" s="158"/>
      <c r="AN34" s="158"/>
      <c r="AO34" s="158"/>
      <c r="AP34" s="158"/>
      <c r="AQ34" s="193"/>
      <c r="AR34" s="159"/>
      <c r="AS34" s="158"/>
      <c r="AT34" s="158"/>
      <c r="AU34" s="158"/>
      <c r="AV34" s="163"/>
    </row>
    <row r="35" spans="1:48" ht="14.25" thickBot="1">
      <c r="A35" s="217"/>
      <c r="B35" s="149"/>
      <c r="C35" s="148"/>
      <c r="D35" s="216"/>
      <c r="E35" s="148"/>
      <c r="F35" s="148"/>
      <c r="G35" s="151"/>
      <c r="H35" s="149"/>
      <c r="I35" s="148"/>
      <c r="J35" s="148"/>
      <c r="K35" s="148"/>
      <c r="L35" s="148"/>
      <c r="M35" s="148"/>
      <c r="N35" s="215"/>
      <c r="O35" s="148"/>
      <c r="P35" s="148"/>
      <c r="Q35" s="148"/>
      <c r="R35" s="148"/>
      <c r="S35" s="151"/>
      <c r="T35" s="149"/>
      <c r="U35" s="148"/>
      <c r="V35" s="148"/>
      <c r="W35" s="148"/>
      <c r="X35" s="148"/>
      <c r="Y35" s="148"/>
      <c r="Z35" s="148"/>
      <c r="AA35" s="148"/>
      <c r="AB35" s="148"/>
      <c r="AC35" s="148"/>
      <c r="AD35" s="148"/>
      <c r="AE35" s="151"/>
      <c r="AF35" s="149"/>
      <c r="AG35" s="148"/>
      <c r="AH35" s="148"/>
      <c r="AI35" s="148"/>
      <c r="AJ35" s="148"/>
      <c r="AK35" s="148"/>
      <c r="AL35" s="148"/>
      <c r="AM35" s="148"/>
      <c r="AN35" s="148"/>
      <c r="AO35" s="148"/>
      <c r="AP35" s="148"/>
      <c r="AQ35" s="150"/>
      <c r="AR35" s="149"/>
      <c r="AS35" s="148"/>
      <c r="AT35" s="148"/>
      <c r="AU35" s="148"/>
      <c r="AV35" s="147"/>
    </row>
    <row r="36" spans="1:48">
      <c r="A36" s="214"/>
      <c r="B36" s="210"/>
      <c r="C36" s="209"/>
      <c r="D36" s="213"/>
      <c r="E36" s="209"/>
      <c r="F36" s="209"/>
      <c r="G36" s="212"/>
      <c r="H36" s="210"/>
      <c r="I36" s="209"/>
      <c r="J36" s="209"/>
      <c r="K36" s="209"/>
      <c r="L36" s="209"/>
      <c r="M36" s="209"/>
      <c r="N36" s="209"/>
      <c r="O36" s="209"/>
      <c r="P36" s="209"/>
      <c r="Q36" s="209"/>
      <c r="R36" s="209"/>
      <c r="S36" s="212"/>
      <c r="T36" s="210"/>
      <c r="U36" s="209"/>
      <c r="V36" s="209"/>
      <c r="W36" s="209"/>
      <c r="X36" s="209"/>
      <c r="Y36" s="209"/>
      <c r="Z36" s="209"/>
      <c r="AA36" s="209"/>
      <c r="AB36" s="209"/>
      <c r="AC36" s="209"/>
      <c r="AD36" s="209"/>
      <c r="AE36" s="212"/>
      <c r="AF36" s="210"/>
      <c r="AG36" s="209"/>
      <c r="AH36" s="209"/>
      <c r="AI36" s="209"/>
      <c r="AJ36" s="209"/>
      <c r="AK36" s="209"/>
      <c r="AL36" s="209"/>
      <c r="AM36" s="209"/>
      <c r="AN36" s="209"/>
      <c r="AO36" s="209"/>
      <c r="AP36" s="209"/>
      <c r="AQ36" s="211"/>
      <c r="AR36" s="210"/>
      <c r="AS36" s="209"/>
      <c r="AT36" s="209"/>
      <c r="AU36" s="209"/>
      <c r="AV36" s="208"/>
    </row>
    <row r="37" spans="1:48">
      <c r="A37" s="177" t="s">
        <v>665</v>
      </c>
      <c r="B37" s="159"/>
      <c r="C37" s="158"/>
      <c r="D37" s="176" t="s">
        <v>666</v>
      </c>
      <c r="E37" s="158"/>
      <c r="F37" s="158"/>
      <c r="G37" s="160"/>
      <c r="H37" s="159"/>
      <c r="I37" s="158"/>
      <c r="J37" s="158"/>
      <c r="K37" s="158"/>
      <c r="L37" s="200" t="s">
        <v>664</v>
      </c>
      <c r="M37" s="158"/>
      <c r="N37" s="205"/>
      <c r="O37" s="158"/>
      <c r="P37" s="158"/>
      <c r="Q37" s="205"/>
      <c r="R37" s="205"/>
      <c r="S37" s="160"/>
      <c r="T37" s="159"/>
      <c r="U37" s="158"/>
      <c r="V37" s="158"/>
      <c r="W37" s="158"/>
      <c r="X37" s="200" t="s">
        <v>664</v>
      </c>
      <c r="Y37" s="158"/>
      <c r="Z37" s="158"/>
      <c r="AA37" s="158"/>
      <c r="AB37" s="158"/>
      <c r="AC37" s="158"/>
      <c r="AD37" s="158"/>
      <c r="AE37" s="160"/>
      <c r="AF37" s="159"/>
      <c r="AG37" s="158"/>
      <c r="AH37" s="158"/>
      <c r="AI37" s="158"/>
      <c r="AJ37" s="198" t="s">
        <v>664</v>
      </c>
      <c r="AK37" s="158"/>
      <c r="AL37" s="158"/>
      <c r="AM37" s="158"/>
      <c r="AN37" s="158"/>
      <c r="AO37" s="158"/>
      <c r="AP37" s="158"/>
      <c r="AQ37" s="193"/>
      <c r="AR37" s="159"/>
      <c r="AS37" s="158"/>
      <c r="AT37" s="158"/>
      <c r="AU37" s="158"/>
      <c r="AV37" s="197" t="s">
        <v>677</v>
      </c>
    </row>
    <row r="38" spans="1:48" ht="14.25">
      <c r="A38" s="175" t="s">
        <v>667</v>
      </c>
      <c r="B38" s="159"/>
      <c r="C38" s="158"/>
      <c r="D38" s="158"/>
      <c r="E38" s="158"/>
      <c r="F38" s="158"/>
      <c r="G38" s="160"/>
      <c r="H38" s="207"/>
      <c r="I38" s="206"/>
      <c r="J38" s="158"/>
      <c r="K38" s="158"/>
      <c r="L38" s="158"/>
      <c r="M38" s="158"/>
      <c r="N38" s="158"/>
      <c r="O38" s="158"/>
      <c r="P38" s="158"/>
      <c r="Q38" s="158"/>
      <c r="R38" s="205"/>
      <c r="S38" s="160"/>
      <c r="T38" s="159"/>
      <c r="U38" s="158"/>
      <c r="V38" s="158"/>
      <c r="W38" s="158"/>
      <c r="X38" s="158"/>
      <c r="Y38" s="158"/>
      <c r="Z38" s="158"/>
      <c r="AA38" s="158"/>
      <c r="AB38" s="158"/>
      <c r="AC38" s="158"/>
      <c r="AD38" s="158"/>
      <c r="AE38" s="160"/>
      <c r="AF38" s="159"/>
      <c r="AG38" s="158"/>
      <c r="AH38" s="158"/>
      <c r="AI38" s="158"/>
      <c r="AJ38" s="158"/>
      <c r="AK38" s="158"/>
      <c r="AL38" s="158"/>
      <c r="AM38" s="158"/>
      <c r="AN38" s="158"/>
      <c r="AO38" s="158"/>
      <c r="AP38" s="158"/>
      <c r="AQ38" s="193"/>
      <c r="AR38" s="159"/>
      <c r="AS38" s="158"/>
      <c r="AT38" s="158"/>
      <c r="AU38" s="158"/>
      <c r="AV38" s="163"/>
    </row>
    <row r="39" spans="1:48">
      <c r="A39" s="162"/>
      <c r="B39" s="159"/>
      <c r="C39" s="158"/>
      <c r="D39" s="158"/>
      <c r="E39" s="158"/>
      <c r="F39" s="158"/>
      <c r="G39" s="160"/>
      <c r="H39" s="207"/>
      <c r="I39" s="206"/>
      <c r="J39" s="158"/>
      <c r="K39" s="158"/>
      <c r="L39" s="158"/>
      <c r="M39" s="158"/>
      <c r="N39" s="158"/>
      <c r="O39" s="158"/>
      <c r="P39" s="158"/>
      <c r="Q39" s="158"/>
      <c r="R39" s="205"/>
      <c r="S39" s="160"/>
      <c r="T39" s="159"/>
      <c r="U39" s="158"/>
      <c r="V39" s="158"/>
      <c r="W39" s="158"/>
      <c r="X39" s="158"/>
      <c r="Y39" s="158"/>
      <c r="Z39" s="158"/>
      <c r="AA39" s="158"/>
      <c r="AB39" s="158"/>
      <c r="AC39" s="158"/>
      <c r="AD39" s="158"/>
      <c r="AE39" s="160"/>
      <c r="AF39" s="159"/>
      <c r="AG39" s="158"/>
      <c r="AH39" s="158"/>
      <c r="AI39" s="158"/>
      <c r="AJ39" s="158"/>
      <c r="AK39" s="158"/>
      <c r="AL39" s="158"/>
      <c r="AM39" s="158"/>
      <c r="AN39" s="158"/>
      <c r="AO39" s="158"/>
      <c r="AP39" s="158"/>
      <c r="AQ39" s="193"/>
      <c r="AR39" s="159"/>
      <c r="AS39" s="158"/>
      <c r="AT39" s="158"/>
      <c r="AU39" s="158"/>
      <c r="AV39" s="163"/>
    </row>
    <row r="40" spans="1:48">
      <c r="A40" s="162"/>
      <c r="B40" s="159"/>
      <c r="C40" s="158"/>
      <c r="D40" s="158"/>
      <c r="E40" s="158"/>
      <c r="F40" s="158"/>
      <c r="G40" s="160"/>
      <c r="H40" s="207"/>
      <c r="I40" s="206"/>
      <c r="J40" s="158"/>
      <c r="K40" s="158"/>
      <c r="L40" s="158"/>
      <c r="M40" s="158"/>
      <c r="N40" s="158"/>
      <c r="O40" s="158"/>
      <c r="P40" s="158"/>
      <c r="Q40" s="158"/>
      <c r="R40" s="205"/>
      <c r="S40" s="160"/>
      <c r="T40" s="159"/>
      <c r="U40" s="158"/>
      <c r="V40" s="158"/>
      <c r="W40" s="158"/>
      <c r="X40" s="158"/>
      <c r="Y40" s="158"/>
      <c r="Z40" s="158"/>
      <c r="AA40" s="158"/>
      <c r="AB40" s="158"/>
      <c r="AC40" s="158"/>
      <c r="AD40" s="158"/>
      <c r="AE40" s="160"/>
      <c r="AF40" s="159"/>
      <c r="AG40" s="158"/>
      <c r="AH40" s="158"/>
      <c r="AI40" s="158"/>
      <c r="AJ40" s="158"/>
      <c r="AK40" s="158"/>
      <c r="AL40" s="158"/>
      <c r="AM40" s="158"/>
      <c r="AN40" s="158"/>
      <c r="AO40" s="158"/>
      <c r="AP40" s="158"/>
      <c r="AQ40" s="193"/>
      <c r="AR40" s="159"/>
      <c r="AS40" s="158"/>
      <c r="AT40" s="158"/>
      <c r="AU40" s="158"/>
      <c r="AV40" s="163"/>
    </row>
    <row r="41" spans="1:48">
      <c r="A41" s="162"/>
      <c r="B41" s="159"/>
      <c r="C41" s="158"/>
      <c r="D41" s="158"/>
      <c r="E41" s="158"/>
      <c r="F41" s="158"/>
      <c r="G41" s="160"/>
      <c r="H41" s="207"/>
      <c r="I41" s="206"/>
      <c r="J41" s="158"/>
      <c r="K41" s="158"/>
      <c r="L41" s="158"/>
      <c r="M41" s="158"/>
      <c r="N41" s="158"/>
      <c r="O41" s="158"/>
      <c r="P41" s="158"/>
      <c r="Q41" s="158"/>
      <c r="R41" s="205"/>
      <c r="S41" s="160"/>
      <c r="T41" s="159"/>
      <c r="U41" s="158"/>
      <c r="V41" s="158"/>
      <c r="W41" s="158"/>
      <c r="X41" s="158"/>
      <c r="Y41" s="158"/>
      <c r="Z41" s="158"/>
      <c r="AA41" s="158"/>
      <c r="AB41" s="158"/>
      <c r="AC41" s="158"/>
      <c r="AD41" s="158"/>
      <c r="AE41" s="160"/>
      <c r="AF41" s="159"/>
      <c r="AG41" s="158"/>
      <c r="AH41" s="158"/>
      <c r="AI41" s="158"/>
      <c r="AJ41" s="158"/>
      <c r="AK41" s="158"/>
      <c r="AL41" s="158"/>
      <c r="AM41" s="158"/>
      <c r="AN41" s="158"/>
      <c r="AO41" s="158"/>
      <c r="AP41" s="158"/>
      <c r="AQ41" s="193"/>
      <c r="AR41" s="159"/>
      <c r="AS41" s="158"/>
      <c r="AT41" s="158"/>
      <c r="AU41" s="158"/>
      <c r="AV41" s="163"/>
    </row>
    <row r="42" spans="1:48">
      <c r="A42" s="204"/>
      <c r="B42" s="159"/>
      <c r="C42" s="158"/>
      <c r="D42" s="158"/>
      <c r="E42" s="158"/>
      <c r="F42" s="158"/>
      <c r="G42" s="160"/>
      <c r="H42" s="159"/>
      <c r="I42" s="158"/>
      <c r="J42" s="158"/>
      <c r="K42" s="158"/>
      <c r="L42" s="194" t="str">
        <f>H4&amp;"計画の見直し"</f>
        <v>R4計画の見直し</v>
      </c>
      <c r="M42" s="203"/>
      <c r="N42" s="158"/>
      <c r="O42" s="158"/>
      <c r="P42" s="158"/>
      <c r="Q42" s="158"/>
      <c r="R42" s="158"/>
      <c r="S42" s="160"/>
      <c r="T42" s="159"/>
      <c r="U42" s="158"/>
      <c r="V42" s="158"/>
      <c r="W42" s="158"/>
      <c r="X42" s="194" t="str">
        <f>T4&amp;"計画の見直し"</f>
        <v>R5計画の見直し</v>
      </c>
      <c r="Y42" s="165"/>
      <c r="Z42" s="158"/>
      <c r="AA42" s="158"/>
      <c r="AB42" s="158"/>
      <c r="AC42" s="158"/>
      <c r="AD42" s="158"/>
      <c r="AE42" s="160"/>
      <c r="AF42" s="159"/>
      <c r="AG42" s="169"/>
      <c r="AH42" s="158"/>
      <c r="AI42" s="158"/>
      <c r="AJ42" s="165" t="str">
        <f>AF4&amp;"計画の見直し"</f>
        <v>R6計画の見直し</v>
      </c>
      <c r="AK42" s="158"/>
      <c r="AL42" s="158"/>
      <c r="AM42" s="158"/>
      <c r="AN42" s="158"/>
      <c r="AO42" s="158"/>
      <c r="AP42" s="158"/>
      <c r="AQ42" s="160"/>
      <c r="AR42" s="202" t="str">
        <f>AR4&amp;"計画の見直し"</f>
        <v>R7計画の見直し</v>
      </c>
      <c r="AS42" s="158"/>
      <c r="AT42" s="158"/>
      <c r="AU42" s="158"/>
      <c r="AV42" s="163"/>
    </row>
    <row r="43" spans="1:48">
      <c r="A43" s="177" t="s">
        <v>668</v>
      </c>
      <c r="B43" s="159"/>
      <c r="C43" s="158"/>
      <c r="D43" s="173" t="s">
        <v>669</v>
      </c>
      <c r="E43" s="158"/>
      <c r="F43" s="158"/>
      <c r="G43" s="160"/>
      <c r="H43" s="159"/>
      <c r="I43" s="158"/>
      <c r="J43" s="158"/>
      <c r="K43" s="158"/>
      <c r="L43" s="201" t="s">
        <v>664</v>
      </c>
      <c r="M43" s="195"/>
      <c r="N43" s="158"/>
      <c r="O43" s="158"/>
      <c r="P43" s="158"/>
      <c r="Q43" s="158"/>
      <c r="R43" s="158"/>
      <c r="S43" s="160"/>
      <c r="T43" s="159"/>
      <c r="U43" s="158"/>
      <c r="V43" s="158"/>
      <c r="W43" s="158"/>
      <c r="X43" s="200" t="s">
        <v>664</v>
      </c>
      <c r="Y43" s="195"/>
      <c r="Z43" s="158"/>
      <c r="AA43" s="199"/>
      <c r="AB43" s="169"/>
      <c r="AC43" s="169"/>
      <c r="AD43" s="169"/>
      <c r="AE43" s="171"/>
      <c r="AF43" s="159"/>
      <c r="AG43" s="199"/>
      <c r="AH43" s="169"/>
      <c r="AI43" s="158"/>
      <c r="AJ43" s="198" t="s">
        <v>664</v>
      </c>
      <c r="AK43" s="158"/>
      <c r="AL43" s="158"/>
      <c r="AM43" s="158"/>
      <c r="AN43" s="158"/>
      <c r="AO43" s="158"/>
      <c r="AP43" s="158"/>
      <c r="AQ43" s="193"/>
      <c r="AR43" s="159"/>
      <c r="AS43" s="158"/>
      <c r="AT43" s="158"/>
      <c r="AU43" s="158"/>
      <c r="AV43" s="197" t="s">
        <v>677</v>
      </c>
    </row>
    <row r="44" spans="1:48" ht="14.25">
      <c r="A44" s="175" t="s">
        <v>670</v>
      </c>
      <c r="B44" s="159"/>
      <c r="C44" s="158"/>
      <c r="D44" s="196" t="s">
        <v>671</v>
      </c>
      <c r="E44" s="158"/>
      <c r="F44" s="158"/>
      <c r="G44" s="160"/>
      <c r="H44" s="159"/>
      <c r="I44" s="158"/>
      <c r="J44" s="158"/>
      <c r="K44" s="158"/>
      <c r="L44" s="158"/>
      <c r="M44" s="195"/>
      <c r="N44" s="158"/>
      <c r="O44" s="158"/>
      <c r="P44" s="158"/>
      <c r="Q44" s="158"/>
      <c r="R44" s="158"/>
      <c r="S44" s="160"/>
      <c r="T44" s="159"/>
      <c r="U44" s="158"/>
      <c r="V44" s="158"/>
      <c r="W44" s="158"/>
      <c r="X44" s="158"/>
      <c r="Y44" s="158"/>
      <c r="Z44" s="158"/>
      <c r="AA44" s="194"/>
      <c r="AB44" s="158"/>
      <c r="AC44" s="158"/>
      <c r="AD44" s="158"/>
      <c r="AE44" s="160"/>
      <c r="AF44" s="159"/>
      <c r="AG44" s="176"/>
      <c r="AH44" s="158"/>
      <c r="AI44" s="158"/>
      <c r="AJ44" s="158"/>
      <c r="AK44" s="158"/>
      <c r="AL44" s="158"/>
      <c r="AM44" s="158"/>
      <c r="AN44" s="158"/>
      <c r="AO44" s="158"/>
      <c r="AP44" s="158"/>
      <c r="AQ44" s="193"/>
      <c r="AR44" s="159"/>
      <c r="AS44" s="158"/>
      <c r="AT44" s="158"/>
      <c r="AU44" s="158"/>
      <c r="AV44" s="163"/>
    </row>
    <row r="45" spans="1:48">
      <c r="A45" s="162"/>
      <c r="B45" s="159"/>
      <c r="C45" s="158"/>
      <c r="D45" s="196"/>
      <c r="E45" s="158"/>
      <c r="F45" s="158"/>
      <c r="G45" s="160"/>
      <c r="H45" s="159"/>
      <c r="I45" s="158"/>
      <c r="J45" s="158"/>
      <c r="K45" s="158"/>
      <c r="L45" s="158"/>
      <c r="M45" s="195"/>
      <c r="N45" s="158"/>
      <c r="O45" s="158"/>
      <c r="P45" s="158"/>
      <c r="Q45" s="158"/>
      <c r="R45" s="158"/>
      <c r="S45" s="160"/>
      <c r="T45" s="159"/>
      <c r="U45" s="158"/>
      <c r="V45" s="158"/>
      <c r="W45" s="158"/>
      <c r="X45" s="158"/>
      <c r="Y45" s="158"/>
      <c r="Z45" s="158"/>
      <c r="AA45" s="194"/>
      <c r="AB45" s="158"/>
      <c r="AC45" s="158"/>
      <c r="AD45" s="158"/>
      <c r="AE45" s="160"/>
      <c r="AF45" s="159"/>
      <c r="AG45" s="173"/>
      <c r="AH45" s="158"/>
      <c r="AI45" s="158"/>
      <c r="AJ45" s="158"/>
      <c r="AK45" s="158"/>
      <c r="AL45" s="158"/>
      <c r="AM45" s="158"/>
      <c r="AN45" s="158"/>
      <c r="AO45" s="158"/>
      <c r="AP45" s="158"/>
      <c r="AQ45" s="193"/>
      <c r="AR45" s="159"/>
      <c r="AS45" s="158"/>
      <c r="AT45" s="158"/>
      <c r="AU45" s="158"/>
      <c r="AV45" s="163"/>
    </row>
    <row r="46" spans="1:48">
      <c r="A46" s="162"/>
      <c r="B46" s="159"/>
      <c r="C46" s="158"/>
      <c r="D46" s="196"/>
      <c r="E46" s="158"/>
      <c r="F46" s="158"/>
      <c r="G46" s="160"/>
      <c r="H46" s="159"/>
      <c r="I46" s="158"/>
      <c r="J46" s="158"/>
      <c r="K46" s="158"/>
      <c r="L46" s="158"/>
      <c r="M46" s="195"/>
      <c r="N46" s="158"/>
      <c r="O46" s="158"/>
      <c r="P46" s="158"/>
      <c r="Q46" s="158"/>
      <c r="R46" s="158"/>
      <c r="S46" s="160"/>
      <c r="T46" s="159"/>
      <c r="U46" s="158"/>
      <c r="V46" s="158"/>
      <c r="W46" s="158"/>
      <c r="X46" s="158"/>
      <c r="Y46" s="158"/>
      <c r="Z46" s="158"/>
      <c r="AA46" s="194"/>
      <c r="AB46" s="158"/>
      <c r="AC46" s="158"/>
      <c r="AD46" s="158"/>
      <c r="AE46" s="160"/>
      <c r="AF46" s="159"/>
      <c r="AG46" s="173"/>
      <c r="AH46" s="158"/>
      <c r="AI46" s="158"/>
      <c r="AJ46" s="158"/>
      <c r="AK46" s="158"/>
      <c r="AL46" s="158"/>
      <c r="AM46" s="158"/>
      <c r="AN46" s="158"/>
      <c r="AO46" s="158"/>
      <c r="AP46" s="158"/>
      <c r="AQ46" s="193"/>
      <c r="AR46" s="159"/>
      <c r="AS46" s="158"/>
      <c r="AT46" s="158"/>
      <c r="AU46" s="158"/>
      <c r="AV46" s="163"/>
    </row>
    <row r="47" spans="1:48">
      <c r="A47" s="162"/>
      <c r="B47" s="159"/>
      <c r="C47" s="158"/>
      <c r="D47" s="196"/>
      <c r="E47" s="158"/>
      <c r="F47" s="158"/>
      <c r="G47" s="160"/>
      <c r="H47" s="159"/>
      <c r="I47" s="158"/>
      <c r="J47" s="158"/>
      <c r="K47" s="158"/>
      <c r="L47" s="158"/>
      <c r="M47" s="195"/>
      <c r="N47" s="158"/>
      <c r="O47" s="158"/>
      <c r="P47" s="158"/>
      <c r="Q47" s="158"/>
      <c r="R47" s="158"/>
      <c r="S47" s="160"/>
      <c r="T47" s="159"/>
      <c r="U47" s="158"/>
      <c r="V47" s="158"/>
      <c r="W47" s="158"/>
      <c r="X47" s="158"/>
      <c r="Y47" s="158"/>
      <c r="Z47" s="158"/>
      <c r="AA47" s="194"/>
      <c r="AB47" s="158"/>
      <c r="AC47" s="158"/>
      <c r="AD47" s="158"/>
      <c r="AE47" s="160"/>
      <c r="AF47" s="159"/>
      <c r="AG47" s="173"/>
      <c r="AH47" s="158"/>
      <c r="AI47" s="158"/>
      <c r="AJ47" s="158"/>
      <c r="AK47" s="158"/>
      <c r="AL47" s="158"/>
      <c r="AM47" s="158"/>
      <c r="AN47" s="158"/>
      <c r="AO47" s="158"/>
      <c r="AP47" s="158"/>
      <c r="AQ47" s="193"/>
      <c r="AR47" s="159"/>
      <c r="AS47" s="158"/>
      <c r="AT47" s="158"/>
      <c r="AU47" s="158"/>
      <c r="AV47" s="163"/>
    </row>
    <row r="48" spans="1:48">
      <c r="A48" s="162"/>
      <c r="B48" s="159"/>
      <c r="C48" s="158"/>
      <c r="D48" s="196"/>
      <c r="E48" s="158"/>
      <c r="F48" s="158"/>
      <c r="G48" s="160"/>
      <c r="H48" s="159"/>
      <c r="I48" s="158"/>
      <c r="J48" s="158"/>
      <c r="K48" s="158"/>
      <c r="L48" s="158"/>
      <c r="M48" s="195"/>
      <c r="N48" s="158"/>
      <c r="O48" s="158"/>
      <c r="P48" s="158"/>
      <c r="Q48" s="158"/>
      <c r="R48" s="158"/>
      <c r="S48" s="160"/>
      <c r="T48" s="159"/>
      <c r="U48" s="158"/>
      <c r="V48" s="158"/>
      <c r="W48" s="158"/>
      <c r="X48" s="158"/>
      <c r="Y48" s="158"/>
      <c r="Z48" s="158"/>
      <c r="AA48" s="194"/>
      <c r="AB48" s="158"/>
      <c r="AC48" s="158"/>
      <c r="AD48" s="158"/>
      <c r="AE48" s="160"/>
      <c r="AF48" s="159"/>
      <c r="AG48" s="173"/>
      <c r="AH48" s="158"/>
      <c r="AI48" s="158"/>
      <c r="AJ48" s="158"/>
      <c r="AK48" s="158"/>
      <c r="AL48" s="158"/>
      <c r="AM48" s="158"/>
      <c r="AN48" s="158"/>
      <c r="AO48" s="158"/>
      <c r="AP48" s="158"/>
      <c r="AQ48" s="193"/>
      <c r="AR48" s="159"/>
      <c r="AS48" s="158"/>
      <c r="AT48" s="158"/>
      <c r="AU48" s="158"/>
      <c r="AV48" s="163"/>
    </row>
    <row r="49" spans="1:49">
      <c r="A49" s="192"/>
      <c r="B49" s="159"/>
      <c r="C49" s="158"/>
      <c r="D49" s="158"/>
      <c r="E49" s="158"/>
      <c r="F49" s="158"/>
      <c r="G49" s="160"/>
      <c r="H49" s="159"/>
      <c r="I49" s="158"/>
      <c r="J49" s="158"/>
      <c r="K49" s="158"/>
      <c r="L49" s="158"/>
      <c r="M49" s="189" t="str">
        <f>H4&amp;"実施状況・結果等"</f>
        <v>R4実施状況・結果等</v>
      </c>
      <c r="N49" s="180"/>
      <c r="O49" s="191"/>
      <c r="P49" s="180"/>
      <c r="Q49" s="186"/>
      <c r="R49" s="185"/>
      <c r="S49" s="188" t="str">
        <f>T4&amp;"新規計画"</f>
        <v>R5新規計画</v>
      </c>
      <c r="T49" s="190"/>
      <c r="U49" s="186"/>
      <c r="V49" s="185"/>
      <c r="W49" s="185"/>
      <c r="X49" s="185"/>
      <c r="Y49" s="189" t="str">
        <f>T4&amp;"実施状況・結果等"</f>
        <v>R5実施状況・結果等</v>
      </c>
      <c r="Z49" s="180"/>
      <c r="AA49" s="180"/>
      <c r="AB49" s="180"/>
      <c r="AC49" s="186"/>
      <c r="AD49" s="185"/>
      <c r="AE49" s="188" t="str">
        <f>AF4&amp;"新規計画"</f>
        <v>R6新規計画</v>
      </c>
      <c r="AF49" s="187"/>
      <c r="AG49" s="186"/>
      <c r="AH49" s="185"/>
      <c r="AI49" s="185"/>
      <c r="AJ49" s="185"/>
      <c r="AK49" s="185"/>
      <c r="AL49" s="184" t="str">
        <f>AF4&amp;"実施状況・結果等"</f>
        <v>R6実施状況・結果等</v>
      </c>
      <c r="AM49" s="183"/>
      <c r="AN49" s="183"/>
      <c r="AO49" s="183"/>
      <c r="AP49" s="180"/>
      <c r="AQ49" s="182"/>
      <c r="AR49" s="181" t="str">
        <f>AR4&amp;"新規計画"</f>
        <v>R7新規計画</v>
      </c>
      <c r="AS49" s="180"/>
      <c r="AT49" s="179"/>
      <c r="AU49" s="169"/>
      <c r="AV49" s="178"/>
      <c r="AW49" s="153"/>
    </row>
    <row r="50" spans="1:49">
      <c r="A50" s="177" t="s">
        <v>672</v>
      </c>
      <c r="B50" s="159"/>
      <c r="C50" s="158"/>
      <c r="D50" s="165" t="s">
        <v>673</v>
      </c>
      <c r="E50" s="158"/>
      <c r="F50" s="158"/>
      <c r="G50" s="160"/>
      <c r="H50" s="159"/>
      <c r="I50" s="158"/>
      <c r="J50" s="158"/>
      <c r="K50" s="158"/>
      <c r="L50" s="158"/>
      <c r="M50" s="176" t="str">
        <f>"G－1("&amp;B4&amp;".8～"&amp;H4&amp;".7)"</f>
        <v>G－1(R3.8～R4.7)</v>
      </c>
      <c r="N50" s="158"/>
      <c r="O50" s="165"/>
      <c r="P50" s="158"/>
      <c r="Q50" s="158"/>
      <c r="R50" s="158"/>
      <c r="S50" s="166" t="str">
        <f>"F－1("&amp;H4&amp;".8～"&amp;T4&amp;".7)"</f>
        <v>F－1(R4.8～R5.7)</v>
      </c>
      <c r="T50" s="167"/>
      <c r="U50" s="158"/>
      <c r="V50" s="158"/>
      <c r="W50" s="158"/>
      <c r="X50" s="158"/>
      <c r="Y50" s="176" t="str">
        <f>"G－1("&amp;H4&amp;".8～"&amp;T4&amp;".7)"</f>
        <v>G－1(R4.8～R5.7)</v>
      </c>
      <c r="Z50" s="158"/>
      <c r="AA50" s="158"/>
      <c r="AB50" s="158"/>
      <c r="AC50" s="158"/>
      <c r="AD50" s="158"/>
      <c r="AE50" s="164" t="str">
        <f>"F－1("&amp;T4&amp;".8～"&amp;AF4&amp;".7)"</f>
        <v>F－1(R5.8～R6.7)</v>
      </c>
      <c r="AF50" s="159"/>
      <c r="AG50" s="158"/>
      <c r="AH50" s="158"/>
      <c r="AI50" s="158"/>
      <c r="AJ50" s="158"/>
      <c r="AK50" s="158"/>
      <c r="AL50" s="176" t="str">
        <f>"G－1("&amp;T4&amp;".8～"&amp;AF4&amp;".7)"</f>
        <v>G－1(R5.8～R6.7)</v>
      </c>
      <c r="AM50" s="158"/>
      <c r="AN50" s="158"/>
      <c r="AO50" s="158"/>
      <c r="AP50" s="158"/>
      <c r="AQ50" s="160"/>
      <c r="AR50" s="168" t="str">
        <f>"F－1("&amp;AF4&amp;".8～"&amp;AR4&amp;".7)"</f>
        <v>F－1(R6.8～R7.7)</v>
      </c>
      <c r="AS50" s="158"/>
      <c r="AT50" s="158"/>
      <c r="AU50" s="158"/>
      <c r="AV50" s="163"/>
      <c r="AW50" s="153"/>
    </row>
    <row r="51" spans="1:49" ht="14.25">
      <c r="A51" s="175" t="s">
        <v>674</v>
      </c>
      <c r="B51" s="159"/>
      <c r="C51" s="158"/>
      <c r="D51" s="158"/>
      <c r="E51" s="174" t="s">
        <v>675</v>
      </c>
      <c r="F51" s="169"/>
      <c r="G51" s="171"/>
      <c r="H51" s="170"/>
      <c r="I51" s="174"/>
      <c r="J51" s="169"/>
      <c r="K51" s="169"/>
      <c r="L51" s="158"/>
      <c r="M51" s="173" t="str">
        <f>"G－2("&amp;H4&amp;".5～"&amp;H4&amp;".7)"</f>
        <v>G－2(R4.5～R4.7)</v>
      </c>
      <c r="N51" s="158"/>
      <c r="O51" s="165"/>
      <c r="P51" s="158"/>
      <c r="Q51" s="158"/>
      <c r="R51" s="158"/>
      <c r="S51" s="166" t="str">
        <f>"F－2("&amp;T4&amp;".5～"&amp;T4&amp;".7)"</f>
        <v>F－2(R5.5～R5.7)</v>
      </c>
      <c r="T51" s="167"/>
      <c r="U51" s="158"/>
      <c r="V51" s="158"/>
      <c r="W51" s="158"/>
      <c r="X51" s="158"/>
      <c r="Y51" s="173" t="str">
        <f>"G－2("&amp;T4&amp;".5～"&amp;T4&amp;".7)"</f>
        <v>G－2(R5.5～R5.7)</v>
      </c>
      <c r="Z51" s="158"/>
      <c r="AA51" s="158"/>
      <c r="AB51" s="158"/>
      <c r="AC51" s="158"/>
      <c r="AD51" s="158"/>
      <c r="AE51" s="164" t="str">
        <f>"F－2("&amp;AF4&amp;".5～"&amp;AF4&amp;".7)"</f>
        <v>F－2(R6.5～R6.7)</v>
      </c>
      <c r="AF51" s="159"/>
      <c r="AG51" s="158"/>
      <c r="AH51" s="158"/>
      <c r="AI51" s="158"/>
      <c r="AJ51" s="158"/>
      <c r="AK51" s="158"/>
      <c r="AL51" s="173" t="str">
        <f>"G－2("&amp;AF4&amp;".5～"&amp;AF4&amp;".7)"</f>
        <v>G－2(R6.5～R6.7)</v>
      </c>
      <c r="AM51" s="158"/>
      <c r="AN51" s="158"/>
      <c r="AO51" s="158"/>
      <c r="AP51" s="158"/>
      <c r="AQ51" s="160"/>
      <c r="AR51" s="168" t="str">
        <f>"F－2("&amp;AR4&amp;".5～"&amp;AR4&amp;".7)"</f>
        <v>F－2(R7.5～R7.7)</v>
      </c>
      <c r="AS51" s="158"/>
      <c r="AT51" s="158"/>
      <c r="AU51" s="158"/>
      <c r="AV51" s="163"/>
      <c r="AW51" s="153"/>
    </row>
    <row r="52" spans="1:49">
      <c r="A52" s="162"/>
      <c r="B52" s="159"/>
      <c r="C52" s="158"/>
      <c r="D52" s="158"/>
      <c r="E52" s="172" t="s">
        <v>676</v>
      </c>
      <c r="F52" s="169"/>
      <c r="G52" s="171"/>
      <c r="H52" s="170"/>
      <c r="I52" s="169"/>
      <c r="J52" s="169"/>
      <c r="K52" s="169"/>
      <c r="L52" s="158"/>
      <c r="M52" s="165" t="str">
        <f>"G－3("&amp;B4&amp;".8～"&amp;H4&amp;".7)"</f>
        <v>G－3(R3.8～R4.7)</v>
      </c>
      <c r="N52" s="158"/>
      <c r="O52" s="165"/>
      <c r="P52" s="158"/>
      <c r="Q52" s="158"/>
      <c r="R52" s="158"/>
      <c r="S52" s="166" t="str">
        <f>"F－3(        "&amp;T4&amp;".8)"</f>
        <v>F－3(        R5.8)</v>
      </c>
      <c r="T52" s="167"/>
      <c r="U52" s="158"/>
      <c r="V52" s="158"/>
      <c r="W52" s="158"/>
      <c r="X52" s="158"/>
      <c r="Y52" s="165" t="str">
        <f>"G－3("&amp;H4&amp;".8～"&amp;T4&amp;".7)"</f>
        <v>G－3(R4.8～R5.7)</v>
      </c>
      <c r="Z52" s="158"/>
      <c r="AA52" s="158"/>
      <c r="AB52" s="158"/>
      <c r="AC52" s="158"/>
      <c r="AD52" s="158"/>
      <c r="AE52" s="164" t="str">
        <f>"F－3(        "&amp;AF4&amp;".8)"</f>
        <v>F－3(        R6.8)</v>
      </c>
      <c r="AF52" s="159"/>
      <c r="AG52" s="158"/>
      <c r="AH52" s="158"/>
      <c r="AI52" s="158"/>
      <c r="AJ52" s="158"/>
      <c r="AK52" s="158"/>
      <c r="AL52" s="165" t="str">
        <f>"G－3("&amp;T4&amp;".8～"&amp;AF4&amp;".7)"</f>
        <v>G－3(R5.8～R6.7)</v>
      </c>
      <c r="AM52" s="158"/>
      <c r="AN52" s="158"/>
      <c r="AO52" s="158"/>
      <c r="AP52" s="158"/>
      <c r="AQ52" s="160"/>
      <c r="AR52" s="168" t="str">
        <f>"F－3(        "&amp;AR4&amp;".8)"</f>
        <v>F－3(        R7.8)</v>
      </c>
      <c r="AS52" s="158"/>
      <c r="AT52" s="158"/>
      <c r="AU52" s="158"/>
      <c r="AV52" s="163"/>
      <c r="AW52" s="153"/>
    </row>
    <row r="53" spans="1:49">
      <c r="A53" s="162"/>
      <c r="B53" s="159"/>
      <c r="C53" s="158"/>
      <c r="D53" s="158"/>
      <c r="E53" s="161"/>
      <c r="F53" s="158"/>
      <c r="G53" s="160"/>
      <c r="H53" s="159"/>
      <c r="I53" s="158"/>
      <c r="J53" s="158"/>
      <c r="K53" s="158"/>
      <c r="L53" s="158"/>
      <c r="M53" s="165"/>
      <c r="N53" s="158"/>
      <c r="O53" s="165"/>
      <c r="P53" s="158"/>
      <c r="Q53" s="158"/>
      <c r="R53" s="158"/>
      <c r="S53" s="166"/>
      <c r="T53" s="167"/>
      <c r="U53" s="158"/>
      <c r="V53" s="158"/>
      <c r="W53" s="158"/>
      <c r="X53" s="158"/>
      <c r="Y53" s="165"/>
      <c r="Z53" s="158"/>
      <c r="AA53" s="158"/>
      <c r="AB53" s="158"/>
      <c r="AC53" s="158"/>
      <c r="AD53" s="158"/>
      <c r="AE53" s="166"/>
      <c r="AF53" s="159"/>
      <c r="AG53" s="158"/>
      <c r="AH53" s="158"/>
      <c r="AI53" s="158"/>
      <c r="AJ53" s="158"/>
      <c r="AK53" s="158"/>
      <c r="AL53" s="165"/>
      <c r="AM53" s="158"/>
      <c r="AN53" s="158"/>
      <c r="AO53" s="158"/>
      <c r="AP53" s="158"/>
      <c r="AQ53" s="160"/>
      <c r="AR53" s="164"/>
      <c r="AS53" s="158"/>
      <c r="AT53" s="158"/>
      <c r="AU53" s="158"/>
      <c r="AV53" s="163"/>
      <c r="AW53" s="153"/>
    </row>
    <row r="54" spans="1:49" ht="13.5" customHeight="1">
      <c r="A54" s="162"/>
      <c r="B54" s="159"/>
      <c r="C54" s="158"/>
      <c r="D54" s="158"/>
      <c r="E54" s="161"/>
      <c r="F54" s="158"/>
      <c r="G54" s="160"/>
      <c r="H54" s="159"/>
      <c r="I54" s="158"/>
      <c r="J54" s="158"/>
      <c r="K54" s="158"/>
      <c r="L54" s="155"/>
      <c r="M54" s="155"/>
      <c r="N54" s="155"/>
      <c r="O54" s="155"/>
      <c r="P54" s="155"/>
      <c r="Q54" s="155"/>
      <c r="R54" s="155"/>
      <c r="S54" s="157"/>
      <c r="T54" s="156"/>
      <c r="U54" s="155"/>
      <c r="V54" s="155"/>
      <c r="W54" s="155"/>
      <c r="X54" s="155"/>
      <c r="Y54" s="155"/>
      <c r="Z54" s="155"/>
      <c r="AA54" s="155"/>
      <c r="AB54" s="155"/>
      <c r="AC54" s="155"/>
      <c r="AD54" s="155"/>
      <c r="AE54" s="157"/>
      <c r="AF54" s="156"/>
      <c r="AG54" s="155"/>
      <c r="AH54" s="155"/>
      <c r="AI54" s="155"/>
      <c r="AJ54" s="155"/>
      <c r="AK54" s="155"/>
      <c r="AL54" s="155"/>
      <c r="AM54" s="155"/>
      <c r="AN54" s="155"/>
      <c r="AO54" s="155"/>
      <c r="AP54" s="155"/>
      <c r="AQ54" s="157"/>
      <c r="AR54" s="156"/>
      <c r="AS54" s="155"/>
      <c r="AT54" s="155"/>
      <c r="AU54" s="155"/>
      <c r="AV54" s="154"/>
      <c r="AW54" s="153"/>
    </row>
    <row r="55" spans="1:49" ht="14.25" thickBot="1">
      <c r="A55" s="152"/>
      <c r="B55" s="149"/>
      <c r="C55" s="148"/>
      <c r="D55" s="148"/>
      <c r="E55" s="148"/>
      <c r="F55" s="148"/>
      <c r="G55" s="151"/>
      <c r="H55" s="149"/>
      <c r="I55" s="148"/>
      <c r="J55" s="148"/>
      <c r="K55" s="148"/>
      <c r="L55" s="148"/>
      <c r="M55" s="148"/>
      <c r="N55" s="148"/>
      <c r="O55" s="148"/>
      <c r="P55" s="148"/>
      <c r="Q55" s="148"/>
      <c r="R55" s="148"/>
      <c r="S55" s="151"/>
      <c r="T55" s="149"/>
      <c r="U55" s="148"/>
      <c r="V55" s="148"/>
      <c r="W55" s="148"/>
      <c r="X55" s="148"/>
      <c r="Y55" s="148"/>
      <c r="Z55" s="148"/>
      <c r="AA55" s="148"/>
      <c r="AB55" s="148"/>
      <c r="AC55" s="148"/>
      <c r="AD55" s="148"/>
      <c r="AE55" s="151"/>
      <c r="AF55" s="149"/>
      <c r="AG55" s="148"/>
      <c r="AH55" s="148"/>
      <c r="AI55" s="148"/>
      <c r="AJ55" s="148"/>
      <c r="AK55" s="148"/>
      <c r="AL55" s="148"/>
      <c r="AM55" s="148"/>
      <c r="AN55" s="148"/>
      <c r="AO55" s="148"/>
      <c r="AP55" s="148"/>
      <c r="AQ55" s="150"/>
      <c r="AR55" s="149"/>
      <c r="AS55" s="148"/>
      <c r="AT55" s="148"/>
      <c r="AU55" s="148"/>
      <c r="AV55" s="147"/>
    </row>
    <row r="57" spans="1:49">
      <c r="L57" s="669" t="s">
        <v>808</v>
      </c>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K57" s="669"/>
      <c r="AL57" s="669"/>
      <c r="AM57" s="669"/>
      <c r="AN57" s="669"/>
      <c r="AO57" s="669"/>
      <c r="AP57" s="669"/>
      <c r="AQ57" s="669"/>
      <c r="AR57" s="669"/>
      <c r="AS57" s="669"/>
      <c r="AT57" s="669"/>
      <c r="AU57" s="669"/>
      <c r="AV57" s="669"/>
    </row>
    <row r="58" spans="1:49">
      <c r="L58" s="669" t="s">
        <v>805</v>
      </c>
      <c r="M58" s="669"/>
      <c r="N58" s="669"/>
      <c r="O58" s="669"/>
      <c r="P58" s="669"/>
      <c r="Q58" s="669"/>
      <c r="R58" s="669"/>
      <c r="S58" s="669"/>
      <c r="T58" s="669"/>
      <c r="U58" s="669"/>
      <c r="V58" s="669"/>
      <c r="W58" s="669"/>
      <c r="X58" s="669"/>
      <c r="Y58" s="669"/>
      <c r="Z58" s="669"/>
      <c r="AA58" s="669"/>
      <c r="AB58" s="669"/>
      <c r="AC58" s="669"/>
      <c r="AD58" s="669"/>
      <c r="AE58" s="669"/>
      <c r="AF58" s="669"/>
      <c r="AG58" s="669"/>
      <c r="AH58" s="669"/>
      <c r="AI58" s="669"/>
      <c r="AJ58" s="669"/>
      <c r="AK58" s="669"/>
      <c r="AL58" s="669"/>
      <c r="AM58" s="669"/>
      <c r="AN58" s="669"/>
      <c r="AO58" s="669"/>
      <c r="AP58" s="669"/>
      <c r="AQ58" s="669"/>
      <c r="AR58" s="669"/>
      <c r="AS58" s="669"/>
      <c r="AT58" s="669"/>
      <c r="AU58" s="669"/>
      <c r="AV58" s="669"/>
    </row>
    <row r="59" spans="1:49" ht="13.5" customHeight="1">
      <c r="L59" s="669" t="s">
        <v>806</v>
      </c>
      <c r="M59" s="669"/>
      <c r="N59" s="669"/>
      <c r="O59" s="669"/>
      <c r="P59" s="669"/>
      <c r="Q59" s="669"/>
      <c r="R59" s="669"/>
      <c r="S59" s="669"/>
      <c r="T59" s="669"/>
      <c r="U59" s="669"/>
      <c r="V59" s="669"/>
      <c r="W59" s="669"/>
      <c r="X59" s="669"/>
      <c r="Y59" s="669"/>
      <c r="Z59" s="669"/>
      <c r="AA59" s="669"/>
      <c r="AB59" s="669"/>
      <c r="AC59" s="669"/>
      <c r="AD59" s="669"/>
      <c r="AE59" s="669"/>
      <c r="AF59" s="669"/>
      <c r="AG59" s="669"/>
      <c r="AH59" s="669"/>
      <c r="AI59" s="669"/>
      <c r="AJ59" s="669"/>
      <c r="AK59" s="669"/>
      <c r="AL59" s="669"/>
      <c r="AM59" s="669"/>
      <c r="AN59" s="669"/>
      <c r="AO59" s="669"/>
      <c r="AP59" s="669"/>
      <c r="AQ59" s="669"/>
      <c r="AR59" s="669"/>
      <c r="AS59" s="669"/>
      <c r="AT59" s="669"/>
      <c r="AU59" s="669"/>
      <c r="AV59" s="669"/>
    </row>
    <row r="60" spans="1:49" ht="13.5" customHeight="1">
      <c r="L60" s="669" t="s">
        <v>807</v>
      </c>
      <c r="M60" s="669"/>
      <c r="N60" s="669"/>
      <c r="O60" s="669"/>
      <c r="P60" s="669"/>
      <c r="Q60" s="669"/>
      <c r="R60" s="669"/>
      <c r="S60" s="669"/>
      <c r="T60" s="669"/>
      <c r="U60" s="669"/>
      <c r="V60" s="669"/>
      <c r="W60" s="669"/>
      <c r="X60" s="669"/>
      <c r="Y60" s="669"/>
      <c r="Z60" s="669"/>
      <c r="AA60" s="669"/>
      <c r="AB60" s="669"/>
      <c r="AC60" s="669"/>
      <c r="AD60" s="669"/>
      <c r="AE60" s="669"/>
      <c r="AF60" s="669"/>
      <c r="AG60" s="669"/>
      <c r="AH60" s="669"/>
      <c r="AI60" s="669"/>
      <c r="AJ60" s="669"/>
      <c r="AK60" s="669"/>
      <c r="AL60" s="669"/>
      <c r="AM60" s="669"/>
      <c r="AN60" s="669"/>
      <c r="AO60" s="669"/>
      <c r="AP60" s="669"/>
      <c r="AQ60" s="669"/>
      <c r="AR60" s="669"/>
      <c r="AS60" s="669"/>
      <c r="AT60" s="669"/>
      <c r="AU60" s="669"/>
      <c r="AV60" s="669"/>
    </row>
  </sheetData>
  <mergeCells count="11">
    <mergeCell ref="L60:AV60"/>
    <mergeCell ref="AR4:AV4"/>
    <mergeCell ref="L57:AV57"/>
    <mergeCell ref="A31:A32"/>
    <mergeCell ref="L58:AV58"/>
    <mergeCell ref="L59:AV59"/>
    <mergeCell ref="A27:A28"/>
    <mergeCell ref="AF4:AQ4"/>
    <mergeCell ref="B4:G4"/>
    <mergeCell ref="H4:S4"/>
    <mergeCell ref="T4:AE4"/>
  </mergeCells>
  <phoneticPr fontId="4"/>
  <printOptions horizontalCentered="1"/>
  <pageMargins left="0" right="0" top="0.55118110236220474" bottom="0" header="0.31496062992125984" footer="0.31496062992125984"/>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表紙＋目次</vt:lpstr>
      <vt:lpstr>巻頭</vt:lpstr>
      <vt:lpstr>本文(A～F)</vt:lpstr>
      <vt:lpstr>G-1</vt:lpstr>
      <vt:lpstr>G-2（総括表）</vt:lpstr>
      <vt:lpstr>G-2</vt:lpstr>
      <vt:lpstr>個票（訓練の実施記録）</vt:lpstr>
      <vt:lpstr>G-3（総括表）</vt:lpstr>
      <vt:lpstr>G-3</vt:lpstr>
      <vt:lpstr>（参考1）添付書類の順番（F～G）</vt:lpstr>
      <vt:lpstr>（参考２）Ｆ～Ｇの関係</vt:lpstr>
      <vt:lpstr>（参考3）作業スケジュール（例）</vt:lpstr>
      <vt:lpstr>'（参考3）作業スケジュール（例）'!Print_Area</vt:lpstr>
      <vt:lpstr>'G-1'!Print_Area</vt:lpstr>
      <vt:lpstr>'G-2'!Print_Area</vt:lpstr>
      <vt:lpstr>'G-2（総括表）'!Print_Area</vt:lpstr>
      <vt:lpstr>'G-3'!Print_Area</vt:lpstr>
      <vt:lpstr>'G-3（総括表）'!Print_Area</vt:lpstr>
      <vt:lpstr>巻頭!Print_Area</vt:lpstr>
      <vt:lpstr>'個票（訓練の実施記録）'!Print_Area</vt:lpstr>
      <vt:lpstr>'表紙＋目次'!Print_Area</vt:lpstr>
      <vt:lpstr>'本文(A～F)'!Print_Area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SG18700のC20-3651</cp:lastModifiedBy>
  <cp:lastPrinted>2024-05-07T23:54:41Z</cp:lastPrinted>
  <dcterms:created xsi:type="dcterms:W3CDTF">2012-02-20T23:52:33Z</dcterms:created>
  <dcterms:modified xsi:type="dcterms:W3CDTF">2024-05-09T00:31:06Z</dcterms:modified>
</cp:coreProperties>
</file>